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d\Dropbox\Mars Meteorites Redox Review Redux 2019\NWA 7635 new data AND manuscript\Revised\"/>
    </mc:Choice>
  </mc:AlternateContent>
  <bookViews>
    <workbookView xWindow="15450" yWindow="-15" windowWidth="15285" windowHeight="13665" activeTab="2"/>
  </bookViews>
  <sheets>
    <sheet name="original" sheetId="4" r:id="rId1"/>
    <sheet name="Compiled" sheetId="6" r:id="rId2"/>
    <sheet name="Formatted" sheetId="5" r:id="rId3"/>
    <sheet name="Sheet1" sheetId="1" r:id="rId4"/>
    <sheet name="Sheet2" sheetId="2" r:id="rId5"/>
    <sheet name="Sheet3" sheetId="3" r:id="rId6"/>
  </sheets>
  <calcPr calcId="162913"/>
</workbook>
</file>

<file path=xl/calcChain.xml><?xml version="1.0" encoding="utf-8"?>
<calcChain xmlns="http://schemas.openxmlformats.org/spreadsheetml/2006/main">
  <c r="KB130" i="6" l="1"/>
  <c r="KT130" i="6" s="1"/>
  <c r="KC130" i="6"/>
  <c r="KD130" i="6"/>
  <c r="KR130" i="6" s="1"/>
  <c r="KE130" i="6"/>
  <c r="KF130" i="6"/>
  <c r="KX130" i="6" s="1"/>
  <c r="KG130" i="6"/>
  <c r="KH130" i="6"/>
  <c r="KI130" i="6"/>
  <c r="LA130" i="6" s="1"/>
  <c r="KJ130" i="6"/>
  <c r="LB130" i="6" s="1"/>
  <c r="KK130" i="6"/>
  <c r="KL130" i="6"/>
  <c r="LD130" i="6" s="1"/>
  <c r="KM130" i="6"/>
  <c r="KN130" i="6"/>
  <c r="LF130" i="6" s="1"/>
  <c r="KO130" i="6"/>
  <c r="KP130" i="6"/>
  <c r="KU130" i="6"/>
  <c r="KW130" i="6"/>
  <c r="KY130" i="6"/>
  <c r="KZ130" i="6"/>
  <c r="LC130" i="6"/>
  <c r="LE130" i="6"/>
  <c r="LG130" i="6"/>
  <c r="LH130" i="6"/>
  <c r="KB126" i="6"/>
  <c r="KC126" i="6"/>
  <c r="KU126" i="6" s="1"/>
  <c r="KD126" i="6"/>
  <c r="KE126" i="6"/>
  <c r="KW126" i="6" s="1"/>
  <c r="KF126" i="6"/>
  <c r="KX126" i="6" s="1"/>
  <c r="KG126" i="6"/>
  <c r="KH126" i="6"/>
  <c r="KI126" i="6"/>
  <c r="KJ126" i="6"/>
  <c r="LB126" i="6" s="1"/>
  <c r="KK126" i="6"/>
  <c r="LC126" i="6" s="1"/>
  <c r="KL126" i="6"/>
  <c r="KM126" i="6"/>
  <c r="LE126" i="6" s="1"/>
  <c r="KN126" i="6"/>
  <c r="LF126" i="6" s="1"/>
  <c r="KO126" i="6"/>
  <c r="KP126" i="6"/>
  <c r="KR126" i="6"/>
  <c r="KT126" i="6"/>
  <c r="KV126" i="6"/>
  <c r="KY126" i="6"/>
  <c r="KZ126" i="6"/>
  <c r="LA126" i="6"/>
  <c r="LD126" i="6"/>
  <c r="LG126" i="6"/>
  <c r="LH126" i="6"/>
  <c r="KB112" i="6"/>
  <c r="KT112" i="6" s="1"/>
  <c r="KC112" i="6"/>
  <c r="KD112" i="6"/>
  <c r="KV112" i="6" s="1"/>
  <c r="KE112" i="6"/>
  <c r="KF112" i="6"/>
  <c r="KX112" i="6" s="1"/>
  <c r="KG112" i="6"/>
  <c r="KH112" i="6"/>
  <c r="KZ112" i="6" s="1"/>
  <c r="KI112" i="6"/>
  <c r="KJ112" i="6"/>
  <c r="LB112" i="6" s="1"/>
  <c r="KK112" i="6"/>
  <c r="KL112" i="6"/>
  <c r="LD112" i="6" s="1"/>
  <c r="KM112" i="6"/>
  <c r="KN112" i="6"/>
  <c r="LF112" i="6" s="1"/>
  <c r="KO112" i="6"/>
  <c r="KP112" i="6"/>
  <c r="KU112" i="6"/>
  <c r="KW112" i="6"/>
  <c r="KY112" i="6"/>
  <c r="LC112" i="6"/>
  <c r="LE112" i="6"/>
  <c r="LG112" i="6"/>
  <c r="LH112" i="6"/>
  <c r="KB55" i="6"/>
  <c r="KT55" i="6" s="1"/>
  <c r="KC55" i="6"/>
  <c r="KU55" i="6" s="1"/>
  <c r="KD55" i="6"/>
  <c r="KE55" i="6"/>
  <c r="KF55" i="6"/>
  <c r="KX55" i="6" s="1"/>
  <c r="KG55" i="6"/>
  <c r="KH55" i="6"/>
  <c r="KI55" i="6"/>
  <c r="KJ55" i="6"/>
  <c r="LB55" i="6" s="1"/>
  <c r="KK55" i="6"/>
  <c r="LC55" i="6" s="1"/>
  <c r="KL55" i="6"/>
  <c r="KM55" i="6"/>
  <c r="KN55" i="6"/>
  <c r="KO55" i="6"/>
  <c r="KP55" i="6"/>
  <c r="KV55" i="6"/>
  <c r="KW55" i="6"/>
  <c r="KY55" i="6"/>
  <c r="KZ55" i="6"/>
  <c r="LD55" i="6"/>
  <c r="LE55" i="6"/>
  <c r="LF55" i="6"/>
  <c r="LG55" i="6"/>
  <c r="LH55" i="6"/>
  <c r="KB37" i="6"/>
  <c r="KC37" i="6"/>
  <c r="KU37" i="6" s="1"/>
  <c r="KD37" i="6"/>
  <c r="KE37" i="6"/>
  <c r="KW37" i="6" s="1"/>
  <c r="KF37" i="6"/>
  <c r="KG37" i="6"/>
  <c r="KY37" i="6" s="1"/>
  <c r="KH37" i="6"/>
  <c r="KI37" i="6"/>
  <c r="LA37" i="6" s="1"/>
  <c r="KJ37" i="6"/>
  <c r="LB37" i="6" s="1"/>
  <c r="KK37" i="6"/>
  <c r="KL37" i="6"/>
  <c r="KM37" i="6"/>
  <c r="LE37" i="6" s="1"/>
  <c r="KN37" i="6"/>
  <c r="KO37" i="6"/>
  <c r="LG37" i="6" s="1"/>
  <c r="KP37" i="6"/>
  <c r="KT37" i="6"/>
  <c r="KV37" i="6"/>
  <c r="KX37" i="6"/>
  <c r="KZ37" i="6"/>
  <c r="LC37" i="6"/>
  <c r="LD37" i="6"/>
  <c r="LF37" i="6"/>
  <c r="LH37" i="6"/>
  <c r="KB17" i="6"/>
  <c r="KC17" i="6"/>
  <c r="KD17" i="6"/>
  <c r="KE17" i="6"/>
  <c r="KW17" i="6" s="1"/>
  <c r="KF17" i="6"/>
  <c r="KG17" i="6"/>
  <c r="KH17" i="6"/>
  <c r="KI17" i="6"/>
  <c r="LA17" i="6" s="1"/>
  <c r="KJ17" i="6"/>
  <c r="KK17" i="6"/>
  <c r="LC17" i="6" s="1"/>
  <c r="KL17" i="6"/>
  <c r="KM17" i="6"/>
  <c r="LE17" i="6" s="1"/>
  <c r="KN17" i="6"/>
  <c r="KO17" i="6"/>
  <c r="KP17" i="6"/>
  <c r="KT17" i="6"/>
  <c r="KV17" i="6"/>
  <c r="KX17" i="6"/>
  <c r="KY17" i="6"/>
  <c r="KZ17" i="6"/>
  <c r="LB17" i="6"/>
  <c r="LD17" i="6"/>
  <c r="LF17" i="6"/>
  <c r="LG17" i="6"/>
  <c r="LH17" i="6"/>
  <c r="LJ130" i="6" l="1"/>
  <c r="LJ17" i="6"/>
  <c r="KQ17" i="6"/>
  <c r="LJ126" i="6"/>
  <c r="KU17" i="6"/>
  <c r="KR37" i="6"/>
  <c r="KR17" i="6"/>
  <c r="KR55" i="6"/>
  <c r="KR112" i="6"/>
  <c r="KV130" i="6"/>
  <c r="LI130" i="6" s="1"/>
  <c r="KQ130" i="6"/>
  <c r="LI126" i="6"/>
  <c r="KQ126" i="6"/>
  <c r="KQ112" i="6"/>
  <c r="LA112" i="6"/>
  <c r="LJ112" i="6" s="1"/>
  <c r="KQ55" i="6"/>
  <c r="LA55" i="6"/>
  <c r="LJ55" i="6" s="1"/>
  <c r="LI37" i="6"/>
  <c r="LJ37" i="6"/>
  <c r="KQ37" i="6"/>
  <c r="LI17" i="6"/>
  <c r="KP132" i="6"/>
  <c r="KP131" i="6"/>
  <c r="KP129" i="6"/>
  <c r="KP128" i="6"/>
  <c r="KP127" i="6"/>
  <c r="KP125" i="6"/>
  <c r="KP124" i="6"/>
  <c r="KP123" i="6"/>
  <c r="KP122" i="6"/>
  <c r="KP121" i="6"/>
  <c r="KP120" i="6"/>
  <c r="KP119" i="6"/>
  <c r="KP118" i="6"/>
  <c r="KP117" i="6"/>
  <c r="KP116" i="6"/>
  <c r="KP115" i="6"/>
  <c r="KP114" i="6"/>
  <c r="KP113" i="6"/>
  <c r="KP111" i="6"/>
  <c r="KP110" i="6"/>
  <c r="KP109" i="6"/>
  <c r="KP108" i="6"/>
  <c r="KP107" i="6"/>
  <c r="KP106" i="6"/>
  <c r="KP105" i="6"/>
  <c r="KP104" i="6"/>
  <c r="KP103" i="6"/>
  <c r="KP101" i="6"/>
  <c r="KP100" i="6"/>
  <c r="KP99" i="6"/>
  <c r="KP98" i="6"/>
  <c r="KP97" i="6"/>
  <c r="KP96" i="6"/>
  <c r="KP95" i="6"/>
  <c r="KP94" i="6"/>
  <c r="KP93" i="6"/>
  <c r="KP92" i="6"/>
  <c r="KP91" i="6"/>
  <c r="KP90" i="6"/>
  <c r="KP89" i="6"/>
  <c r="KP88" i="6"/>
  <c r="KP87" i="6"/>
  <c r="KP86" i="6"/>
  <c r="KP85" i="6"/>
  <c r="KP84" i="6"/>
  <c r="KP83" i="6"/>
  <c r="KP81" i="6"/>
  <c r="KP80" i="6"/>
  <c r="KP79" i="6"/>
  <c r="KP78" i="6"/>
  <c r="KP77" i="6"/>
  <c r="KP76" i="6"/>
  <c r="KP75" i="6"/>
  <c r="KP74" i="6"/>
  <c r="KP73" i="6"/>
  <c r="KP72" i="6"/>
  <c r="KP71" i="6"/>
  <c r="KP70" i="6"/>
  <c r="KP69" i="6"/>
  <c r="KP68" i="6"/>
  <c r="KP67" i="6"/>
  <c r="KP66" i="6"/>
  <c r="KP65" i="6"/>
  <c r="KP64" i="6"/>
  <c r="KP63" i="6"/>
  <c r="KP62" i="6"/>
  <c r="KP61" i="6"/>
  <c r="KP59" i="6"/>
  <c r="KP58" i="6"/>
  <c r="KP57" i="6"/>
  <c r="KP56" i="6"/>
  <c r="KP54" i="6"/>
  <c r="KP53" i="6"/>
  <c r="KP52" i="6"/>
  <c r="KP51" i="6"/>
  <c r="KP50" i="6"/>
  <c r="KP49" i="6"/>
  <c r="KP48" i="6"/>
  <c r="KP47" i="6"/>
  <c r="KP46" i="6"/>
  <c r="KP45" i="6"/>
  <c r="KP44" i="6"/>
  <c r="KP43" i="6"/>
  <c r="KP42" i="6"/>
  <c r="KP41" i="6"/>
  <c r="KP40" i="6"/>
  <c r="KP39" i="6"/>
  <c r="KP36" i="6"/>
  <c r="KP35" i="6"/>
  <c r="KP34" i="6"/>
  <c r="KP33" i="6"/>
  <c r="KP32" i="6"/>
  <c r="KP31" i="6"/>
  <c r="KP30" i="6"/>
  <c r="KP29" i="6"/>
  <c r="KP28" i="6"/>
  <c r="KP27" i="6"/>
  <c r="KP26" i="6"/>
  <c r="KP25" i="6"/>
  <c r="KP24" i="6"/>
  <c r="KP23" i="6"/>
  <c r="KP22" i="6"/>
  <c r="KP21" i="6"/>
  <c r="KP20" i="6"/>
  <c r="KP19" i="6"/>
  <c r="KP18" i="6"/>
  <c r="KP16" i="6"/>
  <c r="KP15" i="6"/>
  <c r="KP14" i="6"/>
  <c r="KP13" i="6"/>
  <c r="KP12" i="6"/>
  <c r="KP11" i="6"/>
  <c r="KP10" i="6"/>
  <c r="KP9" i="6"/>
  <c r="KP8" i="6"/>
  <c r="KP7" i="6"/>
  <c r="KP6" i="6"/>
  <c r="KP5" i="6"/>
  <c r="KP4" i="6"/>
  <c r="KP3" i="6"/>
  <c r="KP2" i="6"/>
  <c r="LJ62" i="6"/>
  <c r="KB7" i="6"/>
  <c r="KC7" i="6"/>
  <c r="KD7" i="6"/>
  <c r="KV7" i="6" s="1"/>
  <c r="KE7" i="6"/>
  <c r="KW7" i="6" s="1"/>
  <c r="KF7" i="6"/>
  <c r="KX7" i="6" s="1"/>
  <c r="KG7" i="6"/>
  <c r="KY7" i="6" s="1"/>
  <c r="KH7" i="6"/>
  <c r="KZ7" i="6" s="1"/>
  <c r="KI7" i="6"/>
  <c r="LA7" i="6" s="1"/>
  <c r="KJ7" i="6"/>
  <c r="KK7" i="6"/>
  <c r="LC7" i="6" s="1"/>
  <c r="KL7" i="6"/>
  <c r="KM7" i="6"/>
  <c r="LE7" i="6" s="1"/>
  <c r="KN7" i="6"/>
  <c r="LF7" i="6" s="1"/>
  <c r="KO7" i="6"/>
  <c r="LG7" i="6" s="1"/>
  <c r="KT7" i="6"/>
  <c r="KU7" i="6"/>
  <c r="LB7" i="6"/>
  <c r="LD7" i="6"/>
  <c r="LJ7" i="6" s="1"/>
  <c r="LH7" i="6"/>
  <c r="KB8" i="6"/>
  <c r="KT8" i="6" s="1"/>
  <c r="KC8" i="6"/>
  <c r="KU8" i="6" s="1"/>
  <c r="KD8" i="6"/>
  <c r="KE8" i="6"/>
  <c r="KW8" i="6" s="1"/>
  <c r="KF8" i="6"/>
  <c r="KG8" i="6"/>
  <c r="KY8" i="6" s="1"/>
  <c r="KH8" i="6"/>
  <c r="KZ8" i="6" s="1"/>
  <c r="KI8" i="6"/>
  <c r="LA8" i="6" s="1"/>
  <c r="KJ8" i="6"/>
  <c r="LB8" i="6" s="1"/>
  <c r="KK8" i="6"/>
  <c r="LC8" i="6" s="1"/>
  <c r="KL8" i="6"/>
  <c r="LD8" i="6" s="1"/>
  <c r="LJ8" i="6" s="1"/>
  <c r="KM8" i="6"/>
  <c r="LE8" i="6" s="1"/>
  <c r="KN8" i="6"/>
  <c r="LF8" i="6" s="1"/>
  <c r="KO8" i="6"/>
  <c r="LG8" i="6" s="1"/>
  <c r="KX8" i="6"/>
  <c r="LH8" i="6"/>
  <c r="KB9" i="6"/>
  <c r="KC9" i="6"/>
  <c r="KU9" i="6" s="1"/>
  <c r="KD9" i="6"/>
  <c r="KV9" i="6" s="1"/>
  <c r="KE9" i="6"/>
  <c r="KW9" i="6" s="1"/>
  <c r="KF9" i="6"/>
  <c r="KX9" i="6" s="1"/>
  <c r="KG9" i="6"/>
  <c r="KY9" i="6" s="1"/>
  <c r="KH9" i="6"/>
  <c r="KZ9" i="6" s="1"/>
  <c r="KI9" i="6"/>
  <c r="KJ9" i="6"/>
  <c r="LB9" i="6" s="1"/>
  <c r="KK9" i="6"/>
  <c r="LC9" i="6" s="1"/>
  <c r="KL9" i="6"/>
  <c r="LD9" i="6" s="1"/>
  <c r="KM9" i="6"/>
  <c r="LE9" i="6" s="1"/>
  <c r="KN9" i="6"/>
  <c r="LF9" i="6" s="1"/>
  <c r="KO9" i="6"/>
  <c r="LG9" i="6" s="1"/>
  <c r="LH9" i="6"/>
  <c r="KB10" i="6"/>
  <c r="KT10" i="6" s="1"/>
  <c r="KC10" i="6"/>
  <c r="KU10" i="6" s="1"/>
  <c r="KD10" i="6"/>
  <c r="KE10" i="6"/>
  <c r="KW10" i="6" s="1"/>
  <c r="KF10" i="6"/>
  <c r="KX10" i="6" s="1"/>
  <c r="KG10" i="6"/>
  <c r="KY10" i="6" s="1"/>
  <c r="KH10" i="6"/>
  <c r="KZ10" i="6" s="1"/>
  <c r="KI10" i="6"/>
  <c r="LA10" i="6" s="1"/>
  <c r="KJ10" i="6"/>
  <c r="LB10" i="6" s="1"/>
  <c r="KK10" i="6"/>
  <c r="LC10" i="6" s="1"/>
  <c r="KL10" i="6"/>
  <c r="KM10" i="6"/>
  <c r="LE10" i="6" s="1"/>
  <c r="KN10" i="6"/>
  <c r="LF10" i="6" s="1"/>
  <c r="KO10" i="6"/>
  <c r="LG10" i="6" s="1"/>
  <c r="KV10" i="6"/>
  <c r="LD10" i="6"/>
  <c r="LJ10" i="6" s="1"/>
  <c r="LH10" i="6"/>
  <c r="KB11" i="6"/>
  <c r="KT11" i="6" s="1"/>
  <c r="KC11" i="6"/>
  <c r="KU11" i="6" s="1"/>
  <c r="KD11" i="6"/>
  <c r="KV11" i="6" s="1"/>
  <c r="KE11" i="6"/>
  <c r="KW11" i="6" s="1"/>
  <c r="KF11" i="6"/>
  <c r="KX11" i="6" s="1"/>
  <c r="KG11" i="6"/>
  <c r="KY11" i="6" s="1"/>
  <c r="KH11" i="6"/>
  <c r="KZ11" i="6" s="1"/>
  <c r="KI11" i="6"/>
  <c r="LA11" i="6" s="1"/>
  <c r="KJ11" i="6"/>
  <c r="LB11" i="6" s="1"/>
  <c r="KK11" i="6"/>
  <c r="LC11" i="6" s="1"/>
  <c r="KL11" i="6"/>
  <c r="LD11" i="6" s="1"/>
  <c r="LJ11" i="6" s="1"/>
  <c r="KM11" i="6"/>
  <c r="LE11" i="6" s="1"/>
  <c r="KN11" i="6"/>
  <c r="LF11" i="6" s="1"/>
  <c r="KO11" i="6"/>
  <c r="LG11" i="6" s="1"/>
  <c r="LH11" i="6"/>
  <c r="LH132" i="6"/>
  <c r="KO132" i="6"/>
  <c r="LG132" i="6" s="1"/>
  <c r="KN132" i="6"/>
  <c r="LF132" i="6" s="1"/>
  <c r="KM132" i="6"/>
  <c r="LE132" i="6" s="1"/>
  <c r="KL132" i="6"/>
  <c r="LD132" i="6" s="1"/>
  <c r="KK132" i="6"/>
  <c r="LC132" i="6" s="1"/>
  <c r="KJ132" i="6"/>
  <c r="LB132" i="6" s="1"/>
  <c r="KI132" i="6"/>
  <c r="LA132" i="6" s="1"/>
  <c r="KH132" i="6"/>
  <c r="KZ132" i="6" s="1"/>
  <c r="KG132" i="6"/>
  <c r="KY132" i="6" s="1"/>
  <c r="KF132" i="6"/>
  <c r="KX132" i="6" s="1"/>
  <c r="KE132" i="6"/>
  <c r="KW132" i="6" s="1"/>
  <c r="KD132" i="6"/>
  <c r="KC132" i="6"/>
  <c r="KU132" i="6" s="1"/>
  <c r="KB132" i="6"/>
  <c r="KT132" i="6" s="1"/>
  <c r="LH131" i="6"/>
  <c r="KO131" i="6"/>
  <c r="LG131" i="6" s="1"/>
  <c r="KN131" i="6"/>
  <c r="LF131" i="6" s="1"/>
  <c r="KM131" i="6"/>
  <c r="LE131" i="6" s="1"/>
  <c r="KL131" i="6"/>
  <c r="LD131" i="6" s="1"/>
  <c r="KK131" i="6"/>
  <c r="LC131" i="6" s="1"/>
  <c r="KJ131" i="6"/>
  <c r="LB131" i="6" s="1"/>
  <c r="KI131" i="6"/>
  <c r="LA131" i="6" s="1"/>
  <c r="KH131" i="6"/>
  <c r="KZ131" i="6" s="1"/>
  <c r="KG131" i="6"/>
  <c r="KY131" i="6" s="1"/>
  <c r="KF131" i="6"/>
  <c r="KX131" i="6" s="1"/>
  <c r="KE131" i="6"/>
  <c r="KW131" i="6" s="1"/>
  <c r="KD131" i="6"/>
  <c r="KV131" i="6" s="1"/>
  <c r="KC131" i="6"/>
  <c r="KU131" i="6" s="1"/>
  <c r="KB131" i="6"/>
  <c r="LH129" i="6"/>
  <c r="KX129" i="6"/>
  <c r="KO129" i="6"/>
  <c r="LG129" i="6" s="1"/>
  <c r="KN129" i="6"/>
  <c r="LF129" i="6" s="1"/>
  <c r="KM129" i="6"/>
  <c r="LE129" i="6" s="1"/>
  <c r="KL129" i="6"/>
  <c r="LD129" i="6" s="1"/>
  <c r="KK129" i="6"/>
  <c r="LC129" i="6" s="1"/>
  <c r="KJ129" i="6"/>
  <c r="LB129" i="6" s="1"/>
  <c r="KI129" i="6"/>
  <c r="LA129" i="6" s="1"/>
  <c r="KH129" i="6"/>
  <c r="KZ129" i="6" s="1"/>
  <c r="KG129" i="6"/>
  <c r="KY129" i="6" s="1"/>
  <c r="KF129" i="6"/>
  <c r="KE129" i="6"/>
  <c r="KW129" i="6" s="1"/>
  <c r="KD129" i="6"/>
  <c r="KC129" i="6"/>
  <c r="KU129" i="6" s="1"/>
  <c r="KB129" i="6"/>
  <c r="LH128" i="6"/>
  <c r="LC128" i="6"/>
  <c r="KO128" i="6"/>
  <c r="LG128" i="6" s="1"/>
  <c r="KN128" i="6"/>
  <c r="LF128" i="6" s="1"/>
  <c r="KM128" i="6"/>
  <c r="LE128" i="6" s="1"/>
  <c r="KL128" i="6"/>
  <c r="LD128" i="6" s="1"/>
  <c r="KK128" i="6"/>
  <c r="KJ128" i="6"/>
  <c r="LB128" i="6" s="1"/>
  <c r="KI128" i="6"/>
  <c r="LA128" i="6" s="1"/>
  <c r="KH128" i="6"/>
  <c r="KZ128" i="6" s="1"/>
  <c r="KG128" i="6"/>
  <c r="KY128" i="6" s="1"/>
  <c r="KF128" i="6"/>
  <c r="KX128" i="6" s="1"/>
  <c r="KE128" i="6"/>
  <c r="KW128" i="6" s="1"/>
  <c r="KD128" i="6"/>
  <c r="KV128" i="6" s="1"/>
  <c r="KC128" i="6"/>
  <c r="KU128" i="6" s="1"/>
  <c r="KB128" i="6"/>
  <c r="LH127" i="6"/>
  <c r="LC127" i="6"/>
  <c r="LJ127" i="6" s="1"/>
  <c r="KO127" i="6"/>
  <c r="LG127" i="6" s="1"/>
  <c r="KN127" i="6"/>
  <c r="LF127" i="6" s="1"/>
  <c r="KM127" i="6"/>
  <c r="LE127" i="6" s="1"/>
  <c r="KL127" i="6"/>
  <c r="LD127" i="6" s="1"/>
  <c r="KK127" i="6"/>
  <c r="KJ127" i="6"/>
  <c r="LB127" i="6" s="1"/>
  <c r="KI127" i="6"/>
  <c r="LA127" i="6" s="1"/>
  <c r="KH127" i="6"/>
  <c r="KZ127" i="6" s="1"/>
  <c r="KG127" i="6"/>
  <c r="KY127" i="6" s="1"/>
  <c r="KF127" i="6"/>
  <c r="KX127" i="6" s="1"/>
  <c r="KE127" i="6"/>
  <c r="KW127" i="6" s="1"/>
  <c r="KD127" i="6"/>
  <c r="KC127" i="6"/>
  <c r="KU127" i="6" s="1"/>
  <c r="KB127" i="6"/>
  <c r="KT127" i="6" s="1"/>
  <c r="LH125" i="6"/>
  <c r="KY125" i="6"/>
  <c r="KO125" i="6"/>
  <c r="LG125" i="6" s="1"/>
  <c r="KN125" i="6"/>
  <c r="LF125" i="6" s="1"/>
  <c r="KM125" i="6"/>
  <c r="LE125" i="6" s="1"/>
  <c r="KL125" i="6"/>
  <c r="LD125" i="6" s="1"/>
  <c r="LJ125" i="6" s="1"/>
  <c r="KK125" i="6"/>
  <c r="LC125" i="6" s="1"/>
  <c r="KJ125" i="6"/>
  <c r="LB125" i="6" s="1"/>
  <c r="KI125" i="6"/>
  <c r="LA125" i="6" s="1"/>
  <c r="KH125" i="6"/>
  <c r="KZ125" i="6" s="1"/>
  <c r="KG125" i="6"/>
  <c r="KF125" i="6"/>
  <c r="KX125" i="6" s="1"/>
  <c r="KE125" i="6"/>
  <c r="KW125" i="6" s="1"/>
  <c r="KD125" i="6"/>
  <c r="KV125" i="6" s="1"/>
  <c r="KC125" i="6"/>
  <c r="KU125" i="6" s="1"/>
  <c r="KB125" i="6"/>
  <c r="LH124" i="6"/>
  <c r="LC124" i="6"/>
  <c r="KO124" i="6"/>
  <c r="LG124" i="6" s="1"/>
  <c r="KN124" i="6"/>
  <c r="LF124" i="6" s="1"/>
  <c r="KM124" i="6"/>
  <c r="LE124" i="6" s="1"/>
  <c r="KL124" i="6"/>
  <c r="LD124" i="6" s="1"/>
  <c r="KK124" i="6"/>
  <c r="KJ124" i="6"/>
  <c r="LB124" i="6" s="1"/>
  <c r="KI124" i="6"/>
  <c r="LA124" i="6" s="1"/>
  <c r="KH124" i="6"/>
  <c r="KZ124" i="6" s="1"/>
  <c r="KG124" i="6"/>
  <c r="KY124" i="6" s="1"/>
  <c r="KF124" i="6"/>
  <c r="KX124" i="6" s="1"/>
  <c r="KE124" i="6"/>
  <c r="KW124" i="6" s="1"/>
  <c r="KD124" i="6"/>
  <c r="KV124" i="6" s="1"/>
  <c r="KC124" i="6"/>
  <c r="KU124" i="6" s="1"/>
  <c r="KB124" i="6"/>
  <c r="LH123" i="6"/>
  <c r="KO123" i="6"/>
  <c r="LG123" i="6" s="1"/>
  <c r="KN123" i="6"/>
  <c r="LF123" i="6" s="1"/>
  <c r="KM123" i="6"/>
  <c r="LE123" i="6" s="1"/>
  <c r="KL123" i="6"/>
  <c r="LD123" i="6" s="1"/>
  <c r="KK123" i="6"/>
  <c r="LC123" i="6" s="1"/>
  <c r="KJ123" i="6"/>
  <c r="LB123" i="6" s="1"/>
  <c r="KI123" i="6"/>
  <c r="LA123" i="6" s="1"/>
  <c r="KH123" i="6"/>
  <c r="KZ123" i="6" s="1"/>
  <c r="KG123" i="6"/>
  <c r="KY123" i="6" s="1"/>
  <c r="KF123" i="6"/>
  <c r="KX123" i="6" s="1"/>
  <c r="KE123" i="6"/>
  <c r="KW123" i="6" s="1"/>
  <c r="KD123" i="6"/>
  <c r="KV123" i="6" s="1"/>
  <c r="KC123" i="6"/>
  <c r="KU123" i="6" s="1"/>
  <c r="KB123" i="6"/>
  <c r="LH122" i="6"/>
  <c r="LB122" i="6"/>
  <c r="KO122" i="6"/>
  <c r="LG122" i="6" s="1"/>
  <c r="KN122" i="6"/>
  <c r="LF122" i="6" s="1"/>
  <c r="KM122" i="6"/>
  <c r="LE122" i="6" s="1"/>
  <c r="KL122" i="6"/>
  <c r="LD122" i="6" s="1"/>
  <c r="KK122" i="6"/>
  <c r="LC122" i="6" s="1"/>
  <c r="KJ122" i="6"/>
  <c r="KI122" i="6"/>
  <c r="LA122" i="6" s="1"/>
  <c r="KH122" i="6"/>
  <c r="KZ122" i="6" s="1"/>
  <c r="KG122" i="6"/>
  <c r="KY122" i="6" s="1"/>
  <c r="KF122" i="6"/>
  <c r="KX122" i="6" s="1"/>
  <c r="KE122" i="6"/>
  <c r="KW122" i="6" s="1"/>
  <c r="KD122" i="6"/>
  <c r="KC122" i="6"/>
  <c r="KU122" i="6" s="1"/>
  <c r="KB122" i="6"/>
  <c r="KT122" i="6" s="1"/>
  <c r="LH121" i="6"/>
  <c r="KO121" i="6"/>
  <c r="LG121" i="6" s="1"/>
  <c r="KN121" i="6"/>
  <c r="LF121" i="6" s="1"/>
  <c r="KM121" i="6"/>
  <c r="LE121" i="6" s="1"/>
  <c r="KL121" i="6"/>
  <c r="LD121" i="6" s="1"/>
  <c r="KK121" i="6"/>
  <c r="LC121" i="6" s="1"/>
  <c r="KJ121" i="6"/>
  <c r="LB121" i="6" s="1"/>
  <c r="KI121" i="6"/>
  <c r="KH121" i="6"/>
  <c r="KZ121" i="6" s="1"/>
  <c r="KG121" i="6"/>
  <c r="KY121" i="6" s="1"/>
  <c r="KF121" i="6"/>
  <c r="KX121" i="6" s="1"/>
  <c r="KE121" i="6"/>
  <c r="KW121" i="6" s="1"/>
  <c r="KD121" i="6"/>
  <c r="KV121" i="6" s="1"/>
  <c r="KC121" i="6"/>
  <c r="KU121" i="6" s="1"/>
  <c r="KB121" i="6"/>
  <c r="KT121" i="6" s="1"/>
  <c r="LH120" i="6"/>
  <c r="KO120" i="6"/>
  <c r="LG120" i="6" s="1"/>
  <c r="KN120" i="6"/>
  <c r="LF120" i="6" s="1"/>
  <c r="KM120" i="6"/>
  <c r="LE120" i="6" s="1"/>
  <c r="KL120" i="6"/>
  <c r="LD120" i="6" s="1"/>
  <c r="KK120" i="6"/>
  <c r="LC120" i="6" s="1"/>
  <c r="KJ120" i="6"/>
  <c r="LB120" i="6" s="1"/>
  <c r="KI120" i="6"/>
  <c r="KH120" i="6"/>
  <c r="KZ120" i="6" s="1"/>
  <c r="KG120" i="6"/>
  <c r="KY120" i="6" s="1"/>
  <c r="KF120" i="6"/>
  <c r="KX120" i="6" s="1"/>
  <c r="KE120" i="6"/>
  <c r="KW120" i="6" s="1"/>
  <c r="KD120" i="6"/>
  <c r="KV120" i="6" s="1"/>
  <c r="KC120" i="6"/>
  <c r="KU120" i="6" s="1"/>
  <c r="KB120" i="6"/>
  <c r="LH119" i="6"/>
  <c r="KO119" i="6"/>
  <c r="LG119" i="6" s="1"/>
  <c r="KN119" i="6"/>
  <c r="LF119" i="6" s="1"/>
  <c r="KM119" i="6"/>
  <c r="LE119" i="6" s="1"/>
  <c r="KL119" i="6"/>
  <c r="LD119" i="6" s="1"/>
  <c r="KK119" i="6"/>
  <c r="LC119" i="6" s="1"/>
  <c r="KJ119" i="6"/>
  <c r="LB119" i="6" s="1"/>
  <c r="KI119" i="6"/>
  <c r="LA119" i="6" s="1"/>
  <c r="KH119" i="6"/>
  <c r="KZ119" i="6" s="1"/>
  <c r="KG119" i="6"/>
  <c r="KY119" i="6" s="1"/>
  <c r="KF119" i="6"/>
  <c r="KX119" i="6" s="1"/>
  <c r="KE119" i="6"/>
  <c r="KW119" i="6" s="1"/>
  <c r="KD119" i="6"/>
  <c r="KV119" i="6" s="1"/>
  <c r="KC119" i="6"/>
  <c r="KU119" i="6" s="1"/>
  <c r="KB119" i="6"/>
  <c r="LH118" i="6"/>
  <c r="LE118" i="6"/>
  <c r="KO118" i="6"/>
  <c r="LG118" i="6" s="1"/>
  <c r="KN118" i="6"/>
  <c r="LF118" i="6" s="1"/>
  <c r="KM118" i="6"/>
  <c r="KL118" i="6"/>
  <c r="LD118" i="6" s="1"/>
  <c r="KK118" i="6"/>
  <c r="LC118" i="6" s="1"/>
  <c r="KJ118" i="6"/>
  <c r="LB118" i="6" s="1"/>
  <c r="KI118" i="6"/>
  <c r="LA118" i="6" s="1"/>
  <c r="KH118" i="6"/>
  <c r="KZ118" i="6" s="1"/>
  <c r="KG118" i="6"/>
  <c r="KY118" i="6" s="1"/>
  <c r="KF118" i="6"/>
  <c r="KX118" i="6" s="1"/>
  <c r="KE118" i="6"/>
  <c r="KW118" i="6" s="1"/>
  <c r="KD118" i="6"/>
  <c r="KC118" i="6"/>
  <c r="KU118" i="6" s="1"/>
  <c r="KB118" i="6"/>
  <c r="KT118" i="6" s="1"/>
  <c r="LH117" i="6"/>
  <c r="KY117" i="6"/>
  <c r="KO117" i="6"/>
  <c r="LG117" i="6" s="1"/>
  <c r="KN117" i="6"/>
  <c r="LF117" i="6" s="1"/>
  <c r="KM117" i="6"/>
  <c r="LE117" i="6" s="1"/>
  <c r="KL117" i="6"/>
  <c r="LD117" i="6" s="1"/>
  <c r="KK117" i="6"/>
  <c r="LC117" i="6" s="1"/>
  <c r="KJ117" i="6"/>
  <c r="LB117" i="6" s="1"/>
  <c r="KI117" i="6"/>
  <c r="KH117" i="6"/>
  <c r="KZ117" i="6" s="1"/>
  <c r="KG117" i="6"/>
  <c r="KF117" i="6"/>
  <c r="KX117" i="6" s="1"/>
  <c r="KE117" i="6"/>
  <c r="KW117" i="6" s="1"/>
  <c r="KD117" i="6"/>
  <c r="KV117" i="6" s="1"/>
  <c r="KC117" i="6"/>
  <c r="KU117" i="6" s="1"/>
  <c r="KB117" i="6"/>
  <c r="KT117" i="6" s="1"/>
  <c r="LH116" i="6"/>
  <c r="LC116" i="6"/>
  <c r="KO116" i="6"/>
  <c r="LG116" i="6" s="1"/>
  <c r="KN116" i="6"/>
  <c r="LF116" i="6" s="1"/>
  <c r="KM116" i="6"/>
  <c r="LE116" i="6" s="1"/>
  <c r="KL116" i="6"/>
  <c r="LD116" i="6" s="1"/>
  <c r="KK116" i="6"/>
  <c r="KJ116" i="6"/>
  <c r="LB116" i="6" s="1"/>
  <c r="KI116" i="6"/>
  <c r="LA116" i="6" s="1"/>
  <c r="KH116" i="6"/>
  <c r="KZ116" i="6" s="1"/>
  <c r="KG116" i="6"/>
  <c r="KY116" i="6" s="1"/>
  <c r="KF116" i="6"/>
  <c r="KX116" i="6" s="1"/>
  <c r="KE116" i="6"/>
  <c r="KW116" i="6" s="1"/>
  <c r="KD116" i="6"/>
  <c r="KC116" i="6"/>
  <c r="KU116" i="6" s="1"/>
  <c r="KB116" i="6"/>
  <c r="LH115" i="6"/>
  <c r="KZ115" i="6"/>
  <c r="KO115" i="6"/>
  <c r="LG115" i="6" s="1"/>
  <c r="KN115" i="6"/>
  <c r="LF115" i="6" s="1"/>
  <c r="KM115" i="6"/>
  <c r="LE115" i="6" s="1"/>
  <c r="KL115" i="6"/>
  <c r="LD115" i="6" s="1"/>
  <c r="KK115" i="6"/>
  <c r="LC115" i="6" s="1"/>
  <c r="KJ115" i="6"/>
  <c r="LB115" i="6" s="1"/>
  <c r="KI115" i="6"/>
  <c r="LA115" i="6" s="1"/>
  <c r="KH115" i="6"/>
  <c r="KG115" i="6"/>
  <c r="KY115" i="6" s="1"/>
  <c r="KF115" i="6"/>
  <c r="KX115" i="6" s="1"/>
  <c r="KE115" i="6"/>
  <c r="KW115" i="6" s="1"/>
  <c r="KD115" i="6"/>
  <c r="KC115" i="6"/>
  <c r="KU115" i="6" s="1"/>
  <c r="KB115" i="6"/>
  <c r="LH114" i="6"/>
  <c r="KO114" i="6"/>
  <c r="LG114" i="6" s="1"/>
  <c r="KN114" i="6"/>
  <c r="LF114" i="6" s="1"/>
  <c r="KM114" i="6"/>
  <c r="LE114" i="6" s="1"/>
  <c r="KL114" i="6"/>
  <c r="LD114" i="6" s="1"/>
  <c r="KK114" i="6"/>
  <c r="LC114" i="6" s="1"/>
  <c r="KJ114" i="6"/>
  <c r="LB114" i="6" s="1"/>
  <c r="KI114" i="6"/>
  <c r="LA114" i="6" s="1"/>
  <c r="KH114" i="6"/>
  <c r="KZ114" i="6" s="1"/>
  <c r="KG114" i="6"/>
  <c r="KY114" i="6" s="1"/>
  <c r="KF114" i="6"/>
  <c r="KX114" i="6" s="1"/>
  <c r="KE114" i="6"/>
  <c r="KW114" i="6" s="1"/>
  <c r="KD114" i="6"/>
  <c r="KC114" i="6"/>
  <c r="KB114" i="6"/>
  <c r="KT114" i="6" s="1"/>
  <c r="LH113" i="6"/>
  <c r="KO113" i="6"/>
  <c r="LG113" i="6" s="1"/>
  <c r="KN113" i="6"/>
  <c r="LF113" i="6" s="1"/>
  <c r="KM113" i="6"/>
  <c r="KL113" i="6"/>
  <c r="LD113" i="6" s="1"/>
  <c r="KK113" i="6"/>
  <c r="LC113" i="6" s="1"/>
  <c r="KJ113" i="6"/>
  <c r="LB113" i="6" s="1"/>
  <c r="KI113" i="6"/>
  <c r="LA113" i="6" s="1"/>
  <c r="KH113" i="6"/>
  <c r="KZ113" i="6" s="1"/>
  <c r="KG113" i="6"/>
  <c r="KY113" i="6" s="1"/>
  <c r="KF113" i="6"/>
  <c r="KX113" i="6" s="1"/>
  <c r="KE113" i="6"/>
  <c r="KW113" i="6" s="1"/>
  <c r="KD113" i="6"/>
  <c r="KV113" i="6" s="1"/>
  <c r="KC113" i="6"/>
  <c r="KU113" i="6" s="1"/>
  <c r="KB113" i="6"/>
  <c r="KT113" i="6" s="1"/>
  <c r="LH111" i="6"/>
  <c r="KO111" i="6"/>
  <c r="LG111" i="6" s="1"/>
  <c r="KN111" i="6"/>
  <c r="LF111" i="6" s="1"/>
  <c r="KM111" i="6"/>
  <c r="LE111" i="6" s="1"/>
  <c r="KL111" i="6"/>
  <c r="LD111" i="6" s="1"/>
  <c r="KK111" i="6"/>
  <c r="LC111" i="6" s="1"/>
  <c r="KJ111" i="6"/>
  <c r="LB111" i="6" s="1"/>
  <c r="KI111" i="6"/>
  <c r="LA111" i="6" s="1"/>
  <c r="KH111" i="6"/>
  <c r="KZ111" i="6" s="1"/>
  <c r="KG111" i="6"/>
  <c r="KY111" i="6" s="1"/>
  <c r="KF111" i="6"/>
  <c r="KX111" i="6" s="1"/>
  <c r="KE111" i="6"/>
  <c r="KW111" i="6" s="1"/>
  <c r="KD111" i="6"/>
  <c r="KV111" i="6" s="1"/>
  <c r="KC111" i="6"/>
  <c r="KU111" i="6" s="1"/>
  <c r="KB111" i="6"/>
  <c r="KT111" i="6" s="1"/>
  <c r="LH110" i="6"/>
  <c r="KO110" i="6"/>
  <c r="LG110" i="6" s="1"/>
  <c r="KN110" i="6"/>
  <c r="LF110" i="6" s="1"/>
  <c r="KM110" i="6"/>
  <c r="LE110" i="6" s="1"/>
  <c r="KL110" i="6"/>
  <c r="LD110" i="6" s="1"/>
  <c r="KK110" i="6"/>
  <c r="LC110" i="6" s="1"/>
  <c r="KJ110" i="6"/>
  <c r="LB110" i="6" s="1"/>
  <c r="KI110" i="6"/>
  <c r="LA110" i="6" s="1"/>
  <c r="KH110" i="6"/>
  <c r="KZ110" i="6" s="1"/>
  <c r="KG110" i="6"/>
  <c r="KY110" i="6" s="1"/>
  <c r="KF110" i="6"/>
  <c r="KX110" i="6" s="1"/>
  <c r="KE110" i="6"/>
  <c r="KW110" i="6" s="1"/>
  <c r="KD110" i="6"/>
  <c r="KV110" i="6" s="1"/>
  <c r="KC110" i="6"/>
  <c r="KU110" i="6" s="1"/>
  <c r="KB110" i="6"/>
  <c r="LH109" i="6"/>
  <c r="LE109" i="6"/>
  <c r="KW109" i="6"/>
  <c r="KO109" i="6"/>
  <c r="LG109" i="6" s="1"/>
  <c r="KN109" i="6"/>
  <c r="LF109" i="6" s="1"/>
  <c r="KM109" i="6"/>
  <c r="KL109" i="6"/>
  <c r="LD109" i="6" s="1"/>
  <c r="KK109" i="6"/>
  <c r="LC109" i="6" s="1"/>
  <c r="KJ109" i="6"/>
  <c r="LB109" i="6" s="1"/>
  <c r="LJ109" i="6" s="1"/>
  <c r="KI109" i="6"/>
  <c r="LA109" i="6" s="1"/>
  <c r="KH109" i="6"/>
  <c r="KZ109" i="6" s="1"/>
  <c r="KG109" i="6"/>
  <c r="KY109" i="6" s="1"/>
  <c r="KF109" i="6"/>
  <c r="KX109" i="6" s="1"/>
  <c r="KE109" i="6"/>
  <c r="KD109" i="6"/>
  <c r="KC109" i="6"/>
  <c r="KU109" i="6" s="1"/>
  <c r="KB109" i="6"/>
  <c r="KT109" i="6" s="1"/>
  <c r="LH108" i="6"/>
  <c r="LD108" i="6"/>
  <c r="KO108" i="6"/>
  <c r="LG108" i="6" s="1"/>
  <c r="KN108" i="6"/>
  <c r="LF108" i="6" s="1"/>
  <c r="KM108" i="6"/>
  <c r="LE108" i="6" s="1"/>
  <c r="KL108" i="6"/>
  <c r="KK108" i="6"/>
  <c r="LC108" i="6" s="1"/>
  <c r="KJ108" i="6"/>
  <c r="LB108" i="6" s="1"/>
  <c r="KI108" i="6"/>
  <c r="KH108" i="6"/>
  <c r="KG108" i="6"/>
  <c r="KY108" i="6" s="1"/>
  <c r="KF108" i="6"/>
  <c r="KX108" i="6" s="1"/>
  <c r="KE108" i="6"/>
  <c r="KW108" i="6" s="1"/>
  <c r="KD108" i="6"/>
  <c r="KV108" i="6" s="1"/>
  <c r="KC108" i="6"/>
  <c r="KU108" i="6" s="1"/>
  <c r="KB108" i="6"/>
  <c r="KT108" i="6" s="1"/>
  <c r="LH107" i="6"/>
  <c r="LC107" i="6"/>
  <c r="KO107" i="6"/>
  <c r="LG107" i="6" s="1"/>
  <c r="KN107" i="6"/>
  <c r="LF107" i="6" s="1"/>
  <c r="KM107" i="6"/>
  <c r="LE107" i="6" s="1"/>
  <c r="KL107" i="6"/>
  <c r="LD107" i="6" s="1"/>
  <c r="LJ107" i="6" s="1"/>
  <c r="KK107" i="6"/>
  <c r="KJ107" i="6"/>
  <c r="LB107" i="6" s="1"/>
  <c r="KI107" i="6"/>
  <c r="LA107" i="6" s="1"/>
  <c r="KH107" i="6"/>
  <c r="KZ107" i="6" s="1"/>
  <c r="KG107" i="6"/>
  <c r="KY107" i="6" s="1"/>
  <c r="KF107" i="6"/>
  <c r="KX107" i="6" s="1"/>
  <c r="KE107" i="6"/>
  <c r="KW107" i="6" s="1"/>
  <c r="KD107" i="6"/>
  <c r="KC107" i="6"/>
  <c r="KU107" i="6" s="1"/>
  <c r="KB107" i="6"/>
  <c r="LH106" i="6"/>
  <c r="LD106" i="6"/>
  <c r="LJ106" i="6" s="1"/>
  <c r="KZ106" i="6"/>
  <c r="KO106" i="6"/>
  <c r="LG106" i="6" s="1"/>
  <c r="KN106" i="6"/>
  <c r="LF106" i="6" s="1"/>
  <c r="KM106" i="6"/>
  <c r="LE106" i="6" s="1"/>
  <c r="KL106" i="6"/>
  <c r="KK106" i="6"/>
  <c r="LC106" i="6" s="1"/>
  <c r="KJ106" i="6"/>
  <c r="LB106" i="6" s="1"/>
  <c r="KI106" i="6"/>
  <c r="LA106" i="6" s="1"/>
  <c r="KH106" i="6"/>
  <c r="KG106" i="6"/>
  <c r="KY106" i="6" s="1"/>
  <c r="KF106" i="6"/>
  <c r="KX106" i="6" s="1"/>
  <c r="KE106" i="6"/>
  <c r="KW106" i="6" s="1"/>
  <c r="KD106" i="6"/>
  <c r="KV106" i="6" s="1"/>
  <c r="KC106" i="6"/>
  <c r="KU106" i="6" s="1"/>
  <c r="KB106" i="6"/>
  <c r="KT106" i="6" s="1"/>
  <c r="LH105" i="6"/>
  <c r="LC105" i="6"/>
  <c r="KT105" i="6"/>
  <c r="KO105" i="6"/>
  <c r="LG105" i="6" s="1"/>
  <c r="KN105" i="6"/>
  <c r="LF105" i="6" s="1"/>
  <c r="KM105" i="6"/>
  <c r="LE105" i="6" s="1"/>
  <c r="KL105" i="6"/>
  <c r="LD105" i="6" s="1"/>
  <c r="KK105" i="6"/>
  <c r="KJ105" i="6"/>
  <c r="LB105" i="6" s="1"/>
  <c r="LJ105" i="6" s="1"/>
  <c r="KI105" i="6"/>
  <c r="LA105" i="6" s="1"/>
  <c r="KH105" i="6"/>
  <c r="KZ105" i="6" s="1"/>
  <c r="KG105" i="6"/>
  <c r="KY105" i="6" s="1"/>
  <c r="KF105" i="6"/>
  <c r="KX105" i="6" s="1"/>
  <c r="KE105" i="6"/>
  <c r="KW105" i="6" s="1"/>
  <c r="KD105" i="6"/>
  <c r="KC105" i="6"/>
  <c r="KU105" i="6" s="1"/>
  <c r="KB105" i="6"/>
  <c r="LH104" i="6"/>
  <c r="LG104" i="6"/>
  <c r="LA104" i="6"/>
  <c r="KY104" i="6"/>
  <c r="KO104" i="6"/>
  <c r="KN104" i="6"/>
  <c r="LF104" i="6" s="1"/>
  <c r="KM104" i="6"/>
  <c r="KL104" i="6"/>
  <c r="LD104" i="6" s="1"/>
  <c r="LJ104" i="6" s="1"/>
  <c r="KK104" i="6"/>
  <c r="LC104" i="6" s="1"/>
  <c r="KJ104" i="6"/>
  <c r="LB104" i="6" s="1"/>
  <c r="KI104" i="6"/>
  <c r="KH104" i="6"/>
  <c r="KZ104" i="6" s="1"/>
  <c r="KG104" i="6"/>
  <c r="KF104" i="6"/>
  <c r="KX104" i="6" s="1"/>
  <c r="KE104" i="6"/>
  <c r="KW104" i="6" s="1"/>
  <c r="KD104" i="6"/>
  <c r="KV104" i="6" s="1"/>
  <c r="KC104" i="6"/>
  <c r="KU104" i="6" s="1"/>
  <c r="KB104" i="6"/>
  <c r="KT104" i="6" s="1"/>
  <c r="LH103" i="6"/>
  <c r="LG103" i="6"/>
  <c r="KY103" i="6"/>
  <c r="KU103" i="6"/>
  <c r="KO103" i="6"/>
  <c r="KN103" i="6"/>
  <c r="LF103" i="6" s="1"/>
  <c r="KM103" i="6"/>
  <c r="LE103" i="6" s="1"/>
  <c r="KL103" i="6"/>
  <c r="LD103" i="6" s="1"/>
  <c r="LJ103" i="6" s="1"/>
  <c r="KK103" i="6"/>
  <c r="LC103" i="6" s="1"/>
  <c r="KJ103" i="6"/>
  <c r="LB103" i="6" s="1"/>
  <c r="KI103" i="6"/>
  <c r="LA103" i="6" s="1"/>
  <c r="KH103" i="6"/>
  <c r="KZ103" i="6" s="1"/>
  <c r="KG103" i="6"/>
  <c r="KF103" i="6"/>
  <c r="KX103" i="6" s="1"/>
  <c r="KE103" i="6"/>
  <c r="KW103" i="6" s="1"/>
  <c r="KD103" i="6"/>
  <c r="KC103" i="6"/>
  <c r="KB103" i="6"/>
  <c r="LH101" i="6"/>
  <c r="KZ101" i="6"/>
  <c r="KO101" i="6"/>
  <c r="LG101" i="6" s="1"/>
  <c r="KN101" i="6"/>
  <c r="LF101" i="6" s="1"/>
  <c r="KM101" i="6"/>
  <c r="LE101" i="6" s="1"/>
  <c r="KL101" i="6"/>
  <c r="LD101" i="6" s="1"/>
  <c r="KK101" i="6"/>
  <c r="LC101" i="6" s="1"/>
  <c r="KJ101" i="6"/>
  <c r="LB101" i="6" s="1"/>
  <c r="KI101" i="6"/>
  <c r="LA101" i="6" s="1"/>
  <c r="KH101" i="6"/>
  <c r="KG101" i="6"/>
  <c r="KY101" i="6" s="1"/>
  <c r="KF101" i="6"/>
  <c r="KX101" i="6" s="1"/>
  <c r="KE101" i="6"/>
  <c r="KW101" i="6" s="1"/>
  <c r="KD101" i="6"/>
  <c r="KV101" i="6" s="1"/>
  <c r="KC101" i="6"/>
  <c r="KU101" i="6" s="1"/>
  <c r="KB101" i="6"/>
  <c r="LH100" i="6"/>
  <c r="KO100" i="6"/>
  <c r="LG100" i="6" s="1"/>
  <c r="KN100" i="6"/>
  <c r="LF100" i="6" s="1"/>
  <c r="KM100" i="6"/>
  <c r="LE100" i="6" s="1"/>
  <c r="KL100" i="6"/>
  <c r="LD100" i="6" s="1"/>
  <c r="KK100" i="6"/>
  <c r="LC100" i="6" s="1"/>
  <c r="KJ100" i="6"/>
  <c r="LB100" i="6" s="1"/>
  <c r="KI100" i="6"/>
  <c r="LA100" i="6" s="1"/>
  <c r="KH100" i="6"/>
  <c r="KZ100" i="6" s="1"/>
  <c r="KG100" i="6"/>
  <c r="KY100" i="6" s="1"/>
  <c r="KF100" i="6"/>
  <c r="KX100" i="6" s="1"/>
  <c r="KE100" i="6"/>
  <c r="KW100" i="6" s="1"/>
  <c r="KD100" i="6"/>
  <c r="KC100" i="6"/>
  <c r="KU100" i="6" s="1"/>
  <c r="KB100" i="6"/>
  <c r="KT100" i="6" s="1"/>
  <c r="LH99" i="6"/>
  <c r="KO99" i="6"/>
  <c r="LG99" i="6" s="1"/>
  <c r="KN99" i="6"/>
  <c r="LF99" i="6" s="1"/>
  <c r="KM99" i="6"/>
  <c r="LE99" i="6" s="1"/>
  <c r="KL99" i="6"/>
  <c r="LD99" i="6" s="1"/>
  <c r="KK99" i="6"/>
  <c r="LC99" i="6" s="1"/>
  <c r="KJ99" i="6"/>
  <c r="LB99" i="6" s="1"/>
  <c r="KI99" i="6"/>
  <c r="LA99" i="6" s="1"/>
  <c r="KH99" i="6"/>
  <c r="KZ99" i="6" s="1"/>
  <c r="KG99" i="6"/>
  <c r="KY99" i="6" s="1"/>
  <c r="KF99" i="6"/>
  <c r="KX99" i="6" s="1"/>
  <c r="KE99" i="6"/>
  <c r="KW99" i="6" s="1"/>
  <c r="KD99" i="6"/>
  <c r="KV99" i="6" s="1"/>
  <c r="KC99" i="6"/>
  <c r="KU99" i="6" s="1"/>
  <c r="KB99" i="6"/>
  <c r="LH98" i="6"/>
  <c r="KY98" i="6"/>
  <c r="KO98" i="6"/>
  <c r="LG98" i="6" s="1"/>
  <c r="KN98" i="6"/>
  <c r="LF98" i="6" s="1"/>
  <c r="KM98" i="6"/>
  <c r="LE98" i="6" s="1"/>
  <c r="KL98" i="6"/>
  <c r="LD98" i="6" s="1"/>
  <c r="KK98" i="6"/>
  <c r="LC98" i="6" s="1"/>
  <c r="KJ98" i="6"/>
  <c r="LB98" i="6" s="1"/>
  <c r="KI98" i="6"/>
  <c r="LA98" i="6" s="1"/>
  <c r="KH98" i="6"/>
  <c r="KZ98" i="6" s="1"/>
  <c r="KG98" i="6"/>
  <c r="KF98" i="6"/>
  <c r="KX98" i="6" s="1"/>
  <c r="KE98" i="6"/>
  <c r="KW98" i="6" s="1"/>
  <c r="KD98" i="6"/>
  <c r="KC98" i="6"/>
  <c r="KU98" i="6" s="1"/>
  <c r="KB98" i="6"/>
  <c r="LH97" i="6"/>
  <c r="KO97" i="6"/>
  <c r="LG97" i="6" s="1"/>
  <c r="KN97" i="6"/>
  <c r="LF97" i="6" s="1"/>
  <c r="KM97" i="6"/>
  <c r="LE97" i="6" s="1"/>
  <c r="KL97" i="6"/>
  <c r="LD97" i="6" s="1"/>
  <c r="KK97" i="6"/>
  <c r="LC97" i="6" s="1"/>
  <c r="KJ97" i="6"/>
  <c r="LB97" i="6" s="1"/>
  <c r="KI97" i="6"/>
  <c r="LA97" i="6" s="1"/>
  <c r="KH97" i="6"/>
  <c r="KZ97" i="6" s="1"/>
  <c r="KG97" i="6"/>
  <c r="KY97" i="6" s="1"/>
  <c r="KF97" i="6"/>
  <c r="KX97" i="6" s="1"/>
  <c r="KE97" i="6"/>
  <c r="KD97" i="6"/>
  <c r="KV97" i="6" s="1"/>
  <c r="KC97" i="6"/>
  <c r="KU97" i="6" s="1"/>
  <c r="KB97" i="6"/>
  <c r="KT97" i="6" s="1"/>
  <c r="LH96" i="6"/>
  <c r="KW96" i="6"/>
  <c r="KO96" i="6"/>
  <c r="LG96" i="6" s="1"/>
  <c r="KN96" i="6"/>
  <c r="LF96" i="6" s="1"/>
  <c r="KM96" i="6"/>
  <c r="LE96" i="6" s="1"/>
  <c r="KL96" i="6"/>
  <c r="LD96" i="6" s="1"/>
  <c r="KK96" i="6"/>
  <c r="LC96" i="6" s="1"/>
  <c r="KJ96" i="6"/>
  <c r="LB96" i="6" s="1"/>
  <c r="KI96" i="6"/>
  <c r="LA96" i="6" s="1"/>
  <c r="KH96" i="6"/>
  <c r="KZ96" i="6" s="1"/>
  <c r="KG96" i="6"/>
  <c r="KY96" i="6" s="1"/>
  <c r="KF96" i="6"/>
  <c r="KX96" i="6" s="1"/>
  <c r="KE96" i="6"/>
  <c r="KD96" i="6"/>
  <c r="KC96" i="6"/>
  <c r="KU96" i="6" s="1"/>
  <c r="KB96" i="6"/>
  <c r="KT96" i="6" s="1"/>
  <c r="LH95" i="6"/>
  <c r="KY95" i="6"/>
  <c r="KO95" i="6"/>
  <c r="LG95" i="6" s="1"/>
  <c r="KN95" i="6"/>
  <c r="LF95" i="6" s="1"/>
  <c r="KM95" i="6"/>
  <c r="LE95" i="6" s="1"/>
  <c r="KL95" i="6"/>
  <c r="LD95" i="6" s="1"/>
  <c r="KK95" i="6"/>
  <c r="LC95" i="6" s="1"/>
  <c r="KJ95" i="6"/>
  <c r="LB95" i="6" s="1"/>
  <c r="KI95" i="6"/>
  <c r="KR95" i="6" s="1"/>
  <c r="KH95" i="6"/>
  <c r="KZ95" i="6" s="1"/>
  <c r="KG95" i="6"/>
  <c r="KF95" i="6"/>
  <c r="KX95" i="6" s="1"/>
  <c r="KE95" i="6"/>
  <c r="KW95" i="6" s="1"/>
  <c r="KD95" i="6"/>
  <c r="KV95" i="6" s="1"/>
  <c r="KC95" i="6"/>
  <c r="KU95" i="6" s="1"/>
  <c r="KB95" i="6"/>
  <c r="KT95" i="6" s="1"/>
  <c r="LH94" i="6"/>
  <c r="KO94" i="6"/>
  <c r="LG94" i="6" s="1"/>
  <c r="KN94" i="6"/>
  <c r="LF94" i="6" s="1"/>
  <c r="KM94" i="6"/>
  <c r="LE94" i="6" s="1"/>
  <c r="KL94" i="6"/>
  <c r="LD94" i="6" s="1"/>
  <c r="KK94" i="6"/>
  <c r="LC94" i="6" s="1"/>
  <c r="KJ94" i="6"/>
  <c r="LB94" i="6" s="1"/>
  <c r="KI94" i="6"/>
  <c r="LA94" i="6" s="1"/>
  <c r="KH94" i="6"/>
  <c r="KZ94" i="6" s="1"/>
  <c r="KG94" i="6"/>
  <c r="KY94" i="6" s="1"/>
  <c r="KF94" i="6"/>
  <c r="KX94" i="6" s="1"/>
  <c r="KE94" i="6"/>
  <c r="KW94" i="6" s="1"/>
  <c r="KD94" i="6"/>
  <c r="KV94" i="6" s="1"/>
  <c r="KC94" i="6"/>
  <c r="KU94" i="6" s="1"/>
  <c r="KB94" i="6"/>
  <c r="LH93" i="6"/>
  <c r="KX93" i="6"/>
  <c r="KO93" i="6"/>
  <c r="LG93" i="6" s="1"/>
  <c r="KN93" i="6"/>
  <c r="LF93" i="6" s="1"/>
  <c r="KM93" i="6"/>
  <c r="LE93" i="6" s="1"/>
  <c r="KL93" i="6"/>
  <c r="LD93" i="6" s="1"/>
  <c r="KK93" i="6"/>
  <c r="LC93" i="6" s="1"/>
  <c r="KJ93" i="6"/>
  <c r="LB93" i="6" s="1"/>
  <c r="KI93" i="6"/>
  <c r="LA93" i="6" s="1"/>
  <c r="KH93" i="6"/>
  <c r="KZ93" i="6" s="1"/>
  <c r="KG93" i="6"/>
  <c r="KY93" i="6" s="1"/>
  <c r="KF93" i="6"/>
  <c r="KE93" i="6"/>
  <c r="KW93" i="6" s="1"/>
  <c r="KD93" i="6"/>
  <c r="KV93" i="6" s="1"/>
  <c r="KC93" i="6"/>
  <c r="KU93" i="6" s="1"/>
  <c r="KB93" i="6"/>
  <c r="KT93" i="6" s="1"/>
  <c r="LH92" i="6"/>
  <c r="KO92" i="6"/>
  <c r="LG92" i="6" s="1"/>
  <c r="KN92" i="6"/>
  <c r="LF92" i="6" s="1"/>
  <c r="KM92" i="6"/>
  <c r="LE92" i="6" s="1"/>
  <c r="KL92" i="6"/>
  <c r="LD92" i="6" s="1"/>
  <c r="KK92" i="6"/>
  <c r="LC92" i="6" s="1"/>
  <c r="KJ92" i="6"/>
  <c r="LB92" i="6" s="1"/>
  <c r="KI92" i="6"/>
  <c r="LA92" i="6" s="1"/>
  <c r="KH92" i="6"/>
  <c r="KZ92" i="6" s="1"/>
  <c r="KG92" i="6"/>
  <c r="KY92" i="6" s="1"/>
  <c r="KF92" i="6"/>
  <c r="KX92" i="6" s="1"/>
  <c r="KE92" i="6"/>
  <c r="KW92" i="6" s="1"/>
  <c r="KD92" i="6"/>
  <c r="KV92" i="6" s="1"/>
  <c r="KC92" i="6"/>
  <c r="KU92" i="6" s="1"/>
  <c r="KB92" i="6"/>
  <c r="LH91" i="6"/>
  <c r="KW91" i="6"/>
  <c r="KO91" i="6"/>
  <c r="LG91" i="6" s="1"/>
  <c r="KN91" i="6"/>
  <c r="LF91" i="6" s="1"/>
  <c r="KM91" i="6"/>
  <c r="LE91" i="6" s="1"/>
  <c r="KL91" i="6"/>
  <c r="LD91" i="6" s="1"/>
  <c r="KK91" i="6"/>
  <c r="LC91" i="6" s="1"/>
  <c r="KJ91" i="6"/>
  <c r="LB91" i="6" s="1"/>
  <c r="KI91" i="6"/>
  <c r="LA91" i="6" s="1"/>
  <c r="KH91" i="6"/>
  <c r="KZ91" i="6" s="1"/>
  <c r="KG91" i="6"/>
  <c r="KY91" i="6" s="1"/>
  <c r="KF91" i="6"/>
  <c r="KX91" i="6" s="1"/>
  <c r="KE91" i="6"/>
  <c r="KD91" i="6"/>
  <c r="KV91" i="6" s="1"/>
  <c r="KC91" i="6"/>
  <c r="KU91" i="6" s="1"/>
  <c r="KB91" i="6"/>
  <c r="LH90" i="6"/>
  <c r="KO90" i="6"/>
  <c r="LG90" i="6" s="1"/>
  <c r="KN90" i="6"/>
  <c r="LF90" i="6" s="1"/>
  <c r="KM90" i="6"/>
  <c r="LE90" i="6" s="1"/>
  <c r="KL90" i="6"/>
  <c r="LD90" i="6" s="1"/>
  <c r="KK90" i="6"/>
  <c r="LC90" i="6" s="1"/>
  <c r="KJ90" i="6"/>
  <c r="LB90" i="6" s="1"/>
  <c r="KI90" i="6"/>
  <c r="LA90" i="6" s="1"/>
  <c r="KH90" i="6"/>
  <c r="KZ90" i="6" s="1"/>
  <c r="KG90" i="6"/>
  <c r="KY90" i="6" s="1"/>
  <c r="KF90" i="6"/>
  <c r="KX90" i="6" s="1"/>
  <c r="KE90" i="6"/>
  <c r="KW90" i="6" s="1"/>
  <c r="KD90" i="6"/>
  <c r="KC90" i="6"/>
  <c r="KU90" i="6" s="1"/>
  <c r="KB90" i="6"/>
  <c r="KT90" i="6" s="1"/>
  <c r="LH89" i="6"/>
  <c r="KO89" i="6"/>
  <c r="LG89" i="6" s="1"/>
  <c r="KN89" i="6"/>
  <c r="LF89" i="6" s="1"/>
  <c r="KM89" i="6"/>
  <c r="LE89" i="6" s="1"/>
  <c r="KL89" i="6"/>
  <c r="LD89" i="6" s="1"/>
  <c r="KK89" i="6"/>
  <c r="LC89" i="6" s="1"/>
  <c r="KJ89" i="6"/>
  <c r="LB89" i="6" s="1"/>
  <c r="KI89" i="6"/>
  <c r="LA89" i="6" s="1"/>
  <c r="KH89" i="6"/>
  <c r="KZ89" i="6" s="1"/>
  <c r="KG89" i="6"/>
  <c r="KY89" i="6" s="1"/>
  <c r="KF89" i="6"/>
  <c r="KX89" i="6" s="1"/>
  <c r="KE89" i="6"/>
  <c r="KW89" i="6" s="1"/>
  <c r="KD89" i="6"/>
  <c r="KV89" i="6" s="1"/>
  <c r="KC89" i="6"/>
  <c r="KU89" i="6" s="1"/>
  <c r="KB89" i="6"/>
  <c r="KT89" i="6" s="1"/>
  <c r="LH88" i="6"/>
  <c r="KZ88" i="6"/>
  <c r="KO88" i="6"/>
  <c r="LG88" i="6" s="1"/>
  <c r="KN88" i="6"/>
  <c r="LF88" i="6" s="1"/>
  <c r="KM88" i="6"/>
  <c r="LE88" i="6" s="1"/>
  <c r="KL88" i="6"/>
  <c r="LD88" i="6" s="1"/>
  <c r="KK88" i="6"/>
  <c r="LC88" i="6" s="1"/>
  <c r="KJ88" i="6"/>
  <c r="LB88" i="6" s="1"/>
  <c r="KI88" i="6"/>
  <c r="LA88" i="6" s="1"/>
  <c r="KH88" i="6"/>
  <c r="KG88" i="6"/>
  <c r="KY88" i="6" s="1"/>
  <c r="KF88" i="6"/>
  <c r="KX88" i="6" s="1"/>
  <c r="KE88" i="6"/>
  <c r="KW88" i="6" s="1"/>
  <c r="KD88" i="6"/>
  <c r="KC88" i="6"/>
  <c r="KU88" i="6" s="1"/>
  <c r="KB88" i="6"/>
  <c r="KT88" i="6" s="1"/>
  <c r="LH87" i="6"/>
  <c r="LA87" i="6"/>
  <c r="KO87" i="6"/>
  <c r="LG87" i="6" s="1"/>
  <c r="KN87" i="6"/>
  <c r="LF87" i="6" s="1"/>
  <c r="KM87" i="6"/>
  <c r="KL87" i="6"/>
  <c r="LD87" i="6" s="1"/>
  <c r="LJ87" i="6" s="1"/>
  <c r="KK87" i="6"/>
  <c r="LC87" i="6" s="1"/>
  <c r="KJ87" i="6"/>
  <c r="LB87" i="6" s="1"/>
  <c r="KI87" i="6"/>
  <c r="KH87" i="6"/>
  <c r="KZ87" i="6" s="1"/>
  <c r="KG87" i="6"/>
  <c r="KY87" i="6" s="1"/>
  <c r="KF87" i="6"/>
  <c r="KX87" i="6" s="1"/>
  <c r="KE87" i="6"/>
  <c r="KW87" i="6" s="1"/>
  <c r="KD87" i="6"/>
  <c r="KV87" i="6" s="1"/>
  <c r="KC87" i="6"/>
  <c r="KU87" i="6" s="1"/>
  <c r="KB87" i="6"/>
  <c r="LH86" i="6"/>
  <c r="LC86" i="6"/>
  <c r="KO86" i="6"/>
  <c r="LG86" i="6" s="1"/>
  <c r="KN86" i="6"/>
  <c r="LF86" i="6" s="1"/>
  <c r="KM86" i="6"/>
  <c r="LE86" i="6" s="1"/>
  <c r="KL86" i="6"/>
  <c r="LD86" i="6" s="1"/>
  <c r="LJ86" i="6" s="1"/>
  <c r="KK86" i="6"/>
  <c r="KJ86" i="6"/>
  <c r="LB86" i="6" s="1"/>
  <c r="KI86" i="6"/>
  <c r="LA86" i="6" s="1"/>
  <c r="KH86" i="6"/>
  <c r="KZ86" i="6" s="1"/>
  <c r="KG86" i="6"/>
  <c r="KY86" i="6" s="1"/>
  <c r="KF86" i="6"/>
  <c r="KX86" i="6" s="1"/>
  <c r="KE86" i="6"/>
  <c r="KW86" i="6" s="1"/>
  <c r="KD86" i="6"/>
  <c r="KC86" i="6"/>
  <c r="KU86" i="6" s="1"/>
  <c r="KB86" i="6"/>
  <c r="KT86" i="6" s="1"/>
  <c r="LH85" i="6"/>
  <c r="LE85" i="6"/>
  <c r="KO85" i="6"/>
  <c r="LG85" i="6" s="1"/>
  <c r="KN85" i="6"/>
  <c r="LF85" i="6" s="1"/>
  <c r="KM85" i="6"/>
  <c r="KL85" i="6"/>
  <c r="LD85" i="6" s="1"/>
  <c r="KK85" i="6"/>
  <c r="LC85" i="6" s="1"/>
  <c r="KJ85" i="6"/>
  <c r="LB85" i="6" s="1"/>
  <c r="KI85" i="6"/>
  <c r="KR85" i="6" s="1"/>
  <c r="KH85" i="6"/>
  <c r="KZ85" i="6" s="1"/>
  <c r="KG85" i="6"/>
  <c r="KY85" i="6" s="1"/>
  <c r="KF85" i="6"/>
  <c r="KX85" i="6" s="1"/>
  <c r="KE85" i="6"/>
  <c r="KW85" i="6" s="1"/>
  <c r="KD85" i="6"/>
  <c r="KV85" i="6" s="1"/>
  <c r="KC85" i="6"/>
  <c r="KU85" i="6" s="1"/>
  <c r="KB85" i="6"/>
  <c r="KT85" i="6" s="1"/>
  <c r="LH84" i="6"/>
  <c r="LB84" i="6"/>
  <c r="KT84" i="6"/>
  <c r="KO84" i="6"/>
  <c r="LG84" i="6" s="1"/>
  <c r="KN84" i="6"/>
  <c r="LF84" i="6" s="1"/>
  <c r="KM84" i="6"/>
  <c r="LE84" i="6" s="1"/>
  <c r="KL84" i="6"/>
  <c r="LD84" i="6" s="1"/>
  <c r="KK84" i="6"/>
  <c r="LC84" i="6" s="1"/>
  <c r="KJ84" i="6"/>
  <c r="KI84" i="6"/>
  <c r="LA84" i="6" s="1"/>
  <c r="KH84" i="6"/>
  <c r="KZ84" i="6" s="1"/>
  <c r="KG84" i="6"/>
  <c r="KY84" i="6" s="1"/>
  <c r="KF84" i="6"/>
  <c r="KX84" i="6" s="1"/>
  <c r="KE84" i="6"/>
  <c r="KW84" i="6" s="1"/>
  <c r="KD84" i="6"/>
  <c r="KC84" i="6"/>
  <c r="KU84" i="6" s="1"/>
  <c r="KB84" i="6"/>
  <c r="LH83" i="6"/>
  <c r="LG83" i="6"/>
  <c r="LA83" i="6"/>
  <c r="KY83" i="6"/>
  <c r="KO83" i="6"/>
  <c r="KN83" i="6"/>
  <c r="LF83" i="6" s="1"/>
  <c r="KM83" i="6"/>
  <c r="LE83" i="6" s="1"/>
  <c r="KL83" i="6"/>
  <c r="LD83" i="6" s="1"/>
  <c r="LJ83" i="6" s="1"/>
  <c r="KK83" i="6"/>
  <c r="LC83" i="6" s="1"/>
  <c r="KJ83" i="6"/>
  <c r="LB83" i="6" s="1"/>
  <c r="KI83" i="6"/>
  <c r="KH83" i="6"/>
  <c r="KZ83" i="6" s="1"/>
  <c r="KG83" i="6"/>
  <c r="KF83" i="6"/>
  <c r="KX83" i="6" s="1"/>
  <c r="KE83" i="6"/>
  <c r="KW83" i="6" s="1"/>
  <c r="KD83" i="6"/>
  <c r="KV83" i="6" s="1"/>
  <c r="KC83" i="6"/>
  <c r="KU83" i="6" s="1"/>
  <c r="KB83" i="6"/>
  <c r="LH81" i="6"/>
  <c r="KO81" i="6"/>
  <c r="LG81" i="6" s="1"/>
  <c r="KN81" i="6"/>
  <c r="LF81" i="6" s="1"/>
  <c r="KM81" i="6"/>
  <c r="LE81" i="6" s="1"/>
  <c r="KL81" i="6"/>
  <c r="LD81" i="6" s="1"/>
  <c r="KK81" i="6"/>
  <c r="LC81" i="6" s="1"/>
  <c r="KJ81" i="6"/>
  <c r="LB81" i="6" s="1"/>
  <c r="KI81" i="6"/>
  <c r="LA81" i="6" s="1"/>
  <c r="KH81" i="6"/>
  <c r="KZ81" i="6" s="1"/>
  <c r="KG81" i="6"/>
  <c r="KY81" i="6" s="1"/>
  <c r="KF81" i="6"/>
  <c r="KX81" i="6" s="1"/>
  <c r="KE81" i="6"/>
  <c r="KW81" i="6" s="1"/>
  <c r="KD81" i="6"/>
  <c r="KV81" i="6" s="1"/>
  <c r="KC81" i="6"/>
  <c r="KU81" i="6" s="1"/>
  <c r="KB81" i="6"/>
  <c r="KT81" i="6" s="1"/>
  <c r="LH80" i="6"/>
  <c r="KZ80" i="6"/>
  <c r="KO80" i="6"/>
  <c r="LG80" i="6" s="1"/>
  <c r="KN80" i="6"/>
  <c r="LF80" i="6" s="1"/>
  <c r="KM80" i="6"/>
  <c r="LE80" i="6" s="1"/>
  <c r="KL80" i="6"/>
  <c r="LD80" i="6" s="1"/>
  <c r="KK80" i="6"/>
  <c r="LC80" i="6" s="1"/>
  <c r="KJ80" i="6"/>
  <c r="LB80" i="6" s="1"/>
  <c r="KI80" i="6"/>
  <c r="KH80" i="6"/>
  <c r="KG80" i="6"/>
  <c r="KY80" i="6" s="1"/>
  <c r="KF80" i="6"/>
  <c r="KX80" i="6" s="1"/>
  <c r="KE80" i="6"/>
  <c r="KW80" i="6" s="1"/>
  <c r="KD80" i="6"/>
  <c r="KV80" i="6" s="1"/>
  <c r="KC80" i="6"/>
  <c r="KU80" i="6" s="1"/>
  <c r="KB80" i="6"/>
  <c r="LH79" i="6"/>
  <c r="KT79" i="6"/>
  <c r="KO79" i="6"/>
  <c r="LG79" i="6" s="1"/>
  <c r="KN79" i="6"/>
  <c r="LF79" i="6" s="1"/>
  <c r="KM79" i="6"/>
  <c r="LE79" i="6" s="1"/>
  <c r="KL79" i="6"/>
  <c r="LD79" i="6" s="1"/>
  <c r="KK79" i="6"/>
  <c r="LC79" i="6" s="1"/>
  <c r="KJ79" i="6"/>
  <c r="LB79" i="6" s="1"/>
  <c r="KI79" i="6"/>
  <c r="LA79" i="6" s="1"/>
  <c r="KH79" i="6"/>
  <c r="KZ79" i="6" s="1"/>
  <c r="KG79" i="6"/>
  <c r="KY79" i="6" s="1"/>
  <c r="KF79" i="6"/>
  <c r="KX79" i="6" s="1"/>
  <c r="KE79" i="6"/>
  <c r="KW79" i="6" s="1"/>
  <c r="KD79" i="6"/>
  <c r="KC79" i="6"/>
  <c r="KU79" i="6" s="1"/>
  <c r="KB79" i="6"/>
  <c r="LH78" i="6"/>
  <c r="LG78" i="6"/>
  <c r="KO78" i="6"/>
  <c r="KN78" i="6"/>
  <c r="LF78" i="6" s="1"/>
  <c r="KM78" i="6"/>
  <c r="LE78" i="6" s="1"/>
  <c r="KL78" i="6"/>
  <c r="LD78" i="6" s="1"/>
  <c r="KK78" i="6"/>
  <c r="LC78" i="6" s="1"/>
  <c r="KJ78" i="6"/>
  <c r="LB78" i="6" s="1"/>
  <c r="KI78" i="6"/>
  <c r="LA78" i="6" s="1"/>
  <c r="KH78" i="6"/>
  <c r="KZ78" i="6" s="1"/>
  <c r="KG78" i="6"/>
  <c r="KY78" i="6" s="1"/>
  <c r="KF78" i="6"/>
  <c r="KX78" i="6" s="1"/>
  <c r="KE78" i="6"/>
  <c r="KW78" i="6" s="1"/>
  <c r="KD78" i="6"/>
  <c r="KV78" i="6" s="1"/>
  <c r="KC78" i="6"/>
  <c r="KU78" i="6" s="1"/>
  <c r="KB78" i="6"/>
  <c r="LH77" i="6"/>
  <c r="LF77" i="6"/>
  <c r="KO77" i="6"/>
  <c r="LG77" i="6" s="1"/>
  <c r="KN77" i="6"/>
  <c r="KM77" i="6"/>
  <c r="KL77" i="6"/>
  <c r="LD77" i="6" s="1"/>
  <c r="KK77" i="6"/>
  <c r="LC77" i="6" s="1"/>
  <c r="KJ77" i="6"/>
  <c r="LB77" i="6" s="1"/>
  <c r="KI77" i="6"/>
  <c r="LA77" i="6" s="1"/>
  <c r="KH77" i="6"/>
  <c r="KZ77" i="6" s="1"/>
  <c r="KG77" i="6"/>
  <c r="KY77" i="6" s="1"/>
  <c r="KF77" i="6"/>
  <c r="KX77" i="6" s="1"/>
  <c r="KE77" i="6"/>
  <c r="KW77" i="6" s="1"/>
  <c r="KD77" i="6"/>
  <c r="KV77" i="6" s="1"/>
  <c r="KC77" i="6"/>
  <c r="KU77" i="6" s="1"/>
  <c r="KB77" i="6"/>
  <c r="LH76" i="6"/>
  <c r="KY76" i="6"/>
  <c r="KU76" i="6"/>
  <c r="KO76" i="6"/>
  <c r="LG76" i="6" s="1"/>
  <c r="KN76" i="6"/>
  <c r="LF76" i="6" s="1"/>
  <c r="KM76" i="6"/>
  <c r="LE76" i="6" s="1"/>
  <c r="KL76" i="6"/>
  <c r="LD76" i="6" s="1"/>
  <c r="KK76" i="6"/>
  <c r="LC76" i="6" s="1"/>
  <c r="KJ76" i="6"/>
  <c r="LB76" i="6" s="1"/>
  <c r="KI76" i="6"/>
  <c r="KH76" i="6"/>
  <c r="KZ76" i="6" s="1"/>
  <c r="KG76" i="6"/>
  <c r="KF76" i="6"/>
  <c r="KX76" i="6" s="1"/>
  <c r="KE76" i="6"/>
  <c r="KW76" i="6" s="1"/>
  <c r="KD76" i="6"/>
  <c r="KV76" i="6" s="1"/>
  <c r="KC76" i="6"/>
  <c r="KB76" i="6"/>
  <c r="LH75" i="6"/>
  <c r="LE75" i="6"/>
  <c r="KO75" i="6"/>
  <c r="LG75" i="6" s="1"/>
  <c r="KN75" i="6"/>
  <c r="LF75" i="6" s="1"/>
  <c r="KM75" i="6"/>
  <c r="KL75" i="6"/>
  <c r="LD75" i="6" s="1"/>
  <c r="KK75" i="6"/>
  <c r="LC75" i="6" s="1"/>
  <c r="KJ75" i="6"/>
  <c r="LB75" i="6" s="1"/>
  <c r="KI75" i="6"/>
  <c r="LA75" i="6" s="1"/>
  <c r="KH75" i="6"/>
  <c r="KZ75" i="6" s="1"/>
  <c r="KG75" i="6"/>
  <c r="KY75" i="6" s="1"/>
  <c r="KF75" i="6"/>
  <c r="KX75" i="6" s="1"/>
  <c r="KE75" i="6"/>
  <c r="KW75" i="6" s="1"/>
  <c r="KD75" i="6"/>
  <c r="KV75" i="6" s="1"/>
  <c r="KC75" i="6"/>
  <c r="KU75" i="6" s="1"/>
  <c r="KB75" i="6"/>
  <c r="KT75" i="6" s="1"/>
  <c r="LH74" i="6"/>
  <c r="KO74" i="6"/>
  <c r="LG74" i="6" s="1"/>
  <c r="KN74" i="6"/>
  <c r="LF74" i="6" s="1"/>
  <c r="KM74" i="6"/>
  <c r="LE74" i="6" s="1"/>
  <c r="KL74" i="6"/>
  <c r="LD74" i="6" s="1"/>
  <c r="KK74" i="6"/>
  <c r="LC74" i="6" s="1"/>
  <c r="KJ74" i="6"/>
  <c r="LB74" i="6" s="1"/>
  <c r="KI74" i="6"/>
  <c r="LA74" i="6" s="1"/>
  <c r="KH74" i="6"/>
  <c r="KZ74" i="6" s="1"/>
  <c r="KG74" i="6"/>
  <c r="KY74" i="6" s="1"/>
  <c r="KF74" i="6"/>
  <c r="KX74" i="6" s="1"/>
  <c r="KE74" i="6"/>
  <c r="KW74" i="6" s="1"/>
  <c r="KD74" i="6"/>
  <c r="KC74" i="6"/>
  <c r="KU74" i="6" s="1"/>
  <c r="KB74" i="6"/>
  <c r="LH73" i="6"/>
  <c r="KY73" i="6"/>
  <c r="KO73" i="6"/>
  <c r="LG73" i="6" s="1"/>
  <c r="KN73" i="6"/>
  <c r="LF73" i="6" s="1"/>
  <c r="KM73" i="6"/>
  <c r="LE73" i="6" s="1"/>
  <c r="KL73" i="6"/>
  <c r="LD73" i="6" s="1"/>
  <c r="KK73" i="6"/>
  <c r="LC73" i="6" s="1"/>
  <c r="KJ73" i="6"/>
  <c r="LB73" i="6" s="1"/>
  <c r="KI73" i="6"/>
  <c r="LA73" i="6" s="1"/>
  <c r="KH73" i="6"/>
  <c r="KZ73" i="6" s="1"/>
  <c r="KG73" i="6"/>
  <c r="KF73" i="6"/>
  <c r="KX73" i="6" s="1"/>
  <c r="KE73" i="6"/>
  <c r="KW73" i="6" s="1"/>
  <c r="KD73" i="6"/>
  <c r="KC73" i="6"/>
  <c r="KU73" i="6" s="1"/>
  <c r="KB73" i="6"/>
  <c r="LH72" i="6"/>
  <c r="LC72" i="6"/>
  <c r="KO72" i="6"/>
  <c r="LG72" i="6" s="1"/>
  <c r="KN72" i="6"/>
  <c r="LF72" i="6" s="1"/>
  <c r="KM72" i="6"/>
  <c r="LE72" i="6" s="1"/>
  <c r="KL72" i="6"/>
  <c r="LD72" i="6" s="1"/>
  <c r="KK72" i="6"/>
  <c r="KJ72" i="6"/>
  <c r="LB72" i="6" s="1"/>
  <c r="KI72" i="6"/>
  <c r="KH72" i="6"/>
  <c r="KZ72" i="6" s="1"/>
  <c r="KG72" i="6"/>
  <c r="KY72" i="6" s="1"/>
  <c r="KF72" i="6"/>
  <c r="KX72" i="6" s="1"/>
  <c r="KE72" i="6"/>
  <c r="KW72" i="6" s="1"/>
  <c r="KD72" i="6"/>
  <c r="KV72" i="6" s="1"/>
  <c r="KC72" i="6"/>
  <c r="KB72" i="6"/>
  <c r="KT72" i="6" s="1"/>
  <c r="LH71" i="6"/>
  <c r="KO71" i="6"/>
  <c r="LG71" i="6" s="1"/>
  <c r="KN71" i="6"/>
  <c r="LF71" i="6" s="1"/>
  <c r="KM71" i="6"/>
  <c r="LE71" i="6" s="1"/>
  <c r="KL71" i="6"/>
  <c r="LD71" i="6" s="1"/>
  <c r="KK71" i="6"/>
  <c r="LC71" i="6" s="1"/>
  <c r="KJ71" i="6"/>
  <c r="LB71" i="6" s="1"/>
  <c r="KI71" i="6"/>
  <c r="KH71" i="6"/>
  <c r="KZ71" i="6" s="1"/>
  <c r="KG71" i="6"/>
  <c r="KY71" i="6" s="1"/>
  <c r="KF71" i="6"/>
  <c r="KX71" i="6" s="1"/>
  <c r="KE71" i="6"/>
  <c r="KW71" i="6" s="1"/>
  <c r="KD71" i="6"/>
  <c r="KV71" i="6" s="1"/>
  <c r="KC71" i="6"/>
  <c r="KU71" i="6" s="1"/>
  <c r="KB71" i="6"/>
  <c r="KT71" i="6" s="1"/>
  <c r="LH70" i="6"/>
  <c r="KO70" i="6"/>
  <c r="LG70" i="6" s="1"/>
  <c r="KN70" i="6"/>
  <c r="LF70" i="6" s="1"/>
  <c r="KM70" i="6"/>
  <c r="LE70" i="6" s="1"/>
  <c r="KL70" i="6"/>
  <c r="LD70" i="6" s="1"/>
  <c r="KK70" i="6"/>
  <c r="LC70" i="6" s="1"/>
  <c r="KJ70" i="6"/>
  <c r="LB70" i="6" s="1"/>
  <c r="KI70" i="6"/>
  <c r="LA70" i="6" s="1"/>
  <c r="KH70" i="6"/>
  <c r="KZ70" i="6" s="1"/>
  <c r="KG70" i="6"/>
  <c r="KY70" i="6" s="1"/>
  <c r="KF70" i="6"/>
  <c r="KX70" i="6" s="1"/>
  <c r="KE70" i="6"/>
  <c r="KW70" i="6" s="1"/>
  <c r="KD70" i="6"/>
  <c r="KV70" i="6" s="1"/>
  <c r="KC70" i="6"/>
  <c r="KU70" i="6" s="1"/>
  <c r="KB70" i="6"/>
  <c r="LH69" i="6"/>
  <c r="LB69" i="6"/>
  <c r="KT69" i="6"/>
  <c r="KO69" i="6"/>
  <c r="LG69" i="6" s="1"/>
  <c r="KN69" i="6"/>
  <c r="LF69" i="6" s="1"/>
  <c r="KM69" i="6"/>
  <c r="LE69" i="6" s="1"/>
  <c r="KL69" i="6"/>
  <c r="LD69" i="6" s="1"/>
  <c r="KK69" i="6"/>
  <c r="LC69" i="6" s="1"/>
  <c r="KJ69" i="6"/>
  <c r="KI69" i="6"/>
  <c r="LA69" i="6" s="1"/>
  <c r="KH69" i="6"/>
  <c r="KZ69" i="6" s="1"/>
  <c r="KG69" i="6"/>
  <c r="KY69" i="6" s="1"/>
  <c r="KF69" i="6"/>
  <c r="KX69" i="6" s="1"/>
  <c r="KE69" i="6"/>
  <c r="KW69" i="6" s="1"/>
  <c r="KD69" i="6"/>
  <c r="KC69" i="6"/>
  <c r="KB69" i="6"/>
  <c r="LH68" i="6"/>
  <c r="KV68" i="6"/>
  <c r="KO68" i="6"/>
  <c r="LG68" i="6" s="1"/>
  <c r="KN68" i="6"/>
  <c r="LF68" i="6" s="1"/>
  <c r="KM68" i="6"/>
  <c r="LE68" i="6" s="1"/>
  <c r="KL68" i="6"/>
  <c r="LD68" i="6" s="1"/>
  <c r="LJ68" i="6" s="1"/>
  <c r="KK68" i="6"/>
  <c r="LC68" i="6" s="1"/>
  <c r="KJ68" i="6"/>
  <c r="LB68" i="6" s="1"/>
  <c r="KI68" i="6"/>
  <c r="LA68" i="6" s="1"/>
  <c r="KH68" i="6"/>
  <c r="KZ68" i="6" s="1"/>
  <c r="KG68" i="6"/>
  <c r="KY68" i="6" s="1"/>
  <c r="KF68" i="6"/>
  <c r="KX68" i="6" s="1"/>
  <c r="KE68" i="6"/>
  <c r="KW68" i="6" s="1"/>
  <c r="KD68" i="6"/>
  <c r="KC68" i="6"/>
  <c r="KB68" i="6"/>
  <c r="KT68" i="6" s="1"/>
  <c r="LH67" i="6"/>
  <c r="KO67" i="6"/>
  <c r="LG67" i="6" s="1"/>
  <c r="KN67" i="6"/>
  <c r="LF67" i="6" s="1"/>
  <c r="KM67" i="6"/>
  <c r="LE67" i="6" s="1"/>
  <c r="KL67" i="6"/>
  <c r="LD67" i="6" s="1"/>
  <c r="KK67" i="6"/>
  <c r="LC67" i="6" s="1"/>
  <c r="KJ67" i="6"/>
  <c r="LB67" i="6" s="1"/>
  <c r="KI67" i="6"/>
  <c r="KH67" i="6"/>
  <c r="KZ67" i="6" s="1"/>
  <c r="KG67" i="6"/>
  <c r="KF67" i="6"/>
  <c r="KX67" i="6" s="1"/>
  <c r="KE67" i="6"/>
  <c r="KW67" i="6" s="1"/>
  <c r="KD67" i="6"/>
  <c r="KV67" i="6" s="1"/>
  <c r="KC67" i="6"/>
  <c r="KU67" i="6" s="1"/>
  <c r="KB67" i="6"/>
  <c r="KT67" i="6" s="1"/>
  <c r="LH66" i="6"/>
  <c r="LF66" i="6"/>
  <c r="KO66" i="6"/>
  <c r="LG66" i="6" s="1"/>
  <c r="KN66" i="6"/>
  <c r="KM66" i="6"/>
  <c r="LE66" i="6" s="1"/>
  <c r="KL66" i="6"/>
  <c r="LD66" i="6" s="1"/>
  <c r="KK66" i="6"/>
  <c r="LC66" i="6" s="1"/>
  <c r="KJ66" i="6"/>
  <c r="LB66" i="6" s="1"/>
  <c r="LJ66" i="6" s="1"/>
  <c r="KI66" i="6"/>
  <c r="LA66" i="6" s="1"/>
  <c r="KH66" i="6"/>
  <c r="KZ66" i="6" s="1"/>
  <c r="KG66" i="6"/>
  <c r="KY66" i="6" s="1"/>
  <c r="KF66" i="6"/>
  <c r="KX66" i="6" s="1"/>
  <c r="KE66" i="6"/>
  <c r="KW66" i="6" s="1"/>
  <c r="KD66" i="6"/>
  <c r="KV66" i="6" s="1"/>
  <c r="KC66" i="6"/>
  <c r="KU66" i="6" s="1"/>
  <c r="KB66" i="6"/>
  <c r="KT66" i="6" s="1"/>
  <c r="LH65" i="6"/>
  <c r="KZ65" i="6"/>
  <c r="KO65" i="6"/>
  <c r="LG65" i="6" s="1"/>
  <c r="KN65" i="6"/>
  <c r="LF65" i="6" s="1"/>
  <c r="KM65" i="6"/>
  <c r="LE65" i="6" s="1"/>
  <c r="KL65" i="6"/>
  <c r="LD65" i="6" s="1"/>
  <c r="KK65" i="6"/>
  <c r="LC65" i="6" s="1"/>
  <c r="KJ65" i="6"/>
  <c r="LB65" i="6" s="1"/>
  <c r="KI65" i="6"/>
  <c r="LA65" i="6" s="1"/>
  <c r="KH65" i="6"/>
  <c r="KG65" i="6"/>
  <c r="KY65" i="6" s="1"/>
  <c r="KF65" i="6"/>
  <c r="KX65" i="6" s="1"/>
  <c r="KE65" i="6"/>
  <c r="KW65" i="6" s="1"/>
  <c r="KD65" i="6"/>
  <c r="KC65" i="6"/>
  <c r="KB65" i="6"/>
  <c r="KT65" i="6" s="1"/>
  <c r="LH64" i="6"/>
  <c r="LB64" i="6"/>
  <c r="KX64" i="6"/>
  <c r="KO64" i="6"/>
  <c r="LG64" i="6" s="1"/>
  <c r="KN64" i="6"/>
  <c r="LF64" i="6" s="1"/>
  <c r="KM64" i="6"/>
  <c r="LE64" i="6" s="1"/>
  <c r="KL64" i="6"/>
  <c r="LD64" i="6" s="1"/>
  <c r="LJ64" i="6" s="1"/>
  <c r="KK64" i="6"/>
  <c r="LC64" i="6" s="1"/>
  <c r="KJ64" i="6"/>
  <c r="KI64" i="6"/>
  <c r="LA64" i="6" s="1"/>
  <c r="KH64" i="6"/>
  <c r="KZ64" i="6" s="1"/>
  <c r="KG64" i="6"/>
  <c r="KY64" i="6" s="1"/>
  <c r="KF64" i="6"/>
  <c r="KE64" i="6"/>
  <c r="KW64" i="6" s="1"/>
  <c r="KD64" i="6"/>
  <c r="KV64" i="6" s="1"/>
  <c r="KC64" i="6"/>
  <c r="KB64" i="6"/>
  <c r="KT64" i="6" s="1"/>
  <c r="LH63" i="6"/>
  <c r="LG63" i="6"/>
  <c r="LF63" i="6"/>
  <c r="KX63" i="6"/>
  <c r="KO63" i="6"/>
  <c r="KN63" i="6"/>
  <c r="KM63" i="6"/>
  <c r="LE63" i="6" s="1"/>
  <c r="KL63" i="6"/>
  <c r="LD63" i="6" s="1"/>
  <c r="KK63" i="6"/>
  <c r="LC63" i="6" s="1"/>
  <c r="KJ63" i="6"/>
  <c r="LB63" i="6" s="1"/>
  <c r="KI63" i="6"/>
  <c r="KH63" i="6"/>
  <c r="KZ63" i="6" s="1"/>
  <c r="KG63" i="6"/>
  <c r="KY63" i="6" s="1"/>
  <c r="KF63" i="6"/>
  <c r="KE63" i="6"/>
  <c r="KW63" i="6" s="1"/>
  <c r="KD63" i="6"/>
  <c r="KV63" i="6" s="1"/>
  <c r="KC63" i="6"/>
  <c r="KU63" i="6" s="1"/>
  <c r="KB63" i="6"/>
  <c r="KT63" i="6" s="1"/>
  <c r="LH62" i="6"/>
  <c r="LF62" i="6"/>
  <c r="KX62" i="6"/>
  <c r="KO62" i="6"/>
  <c r="LG62" i="6" s="1"/>
  <c r="KN62" i="6"/>
  <c r="KM62" i="6"/>
  <c r="LE62" i="6" s="1"/>
  <c r="KL62" i="6"/>
  <c r="LD62" i="6" s="1"/>
  <c r="KK62" i="6"/>
  <c r="LC62" i="6" s="1"/>
  <c r="KJ62" i="6"/>
  <c r="LB62" i="6" s="1"/>
  <c r="KI62" i="6"/>
  <c r="LA62" i="6" s="1"/>
  <c r="KH62" i="6"/>
  <c r="KZ62" i="6" s="1"/>
  <c r="KG62" i="6"/>
  <c r="KY62" i="6" s="1"/>
  <c r="KF62" i="6"/>
  <c r="KE62" i="6"/>
  <c r="KW62" i="6" s="1"/>
  <c r="KD62" i="6"/>
  <c r="KV62" i="6" s="1"/>
  <c r="KC62" i="6"/>
  <c r="KU62" i="6" s="1"/>
  <c r="KB62" i="6"/>
  <c r="LH61" i="6"/>
  <c r="KT61" i="6"/>
  <c r="KO61" i="6"/>
  <c r="LG61" i="6" s="1"/>
  <c r="KN61" i="6"/>
  <c r="LF61" i="6" s="1"/>
  <c r="KM61" i="6"/>
  <c r="LE61" i="6" s="1"/>
  <c r="KL61" i="6"/>
  <c r="LD61" i="6" s="1"/>
  <c r="LJ61" i="6" s="1"/>
  <c r="KK61" i="6"/>
  <c r="LC61" i="6" s="1"/>
  <c r="KJ61" i="6"/>
  <c r="LB61" i="6" s="1"/>
  <c r="KI61" i="6"/>
  <c r="LA61" i="6" s="1"/>
  <c r="KH61" i="6"/>
  <c r="KZ61" i="6" s="1"/>
  <c r="KG61" i="6"/>
  <c r="KY61" i="6" s="1"/>
  <c r="KF61" i="6"/>
  <c r="KX61" i="6" s="1"/>
  <c r="KE61" i="6"/>
  <c r="KW61" i="6" s="1"/>
  <c r="KD61" i="6"/>
  <c r="KC61" i="6"/>
  <c r="KU61" i="6" s="1"/>
  <c r="KB61" i="6"/>
  <c r="LH59" i="6"/>
  <c r="KV59" i="6"/>
  <c r="KO59" i="6"/>
  <c r="LG59" i="6" s="1"/>
  <c r="KN59" i="6"/>
  <c r="LF59" i="6" s="1"/>
  <c r="KM59" i="6"/>
  <c r="LE59" i="6" s="1"/>
  <c r="KL59" i="6"/>
  <c r="LD59" i="6" s="1"/>
  <c r="KK59" i="6"/>
  <c r="LC59" i="6" s="1"/>
  <c r="KJ59" i="6"/>
  <c r="LB59" i="6" s="1"/>
  <c r="KI59" i="6"/>
  <c r="LA59" i="6" s="1"/>
  <c r="KH59" i="6"/>
  <c r="KZ59" i="6" s="1"/>
  <c r="KG59" i="6"/>
  <c r="KY59" i="6" s="1"/>
  <c r="KF59" i="6"/>
  <c r="KX59" i="6" s="1"/>
  <c r="KE59" i="6"/>
  <c r="KW59" i="6" s="1"/>
  <c r="KD59" i="6"/>
  <c r="KC59" i="6"/>
  <c r="KB59" i="6"/>
  <c r="KT59" i="6" s="1"/>
  <c r="LH58" i="6"/>
  <c r="KO58" i="6"/>
  <c r="LG58" i="6" s="1"/>
  <c r="KN58" i="6"/>
  <c r="LF58" i="6" s="1"/>
  <c r="KM58" i="6"/>
  <c r="LE58" i="6" s="1"/>
  <c r="KL58" i="6"/>
  <c r="LD58" i="6" s="1"/>
  <c r="KK58" i="6"/>
  <c r="LC58" i="6" s="1"/>
  <c r="KJ58" i="6"/>
  <c r="LB58" i="6" s="1"/>
  <c r="KI58" i="6"/>
  <c r="KH58" i="6"/>
  <c r="KZ58" i="6" s="1"/>
  <c r="KG58" i="6"/>
  <c r="KY58" i="6" s="1"/>
  <c r="KF58" i="6"/>
  <c r="KX58" i="6" s="1"/>
  <c r="KE58" i="6"/>
  <c r="KW58" i="6" s="1"/>
  <c r="KD58" i="6"/>
  <c r="KV58" i="6" s="1"/>
  <c r="KC58" i="6"/>
  <c r="KU58" i="6" s="1"/>
  <c r="KB58" i="6"/>
  <c r="KT58" i="6" s="1"/>
  <c r="LH57" i="6"/>
  <c r="KO57" i="6"/>
  <c r="LG57" i="6" s="1"/>
  <c r="KN57" i="6"/>
  <c r="LF57" i="6" s="1"/>
  <c r="KM57" i="6"/>
  <c r="LE57" i="6" s="1"/>
  <c r="KL57" i="6"/>
  <c r="LD57" i="6" s="1"/>
  <c r="LJ57" i="6" s="1"/>
  <c r="KK57" i="6"/>
  <c r="LC57" i="6" s="1"/>
  <c r="KJ57" i="6"/>
  <c r="LB57" i="6" s="1"/>
  <c r="KI57" i="6"/>
  <c r="LA57" i="6" s="1"/>
  <c r="KH57" i="6"/>
  <c r="KZ57" i="6" s="1"/>
  <c r="KG57" i="6"/>
  <c r="KY57" i="6" s="1"/>
  <c r="KF57" i="6"/>
  <c r="KX57" i="6" s="1"/>
  <c r="KE57" i="6"/>
  <c r="KW57" i="6" s="1"/>
  <c r="KD57" i="6"/>
  <c r="KV57" i="6" s="1"/>
  <c r="KC57" i="6"/>
  <c r="KU57" i="6" s="1"/>
  <c r="KB57" i="6"/>
  <c r="KT57" i="6" s="1"/>
  <c r="LH56" i="6"/>
  <c r="KT56" i="6"/>
  <c r="KO56" i="6"/>
  <c r="LG56" i="6" s="1"/>
  <c r="KN56" i="6"/>
  <c r="LF56" i="6" s="1"/>
  <c r="KM56" i="6"/>
  <c r="LE56" i="6" s="1"/>
  <c r="KL56" i="6"/>
  <c r="LD56" i="6" s="1"/>
  <c r="LJ56" i="6" s="1"/>
  <c r="KK56" i="6"/>
  <c r="LC56" i="6" s="1"/>
  <c r="KJ56" i="6"/>
  <c r="LB56" i="6" s="1"/>
  <c r="KI56" i="6"/>
  <c r="LA56" i="6" s="1"/>
  <c r="KH56" i="6"/>
  <c r="KZ56" i="6" s="1"/>
  <c r="KG56" i="6"/>
  <c r="KY56" i="6" s="1"/>
  <c r="KF56" i="6"/>
  <c r="KX56" i="6" s="1"/>
  <c r="KE56" i="6"/>
  <c r="KW56" i="6" s="1"/>
  <c r="KD56" i="6"/>
  <c r="KC56" i="6"/>
  <c r="KU56" i="6" s="1"/>
  <c r="KB56" i="6"/>
  <c r="LH54" i="6"/>
  <c r="LB54" i="6"/>
  <c r="KO54" i="6"/>
  <c r="LG54" i="6" s="1"/>
  <c r="KN54" i="6"/>
  <c r="LF54" i="6" s="1"/>
  <c r="KM54" i="6"/>
  <c r="LE54" i="6" s="1"/>
  <c r="KL54" i="6"/>
  <c r="LD54" i="6" s="1"/>
  <c r="KK54" i="6"/>
  <c r="LC54" i="6" s="1"/>
  <c r="KJ54" i="6"/>
  <c r="KI54" i="6"/>
  <c r="LA54" i="6" s="1"/>
  <c r="KH54" i="6"/>
  <c r="KZ54" i="6" s="1"/>
  <c r="KG54" i="6"/>
  <c r="KY54" i="6" s="1"/>
  <c r="KF54" i="6"/>
  <c r="KX54" i="6" s="1"/>
  <c r="KE54" i="6"/>
  <c r="KW54" i="6" s="1"/>
  <c r="KD54" i="6"/>
  <c r="KV54" i="6" s="1"/>
  <c r="KC54" i="6"/>
  <c r="KB54" i="6"/>
  <c r="KT54" i="6" s="1"/>
  <c r="LH53" i="6"/>
  <c r="LD53" i="6"/>
  <c r="KY53" i="6"/>
  <c r="KO53" i="6"/>
  <c r="LG53" i="6" s="1"/>
  <c r="KN53" i="6"/>
  <c r="LF53" i="6" s="1"/>
  <c r="KM53" i="6"/>
  <c r="LE53" i="6" s="1"/>
  <c r="KL53" i="6"/>
  <c r="KK53" i="6"/>
  <c r="LC53" i="6" s="1"/>
  <c r="KJ53" i="6"/>
  <c r="LB53" i="6" s="1"/>
  <c r="KI53" i="6"/>
  <c r="KH53" i="6"/>
  <c r="KZ53" i="6" s="1"/>
  <c r="KG53" i="6"/>
  <c r="KF53" i="6"/>
  <c r="KX53" i="6" s="1"/>
  <c r="KE53" i="6"/>
  <c r="KW53" i="6" s="1"/>
  <c r="KD53" i="6"/>
  <c r="KV53" i="6" s="1"/>
  <c r="KC53" i="6"/>
  <c r="KU53" i="6" s="1"/>
  <c r="KB53" i="6"/>
  <c r="KT53" i="6" s="1"/>
  <c r="LH52" i="6"/>
  <c r="KO52" i="6"/>
  <c r="LG52" i="6" s="1"/>
  <c r="KN52" i="6"/>
  <c r="LF52" i="6" s="1"/>
  <c r="KM52" i="6"/>
  <c r="LE52" i="6" s="1"/>
  <c r="KL52" i="6"/>
  <c r="LD52" i="6" s="1"/>
  <c r="KK52" i="6"/>
  <c r="LC52" i="6" s="1"/>
  <c r="KJ52" i="6"/>
  <c r="LB52" i="6" s="1"/>
  <c r="KI52" i="6"/>
  <c r="LA52" i="6" s="1"/>
  <c r="KH52" i="6"/>
  <c r="KZ52" i="6" s="1"/>
  <c r="KG52" i="6"/>
  <c r="KY52" i="6" s="1"/>
  <c r="KF52" i="6"/>
  <c r="KX52" i="6" s="1"/>
  <c r="KE52" i="6"/>
  <c r="KW52" i="6" s="1"/>
  <c r="KD52" i="6"/>
  <c r="KV52" i="6" s="1"/>
  <c r="KC52" i="6"/>
  <c r="KU52" i="6" s="1"/>
  <c r="KB52" i="6"/>
  <c r="LH51" i="6"/>
  <c r="KO51" i="6"/>
  <c r="LG51" i="6" s="1"/>
  <c r="KN51" i="6"/>
  <c r="LF51" i="6" s="1"/>
  <c r="KM51" i="6"/>
  <c r="LE51" i="6" s="1"/>
  <c r="KL51" i="6"/>
  <c r="LD51" i="6" s="1"/>
  <c r="KK51" i="6"/>
  <c r="LC51" i="6" s="1"/>
  <c r="KJ51" i="6"/>
  <c r="LB51" i="6" s="1"/>
  <c r="KI51" i="6"/>
  <c r="LA51" i="6" s="1"/>
  <c r="KH51" i="6"/>
  <c r="KZ51" i="6" s="1"/>
  <c r="KG51" i="6"/>
  <c r="KY51" i="6" s="1"/>
  <c r="KF51" i="6"/>
  <c r="KX51" i="6" s="1"/>
  <c r="KE51" i="6"/>
  <c r="KW51" i="6" s="1"/>
  <c r="KD51" i="6"/>
  <c r="KR51" i="6" s="1"/>
  <c r="KC51" i="6"/>
  <c r="KU51" i="6" s="1"/>
  <c r="KB51" i="6"/>
  <c r="KT51" i="6" s="1"/>
  <c r="LH50" i="6"/>
  <c r="LD50" i="6"/>
  <c r="KO50" i="6"/>
  <c r="LG50" i="6" s="1"/>
  <c r="KN50" i="6"/>
  <c r="LF50" i="6" s="1"/>
  <c r="KM50" i="6"/>
  <c r="LE50" i="6" s="1"/>
  <c r="KL50" i="6"/>
  <c r="KK50" i="6"/>
  <c r="LC50" i="6" s="1"/>
  <c r="KJ50" i="6"/>
  <c r="LB50" i="6" s="1"/>
  <c r="KI50" i="6"/>
  <c r="LA50" i="6" s="1"/>
  <c r="KH50" i="6"/>
  <c r="KZ50" i="6" s="1"/>
  <c r="KG50" i="6"/>
  <c r="KY50" i="6" s="1"/>
  <c r="KF50" i="6"/>
  <c r="KX50" i="6" s="1"/>
  <c r="KE50" i="6"/>
  <c r="KW50" i="6" s="1"/>
  <c r="KD50" i="6"/>
  <c r="KV50" i="6" s="1"/>
  <c r="KC50" i="6"/>
  <c r="KB50" i="6"/>
  <c r="KT50" i="6" s="1"/>
  <c r="LH49" i="6"/>
  <c r="KO49" i="6"/>
  <c r="LG49" i="6" s="1"/>
  <c r="KN49" i="6"/>
  <c r="LF49" i="6" s="1"/>
  <c r="KM49" i="6"/>
  <c r="LE49" i="6" s="1"/>
  <c r="KL49" i="6"/>
  <c r="LD49" i="6" s="1"/>
  <c r="KK49" i="6"/>
  <c r="LC49" i="6" s="1"/>
  <c r="KJ49" i="6"/>
  <c r="LB49" i="6" s="1"/>
  <c r="KI49" i="6"/>
  <c r="KH49" i="6"/>
  <c r="KZ49" i="6" s="1"/>
  <c r="KG49" i="6"/>
  <c r="KF49" i="6"/>
  <c r="KX49" i="6" s="1"/>
  <c r="KE49" i="6"/>
  <c r="KW49" i="6" s="1"/>
  <c r="KD49" i="6"/>
  <c r="KV49" i="6" s="1"/>
  <c r="KC49" i="6"/>
  <c r="KU49" i="6" s="1"/>
  <c r="KB49" i="6"/>
  <c r="KT49" i="6" s="1"/>
  <c r="LH48" i="6"/>
  <c r="KO48" i="6"/>
  <c r="LG48" i="6" s="1"/>
  <c r="KN48" i="6"/>
  <c r="LF48" i="6" s="1"/>
  <c r="KM48" i="6"/>
  <c r="LE48" i="6" s="1"/>
  <c r="KL48" i="6"/>
  <c r="LD48" i="6" s="1"/>
  <c r="KK48" i="6"/>
  <c r="LC48" i="6" s="1"/>
  <c r="KJ48" i="6"/>
  <c r="LB48" i="6" s="1"/>
  <c r="KI48" i="6"/>
  <c r="LA48" i="6" s="1"/>
  <c r="KH48" i="6"/>
  <c r="KZ48" i="6" s="1"/>
  <c r="KG48" i="6"/>
  <c r="KY48" i="6" s="1"/>
  <c r="KF48" i="6"/>
  <c r="KX48" i="6" s="1"/>
  <c r="KE48" i="6"/>
  <c r="KW48" i="6" s="1"/>
  <c r="KD48" i="6"/>
  <c r="KV48" i="6" s="1"/>
  <c r="KC48" i="6"/>
  <c r="KU48" i="6" s="1"/>
  <c r="KB48" i="6"/>
  <c r="KT48" i="6" s="1"/>
  <c r="LH47" i="6"/>
  <c r="KO47" i="6"/>
  <c r="LG47" i="6" s="1"/>
  <c r="KN47" i="6"/>
  <c r="LF47" i="6" s="1"/>
  <c r="KM47" i="6"/>
  <c r="LE47" i="6" s="1"/>
  <c r="KL47" i="6"/>
  <c r="LD47" i="6" s="1"/>
  <c r="KK47" i="6"/>
  <c r="LC47" i="6" s="1"/>
  <c r="KJ47" i="6"/>
  <c r="LB47" i="6" s="1"/>
  <c r="KI47" i="6"/>
  <c r="LA47" i="6" s="1"/>
  <c r="KH47" i="6"/>
  <c r="KZ47" i="6" s="1"/>
  <c r="KG47" i="6"/>
  <c r="KY47" i="6" s="1"/>
  <c r="KF47" i="6"/>
  <c r="KX47" i="6" s="1"/>
  <c r="KE47" i="6"/>
  <c r="KW47" i="6" s="1"/>
  <c r="KD47" i="6"/>
  <c r="KC47" i="6"/>
  <c r="KU47" i="6" s="1"/>
  <c r="KB47" i="6"/>
  <c r="KT47" i="6" s="1"/>
  <c r="LH46" i="6"/>
  <c r="KY46" i="6"/>
  <c r="KT46" i="6"/>
  <c r="KO46" i="6"/>
  <c r="LG46" i="6" s="1"/>
  <c r="KN46" i="6"/>
  <c r="LF46" i="6" s="1"/>
  <c r="KM46" i="6"/>
  <c r="LE46" i="6" s="1"/>
  <c r="KL46" i="6"/>
  <c r="LD46" i="6" s="1"/>
  <c r="KK46" i="6"/>
  <c r="LC46" i="6" s="1"/>
  <c r="KJ46" i="6"/>
  <c r="LB46" i="6" s="1"/>
  <c r="KI46" i="6"/>
  <c r="KH46" i="6"/>
  <c r="KZ46" i="6" s="1"/>
  <c r="KG46" i="6"/>
  <c r="KF46" i="6"/>
  <c r="KX46" i="6" s="1"/>
  <c r="KE46" i="6"/>
  <c r="KW46" i="6" s="1"/>
  <c r="KD46" i="6"/>
  <c r="KV46" i="6" s="1"/>
  <c r="KC46" i="6"/>
  <c r="KU46" i="6" s="1"/>
  <c r="KB46" i="6"/>
  <c r="LH45" i="6"/>
  <c r="LD45" i="6"/>
  <c r="KO45" i="6"/>
  <c r="LG45" i="6" s="1"/>
  <c r="KN45" i="6"/>
  <c r="LF45" i="6" s="1"/>
  <c r="KM45" i="6"/>
  <c r="LE45" i="6" s="1"/>
  <c r="KL45" i="6"/>
  <c r="KK45" i="6"/>
  <c r="LC45" i="6" s="1"/>
  <c r="KJ45" i="6"/>
  <c r="LB45" i="6" s="1"/>
  <c r="KI45" i="6"/>
  <c r="LA45" i="6" s="1"/>
  <c r="KH45" i="6"/>
  <c r="KZ45" i="6" s="1"/>
  <c r="KG45" i="6"/>
  <c r="KY45" i="6" s="1"/>
  <c r="KF45" i="6"/>
  <c r="KX45" i="6" s="1"/>
  <c r="KE45" i="6"/>
  <c r="KW45" i="6" s="1"/>
  <c r="KD45" i="6"/>
  <c r="KV45" i="6" s="1"/>
  <c r="KC45" i="6"/>
  <c r="KU45" i="6" s="1"/>
  <c r="KB45" i="6"/>
  <c r="LH44" i="6"/>
  <c r="LA44" i="6"/>
  <c r="KO44" i="6"/>
  <c r="LG44" i="6" s="1"/>
  <c r="KN44" i="6"/>
  <c r="LF44" i="6" s="1"/>
  <c r="KM44" i="6"/>
  <c r="LE44" i="6" s="1"/>
  <c r="KL44" i="6"/>
  <c r="LD44" i="6" s="1"/>
  <c r="KK44" i="6"/>
  <c r="LC44" i="6" s="1"/>
  <c r="KJ44" i="6"/>
  <c r="LB44" i="6" s="1"/>
  <c r="KI44" i="6"/>
  <c r="KH44" i="6"/>
  <c r="KZ44" i="6" s="1"/>
  <c r="KG44" i="6"/>
  <c r="KY44" i="6" s="1"/>
  <c r="KF44" i="6"/>
  <c r="KX44" i="6" s="1"/>
  <c r="KE44" i="6"/>
  <c r="KW44" i="6" s="1"/>
  <c r="KD44" i="6"/>
  <c r="KV44" i="6" s="1"/>
  <c r="KC44" i="6"/>
  <c r="KU44" i="6" s="1"/>
  <c r="KB44" i="6"/>
  <c r="KT44" i="6" s="1"/>
  <c r="LH43" i="6"/>
  <c r="LB43" i="6"/>
  <c r="KX43" i="6"/>
  <c r="KT43" i="6"/>
  <c r="KO43" i="6"/>
  <c r="LG43" i="6" s="1"/>
  <c r="KN43" i="6"/>
  <c r="LF43" i="6" s="1"/>
  <c r="KM43" i="6"/>
  <c r="LE43" i="6" s="1"/>
  <c r="KL43" i="6"/>
  <c r="LD43" i="6" s="1"/>
  <c r="KK43" i="6"/>
  <c r="LC43" i="6" s="1"/>
  <c r="KJ43" i="6"/>
  <c r="KI43" i="6"/>
  <c r="LA43" i="6" s="1"/>
  <c r="KH43" i="6"/>
  <c r="KZ43" i="6" s="1"/>
  <c r="KG43" i="6"/>
  <c r="KY43" i="6" s="1"/>
  <c r="KF43" i="6"/>
  <c r="KE43" i="6"/>
  <c r="KW43" i="6" s="1"/>
  <c r="KD43" i="6"/>
  <c r="KC43" i="6"/>
  <c r="KB43" i="6"/>
  <c r="LH42" i="6"/>
  <c r="LF42" i="6"/>
  <c r="LB42" i="6"/>
  <c r="KX42" i="6"/>
  <c r="KT42" i="6"/>
  <c r="KO42" i="6"/>
  <c r="LG42" i="6" s="1"/>
  <c r="KN42" i="6"/>
  <c r="KM42" i="6"/>
  <c r="LE42" i="6" s="1"/>
  <c r="KL42" i="6"/>
  <c r="LD42" i="6" s="1"/>
  <c r="KK42" i="6"/>
  <c r="LC42" i="6" s="1"/>
  <c r="KJ42" i="6"/>
  <c r="KI42" i="6"/>
  <c r="KH42" i="6"/>
  <c r="KZ42" i="6" s="1"/>
  <c r="KG42" i="6"/>
  <c r="KY42" i="6" s="1"/>
  <c r="KF42" i="6"/>
  <c r="KE42" i="6"/>
  <c r="KW42" i="6" s="1"/>
  <c r="KD42" i="6"/>
  <c r="KV42" i="6" s="1"/>
  <c r="KC42" i="6"/>
  <c r="KB42" i="6"/>
  <c r="LH41" i="6"/>
  <c r="LF41" i="6"/>
  <c r="LD41" i="6"/>
  <c r="KX41" i="6"/>
  <c r="KO41" i="6"/>
  <c r="LG41" i="6" s="1"/>
  <c r="KN41" i="6"/>
  <c r="KM41" i="6"/>
  <c r="LE41" i="6" s="1"/>
  <c r="KL41" i="6"/>
  <c r="KK41" i="6"/>
  <c r="LC41" i="6" s="1"/>
  <c r="KJ41" i="6"/>
  <c r="LB41" i="6" s="1"/>
  <c r="KI41" i="6"/>
  <c r="LA41" i="6" s="1"/>
  <c r="KH41" i="6"/>
  <c r="KZ41" i="6" s="1"/>
  <c r="KG41" i="6"/>
  <c r="KY41" i="6" s="1"/>
  <c r="KF41" i="6"/>
  <c r="KE41" i="6"/>
  <c r="KW41" i="6" s="1"/>
  <c r="KD41" i="6"/>
  <c r="KV41" i="6" s="1"/>
  <c r="KC41" i="6"/>
  <c r="KU41" i="6" s="1"/>
  <c r="KB41" i="6"/>
  <c r="KT41" i="6" s="1"/>
  <c r="LH40" i="6"/>
  <c r="LB40" i="6"/>
  <c r="LA40" i="6"/>
  <c r="KO40" i="6"/>
  <c r="LG40" i="6" s="1"/>
  <c r="KN40" i="6"/>
  <c r="LF40" i="6" s="1"/>
  <c r="KM40" i="6"/>
  <c r="LE40" i="6" s="1"/>
  <c r="KL40" i="6"/>
  <c r="LD40" i="6" s="1"/>
  <c r="KK40" i="6"/>
  <c r="LC40" i="6" s="1"/>
  <c r="KJ40" i="6"/>
  <c r="KI40" i="6"/>
  <c r="KH40" i="6"/>
  <c r="KZ40" i="6" s="1"/>
  <c r="KG40" i="6"/>
  <c r="KY40" i="6" s="1"/>
  <c r="KF40" i="6"/>
  <c r="KX40" i="6" s="1"/>
  <c r="KE40" i="6"/>
  <c r="KW40" i="6" s="1"/>
  <c r="KD40" i="6"/>
  <c r="KV40" i="6" s="1"/>
  <c r="KC40" i="6"/>
  <c r="KU40" i="6" s="1"/>
  <c r="KB40" i="6"/>
  <c r="KT40" i="6" s="1"/>
  <c r="LH39" i="6"/>
  <c r="LC39" i="6"/>
  <c r="KO39" i="6"/>
  <c r="LG39" i="6" s="1"/>
  <c r="KN39" i="6"/>
  <c r="LF39" i="6" s="1"/>
  <c r="KM39" i="6"/>
  <c r="LE39" i="6" s="1"/>
  <c r="KL39" i="6"/>
  <c r="LD39" i="6" s="1"/>
  <c r="LJ39" i="6" s="1"/>
  <c r="KK39" i="6"/>
  <c r="KJ39" i="6"/>
  <c r="LB39" i="6" s="1"/>
  <c r="KI39" i="6"/>
  <c r="LA39" i="6" s="1"/>
  <c r="KH39" i="6"/>
  <c r="KZ39" i="6" s="1"/>
  <c r="KG39" i="6"/>
  <c r="KY39" i="6" s="1"/>
  <c r="KF39" i="6"/>
  <c r="KX39" i="6" s="1"/>
  <c r="KE39" i="6"/>
  <c r="KW39" i="6" s="1"/>
  <c r="KD39" i="6"/>
  <c r="KC39" i="6"/>
  <c r="KU39" i="6" s="1"/>
  <c r="KB39" i="6"/>
  <c r="KT39" i="6" s="1"/>
  <c r="LH36" i="6"/>
  <c r="KO36" i="6"/>
  <c r="LG36" i="6" s="1"/>
  <c r="KN36" i="6"/>
  <c r="LF36" i="6" s="1"/>
  <c r="KM36" i="6"/>
  <c r="LE36" i="6" s="1"/>
  <c r="KL36" i="6"/>
  <c r="LD36" i="6" s="1"/>
  <c r="KK36" i="6"/>
  <c r="LC36" i="6" s="1"/>
  <c r="KJ36" i="6"/>
  <c r="LB36" i="6" s="1"/>
  <c r="KI36" i="6"/>
  <c r="KH36" i="6"/>
  <c r="KZ36" i="6" s="1"/>
  <c r="KG36" i="6"/>
  <c r="KY36" i="6" s="1"/>
  <c r="KF36" i="6"/>
  <c r="KX36" i="6" s="1"/>
  <c r="KE36" i="6"/>
  <c r="KW36" i="6" s="1"/>
  <c r="KD36" i="6"/>
  <c r="KV36" i="6" s="1"/>
  <c r="KC36" i="6"/>
  <c r="KU36" i="6" s="1"/>
  <c r="KB36" i="6"/>
  <c r="KT36" i="6" s="1"/>
  <c r="LH35" i="6"/>
  <c r="KX35" i="6"/>
  <c r="KO35" i="6"/>
  <c r="LG35" i="6" s="1"/>
  <c r="KN35" i="6"/>
  <c r="LF35" i="6" s="1"/>
  <c r="KM35" i="6"/>
  <c r="LE35" i="6" s="1"/>
  <c r="KL35" i="6"/>
  <c r="LD35" i="6" s="1"/>
  <c r="KK35" i="6"/>
  <c r="LC35" i="6" s="1"/>
  <c r="KJ35" i="6"/>
  <c r="LB35" i="6" s="1"/>
  <c r="KI35" i="6"/>
  <c r="KH35" i="6"/>
  <c r="KZ35" i="6" s="1"/>
  <c r="KG35" i="6"/>
  <c r="KY35" i="6" s="1"/>
  <c r="KF35" i="6"/>
  <c r="KE35" i="6"/>
  <c r="KW35" i="6" s="1"/>
  <c r="KD35" i="6"/>
  <c r="KV35" i="6" s="1"/>
  <c r="KC35" i="6"/>
  <c r="KU35" i="6" s="1"/>
  <c r="KB35" i="6"/>
  <c r="KT35" i="6" s="1"/>
  <c r="LH34" i="6"/>
  <c r="KV34" i="6"/>
  <c r="KO34" i="6"/>
  <c r="LG34" i="6" s="1"/>
  <c r="KN34" i="6"/>
  <c r="LF34" i="6" s="1"/>
  <c r="KM34" i="6"/>
  <c r="LE34" i="6" s="1"/>
  <c r="KL34" i="6"/>
  <c r="LD34" i="6" s="1"/>
  <c r="KK34" i="6"/>
  <c r="LC34" i="6" s="1"/>
  <c r="KJ34" i="6"/>
  <c r="LB34" i="6" s="1"/>
  <c r="KI34" i="6"/>
  <c r="KR34" i="6" s="1"/>
  <c r="KH34" i="6"/>
  <c r="KZ34" i="6" s="1"/>
  <c r="KG34" i="6"/>
  <c r="KY34" i="6" s="1"/>
  <c r="KF34" i="6"/>
  <c r="KX34" i="6" s="1"/>
  <c r="KE34" i="6"/>
  <c r="KW34" i="6" s="1"/>
  <c r="KD34" i="6"/>
  <c r="KC34" i="6"/>
  <c r="KU34" i="6" s="1"/>
  <c r="KB34" i="6"/>
  <c r="KT34" i="6" s="1"/>
  <c r="LH33" i="6"/>
  <c r="KZ33" i="6"/>
  <c r="KV33" i="6"/>
  <c r="KO33" i="6"/>
  <c r="LG33" i="6" s="1"/>
  <c r="KN33" i="6"/>
  <c r="LF33" i="6" s="1"/>
  <c r="KM33" i="6"/>
  <c r="LE33" i="6" s="1"/>
  <c r="KL33" i="6"/>
  <c r="LD33" i="6" s="1"/>
  <c r="KK33" i="6"/>
  <c r="LC33" i="6" s="1"/>
  <c r="KJ33" i="6"/>
  <c r="LB33" i="6" s="1"/>
  <c r="KI33" i="6"/>
  <c r="LA33" i="6" s="1"/>
  <c r="KH33" i="6"/>
  <c r="KG33" i="6"/>
  <c r="KY33" i="6" s="1"/>
  <c r="KF33" i="6"/>
  <c r="KX33" i="6" s="1"/>
  <c r="KE33" i="6"/>
  <c r="KW33" i="6" s="1"/>
  <c r="KD33" i="6"/>
  <c r="KC33" i="6"/>
  <c r="KU33" i="6" s="1"/>
  <c r="KB33" i="6"/>
  <c r="KT33" i="6" s="1"/>
  <c r="LH32" i="6"/>
  <c r="KT32" i="6"/>
  <c r="KO32" i="6"/>
  <c r="LG32" i="6" s="1"/>
  <c r="KN32" i="6"/>
  <c r="LF32" i="6" s="1"/>
  <c r="KM32" i="6"/>
  <c r="LE32" i="6" s="1"/>
  <c r="KL32" i="6"/>
  <c r="LD32" i="6" s="1"/>
  <c r="KK32" i="6"/>
  <c r="LC32" i="6" s="1"/>
  <c r="KJ32" i="6"/>
  <c r="LB32" i="6" s="1"/>
  <c r="KI32" i="6"/>
  <c r="KH32" i="6"/>
  <c r="KZ32" i="6" s="1"/>
  <c r="KG32" i="6"/>
  <c r="KY32" i="6" s="1"/>
  <c r="KF32" i="6"/>
  <c r="KE32" i="6"/>
  <c r="KW32" i="6" s="1"/>
  <c r="KD32" i="6"/>
  <c r="KV32" i="6" s="1"/>
  <c r="KC32" i="6"/>
  <c r="KU32" i="6" s="1"/>
  <c r="KB32" i="6"/>
  <c r="LH31" i="6"/>
  <c r="LF31" i="6"/>
  <c r="KT31" i="6"/>
  <c r="KO31" i="6"/>
  <c r="LG31" i="6" s="1"/>
  <c r="KN31" i="6"/>
  <c r="KM31" i="6"/>
  <c r="LE31" i="6" s="1"/>
  <c r="KL31" i="6"/>
  <c r="LD31" i="6" s="1"/>
  <c r="KK31" i="6"/>
  <c r="LC31" i="6" s="1"/>
  <c r="KJ31" i="6"/>
  <c r="LB31" i="6" s="1"/>
  <c r="KI31" i="6"/>
  <c r="LA31" i="6" s="1"/>
  <c r="KH31" i="6"/>
  <c r="KZ31" i="6" s="1"/>
  <c r="KG31" i="6"/>
  <c r="KY31" i="6" s="1"/>
  <c r="KF31" i="6"/>
  <c r="KX31" i="6" s="1"/>
  <c r="KE31" i="6"/>
  <c r="KW31" i="6" s="1"/>
  <c r="KD31" i="6"/>
  <c r="KC31" i="6"/>
  <c r="KU31" i="6" s="1"/>
  <c r="KB31" i="6"/>
  <c r="LH30" i="6"/>
  <c r="LF30" i="6"/>
  <c r="KU30" i="6"/>
  <c r="KT30" i="6"/>
  <c r="KO30" i="6"/>
  <c r="LG30" i="6" s="1"/>
  <c r="KN30" i="6"/>
  <c r="KM30" i="6"/>
  <c r="LE30" i="6" s="1"/>
  <c r="KL30" i="6"/>
  <c r="LD30" i="6" s="1"/>
  <c r="LJ30" i="6" s="1"/>
  <c r="KK30" i="6"/>
  <c r="LC30" i="6" s="1"/>
  <c r="KJ30" i="6"/>
  <c r="LB30" i="6" s="1"/>
  <c r="KI30" i="6"/>
  <c r="LA30" i="6" s="1"/>
  <c r="KH30" i="6"/>
  <c r="KZ30" i="6" s="1"/>
  <c r="KG30" i="6"/>
  <c r="KY30" i="6" s="1"/>
  <c r="KF30" i="6"/>
  <c r="KX30" i="6" s="1"/>
  <c r="KE30" i="6"/>
  <c r="KW30" i="6" s="1"/>
  <c r="KD30" i="6"/>
  <c r="KC30" i="6"/>
  <c r="KB30" i="6"/>
  <c r="LH29" i="6"/>
  <c r="LB29" i="6"/>
  <c r="KT29" i="6"/>
  <c r="KO29" i="6"/>
  <c r="LG29" i="6" s="1"/>
  <c r="KN29" i="6"/>
  <c r="LF29" i="6" s="1"/>
  <c r="KM29" i="6"/>
  <c r="LE29" i="6" s="1"/>
  <c r="KL29" i="6"/>
  <c r="LD29" i="6" s="1"/>
  <c r="KK29" i="6"/>
  <c r="LC29" i="6" s="1"/>
  <c r="KJ29" i="6"/>
  <c r="KI29" i="6"/>
  <c r="LA29" i="6" s="1"/>
  <c r="KH29" i="6"/>
  <c r="KZ29" i="6" s="1"/>
  <c r="KG29" i="6"/>
  <c r="KY29" i="6" s="1"/>
  <c r="KF29" i="6"/>
  <c r="KX29" i="6" s="1"/>
  <c r="KE29" i="6"/>
  <c r="KW29" i="6" s="1"/>
  <c r="KD29" i="6"/>
  <c r="KC29" i="6"/>
  <c r="KU29" i="6" s="1"/>
  <c r="KB29" i="6"/>
  <c r="LH28" i="6"/>
  <c r="LG28" i="6"/>
  <c r="LD28" i="6"/>
  <c r="KU28" i="6"/>
  <c r="KO28" i="6"/>
  <c r="KN28" i="6"/>
  <c r="LF28" i="6" s="1"/>
  <c r="KM28" i="6"/>
  <c r="LE28" i="6" s="1"/>
  <c r="KL28" i="6"/>
  <c r="KK28" i="6"/>
  <c r="LC28" i="6" s="1"/>
  <c r="KJ28" i="6"/>
  <c r="LB28" i="6" s="1"/>
  <c r="KI28" i="6"/>
  <c r="LA28" i="6" s="1"/>
  <c r="KH28" i="6"/>
  <c r="KZ28" i="6" s="1"/>
  <c r="KG28" i="6"/>
  <c r="KY28" i="6" s="1"/>
  <c r="KF28" i="6"/>
  <c r="KX28" i="6" s="1"/>
  <c r="KE28" i="6"/>
  <c r="KW28" i="6" s="1"/>
  <c r="KD28" i="6"/>
  <c r="KC28" i="6"/>
  <c r="KB28" i="6"/>
  <c r="KT28" i="6" s="1"/>
  <c r="LH27" i="6"/>
  <c r="KY27" i="6"/>
  <c r="KW27" i="6"/>
  <c r="KO27" i="6"/>
  <c r="LG27" i="6" s="1"/>
  <c r="KN27" i="6"/>
  <c r="LF27" i="6" s="1"/>
  <c r="KM27" i="6"/>
  <c r="LE27" i="6" s="1"/>
  <c r="KL27" i="6"/>
  <c r="LD27" i="6" s="1"/>
  <c r="KK27" i="6"/>
  <c r="LC27" i="6" s="1"/>
  <c r="KJ27" i="6"/>
  <c r="LB27" i="6" s="1"/>
  <c r="KI27" i="6"/>
  <c r="LA27" i="6" s="1"/>
  <c r="KH27" i="6"/>
  <c r="KZ27" i="6" s="1"/>
  <c r="KG27" i="6"/>
  <c r="KF27" i="6"/>
  <c r="KX27" i="6" s="1"/>
  <c r="KE27" i="6"/>
  <c r="KD27" i="6"/>
  <c r="KV27" i="6" s="1"/>
  <c r="KC27" i="6"/>
  <c r="KU27" i="6" s="1"/>
  <c r="KB27" i="6"/>
  <c r="KT27" i="6" s="1"/>
  <c r="LH26" i="6"/>
  <c r="LC26" i="6"/>
  <c r="KO26" i="6"/>
  <c r="LG26" i="6" s="1"/>
  <c r="KN26" i="6"/>
  <c r="LF26" i="6" s="1"/>
  <c r="KM26" i="6"/>
  <c r="LE26" i="6" s="1"/>
  <c r="KL26" i="6"/>
  <c r="LD26" i="6" s="1"/>
  <c r="KK26" i="6"/>
  <c r="KJ26" i="6"/>
  <c r="LB26" i="6" s="1"/>
  <c r="KI26" i="6"/>
  <c r="LA26" i="6" s="1"/>
  <c r="KH26" i="6"/>
  <c r="KZ26" i="6" s="1"/>
  <c r="KG26" i="6"/>
  <c r="KY26" i="6" s="1"/>
  <c r="KF26" i="6"/>
  <c r="KX26" i="6" s="1"/>
  <c r="KE26" i="6"/>
  <c r="KW26" i="6" s="1"/>
  <c r="KD26" i="6"/>
  <c r="KV26" i="6" s="1"/>
  <c r="KC26" i="6"/>
  <c r="KU26" i="6" s="1"/>
  <c r="KB26" i="6"/>
  <c r="LH25" i="6"/>
  <c r="KO25" i="6"/>
  <c r="LG25" i="6" s="1"/>
  <c r="KN25" i="6"/>
  <c r="LF25" i="6" s="1"/>
  <c r="KM25" i="6"/>
  <c r="LE25" i="6" s="1"/>
  <c r="KL25" i="6"/>
  <c r="LD25" i="6" s="1"/>
  <c r="KK25" i="6"/>
  <c r="LC25" i="6" s="1"/>
  <c r="KJ25" i="6"/>
  <c r="LB25" i="6" s="1"/>
  <c r="KI25" i="6"/>
  <c r="LA25" i="6" s="1"/>
  <c r="KH25" i="6"/>
  <c r="KZ25" i="6" s="1"/>
  <c r="KG25" i="6"/>
  <c r="KY25" i="6" s="1"/>
  <c r="KF25" i="6"/>
  <c r="KX25" i="6" s="1"/>
  <c r="KE25" i="6"/>
  <c r="KW25" i="6" s="1"/>
  <c r="KD25" i="6"/>
  <c r="KV25" i="6" s="1"/>
  <c r="KC25" i="6"/>
  <c r="KU25" i="6" s="1"/>
  <c r="KB25" i="6"/>
  <c r="LH24" i="6"/>
  <c r="KX24" i="6"/>
  <c r="KO24" i="6"/>
  <c r="LG24" i="6" s="1"/>
  <c r="KN24" i="6"/>
  <c r="LF24" i="6" s="1"/>
  <c r="KM24" i="6"/>
  <c r="LE24" i="6" s="1"/>
  <c r="KL24" i="6"/>
  <c r="LD24" i="6" s="1"/>
  <c r="KK24" i="6"/>
  <c r="LC24" i="6" s="1"/>
  <c r="KJ24" i="6"/>
  <c r="LB24" i="6" s="1"/>
  <c r="KI24" i="6"/>
  <c r="LA24" i="6" s="1"/>
  <c r="KH24" i="6"/>
  <c r="KZ24" i="6" s="1"/>
  <c r="KG24" i="6"/>
  <c r="KY24" i="6" s="1"/>
  <c r="KF24" i="6"/>
  <c r="KE24" i="6"/>
  <c r="KW24" i="6" s="1"/>
  <c r="KD24" i="6"/>
  <c r="KC24" i="6"/>
  <c r="KU24" i="6" s="1"/>
  <c r="KB24" i="6"/>
  <c r="KT24" i="6" s="1"/>
  <c r="LH23" i="6"/>
  <c r="LE23" i="6"/>
  <c r="KY23" i="6"/>
  <c r="KO23" i="6"/>
  <c r="LG23" i="6" s="1"/>
  <c r="KN23" i="6"/>
  <c r="LF23" i="6" s="1"/>
  <c r="KM23" i="6"/>
  <c r="KL23" i="6"/>
  <c r="LD23" i="6" s="1"/>
  <c r="KK23" i="6"/>
  <c r="LC23" i="6" s="1"/>
  <c r="KJ23" i="6"/>
  <c r="LB23" i="6" s="1"/>
  <c r="KI23" i="6"/>
  <c r="KH23" i="6"/>
  <c r="KG23" i="6"/>
  <c r="KF23" i="6"/>
  <c r="KX23" i="6" s="1"/>
  <c r="KE23" i="6"/>
  <c r="KW23" i="6" s="1"/>
  <c r="KD23" i="6"/>
  <c r="KV23" i="6" s="1"/>
  <c r="KC23" i="6"/>
  <c r="KU23" i="6" s="1"/>
  <c r="KB23" i="6"/>
  <c r="KT23" i="6" s="1"/>
  <c r="LH22" i="6"/>
  <c r="LG22" i="6"/>
  <c r="KO22" i="6"/>
  <c r="KN22" i="6"/>
  <c r="LF22" i="6" s="1"/>
  <c r="KM22" i="6"/>
  <c r="LE22" i="6" s="1"/>
  <c r="KL22" i="6"/>
  <c r="LD22" i="6" s="1"/>
  <c r="KK22" i="6"/>
  <c r="LC22" i="6" s="1"/>
  <c r="KJ22" i="6"/>
  <c r="LB22" i="6" s="1"/>
  <c r="KI22" i="6"/>
  <c r="LA22" i="6" s="1"/>
  <c r="KH22" i="6"/>
  <c r="KZ22" i="6" s="1"/>
  <c r="KG22" i="6"/>
  <c r="KY22" i="6" s="1"/>
  <c r="KF22" i="6"/>
  <c r="KX22" i="6" s="1"/>
  <c r="KE22" i="6"/>
  <c r="KW22" i="6" s="1"/>
  <c r="KD22" i="6"/>
  <c r="KV22" i="6" s="1"/>
  <c r="KC22" i="6"/>
  <c r="KU22" i="6" s="1"/>
  <c r="KB22" i="6"/>
  <c r="LH21" i="6"/>
  <c r="KO21" i="6"/>
  <c r="LG21" i="6" s="1"/>
  <c r="KN21" i="6"/>
  <c r="LF21" i="6" s="1"/>
  <c r="KM21" i="6"/>
  <c r="LE21" i="6" s="1"/>
  <c r="KL21" i="6"/>
  <c r="LD21" i="6" s="1"/>
  <c r="KK21" i="6"/>
  <c r="LC21" i="6" s="1"/>
  <c r="KJ21" i="6"/>
  <c r="LB21" i="6" s="1"/>
  <c r="KI21" i="6"/>
  <c r="LA21" i="6" s="1"/>
  <c r="KH21" i="6"/>
  <c r="KZ21" i="6" s="1"/>
  <c r="KG21" i="6"/>
  <c r="KY21" i="6" s="1"/>
  <c r="KF21" i="6"/>
  <c r="KX21" i="6" s="1"/>
  <c r="KE21" i="6"/>
  <c r="KW21" i="6" s="1"/>
  <c r="KD21" i="6"/>
  <c r="KC21" i="6"/>
  <c r="KU21" i="6" s="1"/>
  <c r="KB21" i="6"/>
  <c r="KT21" i="6" s="1"/>
  <c r="LH20" i="6"/>
  <c r="LC20" i="6"/>
  <c r="KO20" i="6"/>
  <c r="LG20" i="6" s="1"/>
  <c r="KN20" i="6"/>
  <c r="LF20" i="6" s="1"/>
  <c r="KM20" i="6"/>
  <c r="LE20" i="6" s="1"/>
  <c r="KL20" i="6"/>
  <c r="LD20" i="6" s="1"/>
  <c r="KK20" i="6"/>
  <c r="KJ20" i="6"/>
  <c r="LB20" i="6" s="1"/>
  <c r="KI20" i="6"/>
  <c r="LA20" i="6" s="1"/>
  <c r="KH20" i="6"/>
  <c r="KZ20" i="6" s="1"/>
  <c r="KG20" i="6"/>
  <c r="KY20" i="6" s="1"/>
  <c r="KF20" i="6"/>
  <c r="KX20" i="6" s="1"/>
  <c r="KE20" i="6"/>
  <c r="KW20" i="6" s="1"/>
  <c r="KD20" i="6"/>
  <c r="KC20" i="6"/>
  <c r="KU20" i="6" s="1"/>
  <c r="KB20" i="6"/>
  <c r="KT20" i="6" s="1"/>
  <c r="LH19" i="6"/>
  <c r="KO19" i="6"/>
  <c r="LG19" i="6" s="1"/>
  <c r="KN19" i="6"/>
  <c r="LF19" i="6" s="1"/>
  <c r="KM19" i="6"/>
  <c r="LE19" i="6" s="1"/>
  <c r="KL19" i="6"/>
  <c r="LD19" i="6" s="1"/>
  <c r="KK19" i="6"/>
  <c r="LC19" i="6" s="1"/>
  <c r="KJ19" i="6"/>
  <c r="LB19" i="6" s="1"/>
  <c r="KI19" i="6"/>
  <c r="LA19" i="6" s="1"/>
  <c r="KH19" i="6"/>
  <c r="KZ19" i="6" s="1"/>
  <c r="KG19" i="6"/>
  <c r="KY19" i="6" s="1"/>
  <c r="KF19" i="6"/>
  <c r="KX19" i="6" s="1"/>
  <c r="KE19" i="6"/>
  <c r="KD19" i="6"/>
  <c r="KV19" i="6" s="1"/>
  <c r="KC19" i="6"/>
  <c r="KU19" i="6" s="1"/>
  <c r="KB19" i="6"/>
  <c r="KT19" i="6" s="1"/>
  <c r="LH18" i="6"/>
  <c r="KY18" i="6"/>
  <c r="KO18" i="6"/>
  <c r="LG18" i="6" s="1"/>
  <c r="KN18" i="6"/>
  <c r="LF18" i="6" s="1"/>
  <c r="KM18" i="6"/>
  <c r="LE18" i="6" s="1"/>
  <c r="KL18" i="6"/>
  <c r="LD18" i="6" s="1"/>
  <c r="KK18" i="6"/>
  <c r="LC18" i="6" s="1"/>
  <c r="KJ18" i="6"/>
  <c r="LB18" i="6" s="1"/>
  <c r="KI18" i="6"/>
  <c r="LA18" i="6" s="1"/>
  <c r="KH18" i="6"/>
  <c r="KZ18" i="6" s="1"/>
  <c r="KG18" i="6"/>
  <c r="KF18" i="6"/>
  <c r="KX18" i="6" s="1"/>
  <c r="KE18" i="6"/>
  <c r="KW18" i="6" s="1"/>
  <c r="KD18" i="6"/>
  <c r="KV18" i="6" s="1"/>
  <c r="KC18" i="6"/>
  <c r="KU18" i="6" s="1"/>
  <c r="KB18" i="6"/>
  <c r="LH16" i="6"/>
  <c r="LF16" i="6"/>
  <c r="KO16" i="6"/>
  <c r="LG16" i="6" s="1"/>
  <c r="KN16" i="6"/>
  <c r="KM16" i="6"/>
  <c r="LE16" i="6" s="1"/>
  <c r="KL16" i="6"/>
  <c r="LD16" i="6" s="1"/>
  <c r="KK16" i="6"/>
  <c r="LC16" i="6" s="1"/>
  <c r="KJ16" i="6"/>
  <c r="LB16" i="6" s="1"/>
  <c r="KI16" i="6"/>
  <c r="LA16" i="6" s="1"/>
  <c r="KH16" i="6"/>
  <c r="KZ16" i="6" s="1"/>
  <c r="KG16" i="6"/>
  <c r="KY16" i="6" s="1"/>
  <c r="KF16" i="6"/>
  <c r="KX16" i="6" s="1"/>
  <c r="KE16" i="6"/>
  <c r="KW16" i="6" s="1"/>
  <c r="KD16" i="6"/>
  <c r="KV16" i="6" s="1"/>
  <c r="KC16" i="6"/>
  <c r="KU16" i="6" s="1"/>
  <c r="KB16" i="6"/>
  <c r="KT16" i="6" s="1"/>
  <c r="LH15" i="6"/>
  <c r="LC15" i="6"/>
  <c r="KO15" i="6"/>
  <c r="LG15" i="6" s="1"/>
  <c r="KN15" i="6"/>
  <c r="LF15" i="6" s="1"/>
  <c r="KM15" i="6"/>
  <c r="LE15" i="6" s="1"/>
  <c r="KL15" i="6"/>
  <c r="LD15" i="6" s="1"/>
  <c r="LJ15" i="6" s="1"/>
  <c r="KK15" i="6"/>
  <c r="KJ15" i="6"/>
  <c r="LB15" i="6" s="1"/>
  <c r="KI15" i="6"/>
  <c r="LA15" i="6" s="1"/>
  <c r="KH15" i="6"/>
  <c r="KZ15" i="6" s="1"/>
  <c r="KG15" i="6"/>
  <c r="KY15" i="6" s="1"/>
  <c r="KF15" i="6"/>
  <c r="KX15" i="6" s="1"/>
  <c r="KE15" i="6"/>
  <c r="KW15" i="6" s="1"/>
  <c r="KD15" i="6"/>
  <c r="KC15" i="6"/>
  <c r="KU15" i="6" s="1"/>
  <c r="KB15" i="6"/>
  <c r="KT15" i="6" s="1"/>
  <c r="LH14" i="6"/>
  <c r="LF14" i="6"/>
  <c r="KO14" i="6"/>
  <c r="LG14" i="6" s="1"/>
  <c r="KN14" i="6"/>
  <c r="KM14" i="6"/>
  <c r="LE14" i="6" s="1"/>
  <c r="KL14" i="6"/>
  <c r="LD14" i="6" s="1"/>
  <c r="KK14" i="6"/>
  <c r="LC14" i="6" s="1"/>
  <c r="KJ14" i="6"/>
  <c r="LB14" i="6" s="1"/>
  <c r="KI14" i="6"/>
  <c r="KH14" i="6"/>
  <c r="KZ14" i="6" s="1"/>
  <c r="KG14" i="6"/>
  <c r="KY14" i="6" s="1"/>
  <c r="KF14" i="6"/>
  <c r="KX14" i="6" s="1"/>
  <c r="KE14" i="6"/>
  <c r="KW14" i="6" s="1"/>
  <c r="KD14" i="6"/>
  <c r="KV14" i="6" s="1"/>
  <c r="KC14" i="6"/>
  <c r="KU14" i="6" s="1"/>
  <c r="KB14" i="6"/>
  <c r="KT14" i="6" s="1"/>
  <c r="LH13" i="6"/>
  <c r="LF13" i="6"/>
  <c r="KX13" i="6"/>
  <c r="KT13" i="6"/>
  <c r="KO13" i="6"/>
  <c r="LG13" i="6" s="1"/>
  <c r="KN13" i="6"/>
  <c r="KM13" i="6"/>
  <c r="LE13" i="6" s="1"/>
  <c r="KL13" i="6"/>
  <c r="LD13" i="6" s="1"/>
  <c r="KK13" i="6"/>
  <c r="LC13" i="6" s="1"/>
  <c r="KJ13" i="6"/>
  <c r="LB13" i="6" s="1"/>
  <c r="KI13" i="6"/>
  <c r="LA13" i="6" s="1"/>
  <c r="KH13" i="6"/>
  <c r="KZ13" i="6" s="1"/>
  <c r="KG13" i="6"/>
  <c r="KY13" i="6" s="1"/>
  <c r="KF13" i="6"/>
  <c r="KE13" i="6"/>
  <c r="KW13" i="6" s="1"/>
  <c r="KD13" i="6"/>
  <c r="KV13" i="6" s="1"/>
  <c r="KC13" i="6"/>
  <c r="KU13" i="6" s="1"/>
  <c r="KB13" i="6"/>
  <c r="LH12" i="6"/>
  <c r="KT12" i="6"/>
  <c r="KO12" i="6"/>
  <c r="LG12" i="6" s="1"/>
  <c r="KN12" i="6"/>
  <c r="LF12" i="6" s="1"/>
  <c r="KM12" i="6"/>
  <c r="LE12" i="6" s="1"/>
  <c r="KL12" i="6"/>
  <c r="LD12" i="6" s="1"/>
  <c r="KK12" i="6"/>
  <c r="LC12" i="6" s="1"/>
  <c r="KJ12" i="6"/>
  <c r="LB12" i="6" s="1"/>
  <c r="KI12" i="6"/>
  <c r="LA12" i="6" s="1"/>
  <c r="KH12" i="6"/>
  <c r="KZ12" i="6" s="1"/>
  <c r="KG12" i="6"/>
  <c r="KY12" i="6" s="1"/>
  <c r="KF12" i="6"/>
  <c r="KX12" i="6" s="1"/>
  <c r="KE12" i="6"/>
  <c r="KW12" i="6" s="1"/>
  <c r="KD12" i="6"/>
  <c r="KV12" i="6" s="1"/>
  <c r="KC12" i="6"/>
  <c r="KB12" i="6"/>
  <c r="LH6" i="6"/>
  <c r="LF6" i="6"/>
  <c r="KO6" i="6"/>
  <c r="LG6" i="6" s="1"/>
  <c r="KN6" i="6"/>
  <c r="KM6" i="6"/>
  <c r="LE6" i="6" s="1"/>
  <c r="KL6" i="6"/>
  <c r="LD6" i="6" s="1"/>
  <c r="KK6" i="6"/>
  <c r="LC6" i="6" s="1"/>
  <c r="KJ6" i="6"/>
  <c r="LB6" i="6" s="1"/>
  <c r="KI6" i="6"/>
  <c r="KH6" i="6"/>
  <c r="KZ6" i="6" s="1"/>
  <c r="KG6" i="6"/>
  <c r="KY6" i="6" s="1"/>
  <c r="KF6" i="6"/>
  <c r="KX6" i="6" s="1"/>
  <c r="KE6" i="6"/>
  <c r="KW6" i="6" s="1"/>
  <c r="KD6" i="6"/>
  <c r="KV6" i="6" s="1"/>
  <c r="KC6" i="6"/>
  <c r="KU6" i="6" s="1"/>
  <c r="KB6" i="6"/>
  <c r="KT6" i="6" s="1"/>
  <c r="LH5" i="6"/>
  <c r="LF5" i="6"/>
  <c r="KT5" i="6"/>
  <c r="KO5" i="6"/>
  <c r="LG5" i="6" s="1"/>
  <c r="KN5" i="6"/>
  <c r="KM5" i="6"/>
  <c r="LE5" i="6" s="1"/>
  <c r="KL5" i="6"/>
  <c r="LD5" i="6" s="1"/>
  <c r="LJ5" i="6" s="1"/>
  <c r="KK5" i="6"/>
  <c r="LC5" i="6" s="1"/>
  <c r="KJ5" i="6"/>
  <c r="LB5" i="6" s="1"/>
  <c r="KI5" i="6"/>
  <c r="LA5" i="6" s="1"/>
  <c r="KH5" i="6"/>
  <c r="KZ5" i="6" s="1"/>
  <c r="KG5" i="6"/>
  <c r="KY5" i="6" s="1"/>
  <c r="KF5" i="6"/>
  <c r="KX5" i="6" s="1"/>
  <c r="KE5" i="6"/>
  <c r="KW5" i="6" s="1"/>
  <c r="KD5" i="6"/>
  <c r="KV5" i="6" s="1"/>
  <c r="KC5" i="6"/>
  <c r="KU5" i="6" s="1"/>
  <c r="KB5" i="6"/>
  <c r="LH4" i="6"/>
  <c r="LD4" i="6"/>
  <c r="LJ4" i="6" s="1"/>
  <c r="KT4" i="6"/>
  <c r="KO4" i="6"/>
  <c r="LG4" i="6" s="1"/>
  <c r="KN4" i="6"/>
  <c r="LF4" i="6" s="1"/>
  <c r="KM4" i="6"/>
  <c r="LE4" i="6" s="1"/>
  <c r="KL4" i="6"/>
  <c r="KK4" i="6"/>
  <c r="LC4" i="6" s="1"/>
  <c r="KJ4" i="6"/>
  <c r="LB4" i="6" s="1"/>
  <c r="KI4" i="6"/>
  <c r="LA4" i="6" s="1"/>
  <c r="KH4" i="6"/>
  <c r="KZ4" i="6" s="1"/>
  <c r="KG4" i="6"/>
  <c r="KY4" i="6" s="1"/>
  <c r="KF4" i="6"/>
  <c r="KX4" i="6" s="1"/>
  <c r="KE4" i="6"/>
  <c r="KW4" i="6" s="1"/>
  <c r="KD4" i="6"/>
  <c r="KV4" i="6" s="1"/>
  <c r="KC4" i="6"/>
  <c r="KB4" i="6"/>
  <c r="LH3" i="6"/>
  <c r="LF3" i="6"/>
  <c r="LB3" i="6"/>
  <c r="KV3" i="6"/>
  <c r="KO3" i="6"/>
  <c r="LG3" i="6" s="1"/>
  <c r="KN3" i="6"/>
  <c r="KM3" i="6"/>
  <c r="LE3" i="6" s="1"/>
  <c r="KL3" i="6"/>
  <c r="LD3" i="6" s="1"/>
  <c r="LJ3" i="6" s="1"/>
  <c r="KK3" i="6"/>
  <c r="LC3" i="6" s="1"/>
  <c r="KJ3" i="6"/>
  <c r="KI3" i="6"/>
  <c r="LA3" i="6" s="1"/>
  <c r="KH3" i="6"/>
  <c r="KZ3" i="6" s="1"/>
  <c r="KG3" i="6"/>
  <c r="KY3" i="6" s="1"/>
  <c r="KF3" i="6"/>
  <c r="KX3" i="6" s="1"/>
  <c r="KE3" i="6"/>
  <c r="KD3" i="6"/>
  <c r="KC3" i="6"/>
  <c r="KU3" i="6" s="1"/>
  <c r="KB3" i="6"/>
  <c r="KT3" i="6" s="1"/>
  <c r="LH2" i="6"/>
  <c r="LD2" i="6"/>
  <c r="KZ2" i="6"/>
  <c r="KX2" i="6"/>
  <c r="KO2" i="6"/>
  <c r="LG2" i="6" s="1"/>
  <c r="KN2" i="6"/>
  <c r="LF2" i="6" s="1"/>
  <c r="KM2" i="6"/>
  <c r="LE2" i="6" s="1"/>
  <c r="KL2" i="6"/>
  <c r="KK2" i="6"/>
  <c r="LC2" i="6" s="1"/>
  <c r="KJ2" i="6"/>
  <c r="LB2" i="6" s="1"/>
  <c r="KI2" i="6"/>
  <c r="LA2" i="6" s="1"/>
  <c r="KH2" i="6"/>
  <c r="KG2" i="6"/>
  <c r="KY2" i="6" s="1"/>
  <c r="KF2" i="6"/>
  <c r="KE2" i="6"/>
  <c r="KW2" i="6" s="1"/>
  <c r="KD2" i="6"/>
  <c r="KV2" i="6" s="1"/>
  <c r="KC2" i="6"/>
  <c r="KU2" i="6" s="1"/>
  <c r="KB2" i="6"/>
  <c r="KT2" i="6" s="1"/>
  <c r="KQ1" i="6"/>
  <c r="KP1" i="6"/>
  <c r="KO1" i="6"/>
  <c r="KN1" i="6"/>
  <c r="KM1" i="6"/>
  <c r="KL1" i="6"/>
  <c r="KK1" i="6"/>
  <c r="KJ1" i="6"/>
  <c r="KI1" i="6"/>
  <c r="KH1" i="6"/>
  <c r="KG1" i="6"/>
  <c r="KF1" i="6"/>
  <c r="KE1" i="6"/>
  <c r="KD1" i="6"/>
  <c r="KC1" i="6"/>
  <c r="KB1" i="6"/>
  <c r="KR10" i="5"/>
  <c r="KR18" i="5"/>
  <c r="KB3" i="5"/>
  <c r="KC3" i="5"/>
  <c r="KD3" i="5"/>
  <c r="KE3" i="5"/>
  <c r="KW3" i="5" s="1"/>
  <c r="KF3" i="5"/>
  <c r="KG3" i="5"/>
  <c r="KH3" i="5"/>
  <c r="KZ3" i="5" s="1"/>
  <c r="KI3" i="5"/>
  <c r="LA3" i="5" s="1"/>
  <c r="KJ3" i="5"/>
  <c r="KK3" i="5"/>
  <c r="KL3" i="5"/>
  <c r="LD3" i="5" s="1"/>
  <c r="LJ3" i="5" s="1"/>
  <c r="KM3" i="5"/>
  <c r="LE3" i="5" s="1"/>
  <c r="KN3" i="5"/>
  <c r="LF3" i="5" s="1"/>
  <c r="KO3" i="5"/>
  <c r="LG3" i="5" s="1"/>
  <c r="KP3" i="5"/>
  <c r="KT3" i="5"/>
  <c r="KU3" i="5"/>
  <c r="KX3" i="5"/>
  <c r="KY3" i="5"/>
  <c r="LB3" i="5"/>
  <c r="LC3" i="5"/>
  <c r="LH3" i="5"/>
  <c r="KB4" i="5"/>
  <c r="KC4" i="5"/>
  <c r="KD4" i="5"/>
  <c r="KE4" i="5"/>
  <c r="KW4" i="5" s="1"/>
  <c r="KF4" i="5"/>
  <c r="KX4" i="5" s="1"/>
  <c r="KG4" i="5"/>
  <c r="KY4" i="5" s="1"/>
  <c r="KH4" i="5"/>
  <c r="KI4" i="5"/>
  <c r="LA4" i="5" s="1"/>
  <c r="KJ4" i="5"/>
  <c r="KK4" i="5"/>
  <c r="KL4" i="5"/>
  <c r="KM4" i="5"/>
  <c r="LE4" i="5" s="1"/>
  <c r="KN4" i="5"/>
  <c r="LF4" i="5" s="1"/>
  <c r="KO4" i="5"/>
  <c r="LG4" i="5" s="1"/>
  <c r="KP4" i="5"/>
  <c r="KT4" i="5"/>
  <c r="KU4" i="5"/>
  <c r="KZ4" i="5"/>
  <c r="LB4" i="5"/>
  <c r="LC4" i="5"/>
  <c r="LD4" i="5"/>
  <c r="LJ4" i="5" s="1"/>
  <c r="LH4" i="5"/>
  <c r="KB5" i="5"/>
  <c r="KC5" i="5"/>
  <c r="KU5" i="5" s="1"/>
  <c r="KD5" i="5"/>
  <c r="KE5" i="5"/>
  <c r="KF5" i="5"/>
  <c r="KX5" i="5" s="1"/>
  <c r="KG5" i="5"/>
  <c r="KY5" i="5" s="1"/>
  <c r="KH5" i="5"/>
  <c r="KZ5" i="5" s="1"/>
  <c r="KI5" i="5"/>
  <c r="KJ5" i="5"/>
  <c r="KK5" i="5"/>
  <c r="LC5" i="5" s="1"/>
  <c r="KL5" i="5"/>
  <c r="LD5" i="5" s="1"/>
  <c r="KM5" i="5"/>
  <c r="KN5" i="5"/>
  <c r="LF5" i="5" s="1"/>
  <c r="KO5" i="5"/>
  <c r="KP5" i="5"/>
  <c r="KT5" i="5"/>
  <c r="KW5" i="5"/>
  <c r="LA5" i="5"/>
  <c r="LB5" i="5"/>
  <c r="LE5" i="5"/>
  <c r="LG5" i="5"/>
  <c r="LH5" i="5"/>
  <c r="KB6" i="5"/>
  <c r="KC6" i="5"/>
  <c r="KU6" i="5" s="1"/>
  <c r="KD6" i="5"/>
  <c r="KE6" i="5"/>
  <c r="KW6" i="5" s="1"/>
  <c r="KF6" i="5"/>
  <c r="KX6" i="5" s="1"/>
  <c r="KG6" i="5"/>
  <c r="KH6" i="5"/>
  <c r="KZ6" i="5" s="1"/>
  <c r="KI6" i="5"/>
  <c r="KJ6" i="5"/>
  <c r="KK6" i="5"/>
  <c r="KL6" i="5"/>
  <c r="LD6" i="5" s="1"/>
  <c r="KM6" i="5"/>
  <c r="LE6" i="5" s="1"/>
  <c r="KN6" i="5"/>
  <c r="LF6" i="5" s="1"/>
  <c r="KO6" i="5"/>
  <c r="LG6" i="5" s="1"/>
  <c r="KP6" i="5"/>
  <c r="KT6" i="5"/>
  <c r="KY6" i="5"/>
  <c r="LA6" i="5"/>
  <c r="LB6" i="5"/>
  <c r="LC6" i="5"/>
  <c r="LH6" i="5"/>
  <c r="KB7" i="5"/>
  <c r="KT7" i="5" s="1"/>
  <c r="KC7" i="5"/>
  <c r="KD7" i="5"/>
  <c r="KE7" i="5"/>
  <c r="KW7" i="5" s="1"/>
  <c r="KF7" i="5"/>
  <c r="KX7" i="5" s="1"/>
  <c r="KG7" i="5"/>
  <c r="KY7" i="5" s="1"/>
  <c r="KH7" i="5"/>
  <c r="KI7" i="5"/>
  <c r="KJ7" i="5"/>
  <c r="LB7" i="5" s="1"/>
  <c r="KK7" i="5"/>
  <c r="KL7" i="5"/>
  <c r="KM7" i="5"/>
  <c r="LE7" i="5" s="1"/>
  <c r="KN7" i="5"/>
  <c r="LF7" i="5" s="1"/>
  <c r="KO7" i="5"/>
  <c r="KP7" i="5"/>
  <c r="KU7" i="5"/>
  <c r="KV7" i="5"/>
  <c r="KZ7" i="5"/>
  <c r="LA7" i="5"/>
  <c r="LC7" i="5"/>
  <c r="LD7" i="5"/>
  <c r="LJ7" i="5" s="1"/>
  <c r="LG7" i="5"/>
  <c r="LH7" i="5"/>
  <c r="KB8" i="5"/>
  <c r="KT8" i="5" s="1"/>
  <c r="KC8" i="5"/>
  <c r="KU8" i="5" s="1"/>
  <c r="KD8" i="5"/>
  <c r="KE8" i="5"/>
  <c r="KW8" i="5" s="1"/>
  <c r="KF8" i="5"/>
  <c r="KX8" i="5" s="1"/>
  <c r="KG8" i="5"/>
  <c r="KY8" i="5" s="1"/>
  <c r="KH8" i="5"/>
  <c r="KI8" i="5"/>
  <c r="KJ8" i="5"/>
  <c r="KK8" i="5"/>
  <c r="LC8" i="5" s="1"/>
  <c r="KL8" i="5"/>
  <c r="KM8" i="5"/>
  <c r="KN8" i="5"/>
  <c r="LF8" i="5" s="1"/>
  <c r="KO8" i="5"/>
  <c r="KP8" i="5"/>
  <c r="KV8" i="5"/>
  <c r="KZ8" i="5"/>
  <c r="LA8" i="5"/>
  <c r="LB8" i="5"/>
  <c r="LD8" i="5"/>
  <c r="LE8" i="5"/>
  <c r="LG8" i="5"/>
  <c r="LH8" i="5"/>
  <c r="KB9" i="5"/>
  <c r="KC9" i="5"/>
  <c r="KU9" i="5" s="1"/>
  <c r="KD9" i="5"/>
  <c r="KE9" i="5"/>
  <c r="KF9" i="5"/>
  <c r="KX9" i="5" s="1"/>
  <c r="KG9" i="5"/>
  <c r="KY9" i="5" s="1"/>
  <c r="KH9" i="5"/>
  <c r="KZ9" i="5" s="1"/>
  <c r="KI9" i="5"/>
  <c r="KJ9" i="5"/>
  <c r="KK9" i="5"/>
  <c r="KL9" i="5"/>
  <c r="LD9" i="5" s="1"/>
  <c r="LJ9" i="5" s="1"/>
  <c r="KM9" i="5"/>
  <c r="KN9" i="5"/>
  <c r="LF9" i="5" s="1"/>
  <c r="KO9" i="5"/>
  <c r="LG9" i="5" s="1"/>
  <c r="KP9" i="5"/>
  <c r="KT9" i="5"/>
  <c r="KW9" i="5"/>
  <c r="LA9" i="5"/>
  <c r="LB9" i="5"/>
  <c r="LC9" i="5"/>
  <c r="LE9" i="5"/>
  <c r="LH9" i="5"/>
  <c r="KB10" i="5"/>
  <c r="KT10" i="5" s="1"/>
  <c r="KC10" i="5"/>
  <c r="KD10" i="5"/>
  <c r="KV10" i="5" s="1"/>
  <c r="KE10" i="5"/>
  <c r="KW10" i="5" s="1"/>
  <c r="KF10" i="5"/>
  <c r="KX10" i="5" s="1"/>
  <c r="KG10" i="5"/>
  <c r="KH10" i="5"/>
  <c r="KI10" i="5"/>
  <c r="LA10" i="5" s="1"/>
  <c r="KJ10" i="5"/>
  <c r="LB10" i="5" s="1"/>
  <c r="KK10" i="5"/>
  <c r="KL10" i="5"/>
  <c r="KM10" i="5"/>
  <c r="LE10" i="5" s="1"/>
  <c r="KN10" i="5"/>
  <c r="LF10" i="5" s="1"/>
  <c r="KO10" i="5"/>
  <c r="KP10" i="5"/>
  <c r="KU10" i="5"/>
  <c r="KY10" i="5"/>
  <c r="KZ10" i="5"/>
  <c r="LC10" i="5"/>
  <c r="LD10" i="5"/>
  <c r="LJ10" i="5" s="1"/>
  <c r="LG10" i="5"/>
  <c r="LH10" i="5"/>
  <c r="KB11" i="5"/>
  <c r="KT11" i="5" s="1"/>
  <c r="KC11" i="5"/>
  <c r="KD11" i="5"/>
  <c r="KE11" i="5"/>
  <c r="KW11" i="5" s="1"/>
  <c r="KF11" i="5"/>
  <c r="KX11" i="5" s="1"/>
  <c r="KG11" i="5"/>
  <c r="KH11" i="5"/>
  <c r="KI11" i="5"/>
  <c r="KJ11" i="5"/>
  <c r="LB11" i="5" s="1"/>
  <c r="KK11" i="5"/>
  <c r="KL11" i="5"/>
  <c r="KM11" i="5"/>
  <c r="KN11" i="5"/>
  <c r="LF11" i="5" s="1"/>
  <c r="KO11" i="5"/>
  <c r="KP11" i="5"/>
  <c r="KU11" i="5"/>
  <c r="KV11" i="5"/>
  <c r="KY11" i="5"/>
  <c r="KZ11" i="5"/>
  <c r="LA11" i="5"/>
  <c r="LC11" i="5"/>
  <c r="LD11" i="5"/>
  <c r="LE11" i="5"/>
  <c r="LG11" i="5"/>
  <c r="LH11" i="5"/>
  <c r="KB12" i="5"/>
  <c r="KT12" i="5" s="1"/>
  <c r="KC12" i="5"/>
  <c r="KU12" i="5" s="1"/>
  <c r="KD12" i="5"/>
  <c r="KR12" i="5" s="1"/>
  <c r="KE12" i="5"/>
  <c r="KW12" i="5" s="1"/>
  <c r="KF12" i="5"/>
  <c r="KX12" i="5" s="1"/>
  <c r="KG12" i="5"/>
  <c r="KY12" i="5" s="1"/>
  <c r="KH12" i="5"/>
  <c r="KI12" i="5"/>
  <c r="KJ12" i="5"/>
  <c r="KK12" i="5"/>
  <c r="LC12" i="5" s="1"/>
  <c r="KL12" i="5"/>
  <c r="KM12" i="5"/>
  <c r="KN12" i="5"/>
  <c r="LF12" i="5" s="1"/>
  <c r="KO12" i="5"/>
  <c r="LG12" i="5" s="1"/>
  <c r="KP12" i="5"/>
  <c r="KV12" i="5"/>
  <c r="KZ12" i="5"/>
  <c r="LA12" i="5"/>
  <c r="LB12" i="5"/>
  <c r="LD12" i="5"/>
  <c r="LE12" i="5"/>
  <c r="LH12" i="5"/>
  <c r="KB13" i="5"/>
  <c r="KC13" i="5"/>
  <c r="KD13" i="5"/>
  <c r="KE13" i="5"/>
  <c r="KW13" i="5" s="1"/>
  <c r="KF13" i="5"/>
  <c r="KX13" i="5" s="1"/>
  <c r="KG13" i="5"/>
  <c r="KH13" i="5"/>
  <c r="KZ13" i="5" s="1"/>
  <c r="KI13" i="5"/>
  <c r="LA13" i="5" s="1"/>
  <c r="KJ13" i="5"/>
  <c r="KK13" i="5"/>
  <c r="KL13" i="5"/>
  <c r="LD13" i="5" s="1"/>
  <c r="LJ13" i="5" s="1"/>
  <c r="KM13" i="5"/>
  <c r="LE13" i="5" s="1"/>
  <c r="KN13" i="5"/>
  <c r="LF13" i="5" s="1"/>
  <c r="KO13" i="5"/>
  <c r="KP13" i="5"/>
  <c r="KT13" i="5"/>
  <c r="KU13" i="5"/>
  <c r="KY13" i="5"/>
  <c r="LB13" i="5"/>
  <c r="LC13" i="5"/>
  <c r="LG13" i="5"/>
  <c r="LH13" i="5"/>
  <c r="KB14" i="5"/>
  <c r="KT14" i="5" s="1"/>
  <c r="KC14" i="5"/>
  <c r="KD14" i="5"/>
  <c r="KR14" i="5" s="1"/>
  <c r="KE14" i="5"/>
  <c r="KW14" i="5" s="1"/>
  <c r="KF14" i="5"/>
  <c r="KX14" i="5" s="1"/>
  <c r="KG14" i="5"/>
  <c r="KH14" i="5"/>
  <c r="KI14" i="5"/>
  <c r="KJ14" i="5"/>
  <c r="LB14" i="5" s="1"/>
  <c r="KK14" i="5"/>
  <c r="KL14" i="5"/>
  <c r="KM14" i="5"/>
  <c r="KN14" i="5"/>
  <c r="LF14" i="5" s="1"/>
  <c r="KO14" i="5"/>
  <c r="KP14" i="5"/>
  <c r="KU14" i="5"/>
  <c r="KV14" i="5"/>
  <c r="KY14" i="5"/>
  <c r="KZ14" i="5"/>
  <c r="LA14" i="5"/>
  <c r="LC14" i="5"/>
  <c r="LD14" i="5"/>
  <c r="LE14" i="5"/>
  <c r="LG14" i="5"/>
  <c r="LH14" i="5"/>
  <c r="KB15" i="5"/>
  <c r="KT15" i="5" s="1"/>
  <c r="KC15" i="5"/>
  <c r="KU15" i="5" s="1"/>
  <c r="KD15" i="5"/>
  <c r="KE15" i="5"/>
  <c r="KF15" i="5"/>
  <c r="KX15" i="5" s="1"/>
  <c r="KG15" i="5"/>
  <c r="KY15" i="5" s="1"/>
  <c r="KH15" i="5"/>
  <c r="KI15" i="5"/>
  <c r="KJ15" i="5"/>
  <c r="KK15" i="5"/>
  <c r="LC15" i="5" s="1"/>
  <c r="KL15" i="5"/>
  <c r="KM15" i="5"/>
  <c r="KN15" i="5"/>
  <c r="LF15" i="5" s="1"/>
  <c r="KO15" i="5"/>
  <c r="LG15" i="5" s="1"/>
  <c r="KP15" i="5"/>
  <c r="KV15" i="5"/>
  <c r="KW15" i="5"/>
  <c r="KZ15" i="5"/>
  <c r="LA15" i="5"/>
  <c r="LB15" i="5"/>
  <c r="LD15" i="5"/>
  <c r="LE15" i="5"/>
  <c r="LH15" i="5"/>
  <c r="KB16" i="5"/>
  <c r="KC16" i="5"/>
  <c r="KD16" i="5"/>
  <c r="KE16" i="5"/>
  <c r="KW16" i="5" s="1"/>
  <c r="KF16" i="5"/>
  <c r="KX16" i="5" s="1"/>
  <c r="KG16" i="5"/>
  <c r="KH16" i="5"/>
  <c r="KZ16" i="5" s="1"/>
  <c r="KI16" i="5"/>
  <c r="LA16" i="5" s="1"/>
  <c r="KJ16" i="5"/>
  <c r="KK16" i="5"/>
  <c r="KL16" i="5"/>
  <c r="LD16" i="5" s="1"/>
  <c r="KM16" i="5"/>
  <c r="LE16" i="5" s="1"/>
  <c r="KN16" i="5"/>
  <c r="LF16" i="5" s="1"/>
  <c r="KO16" i="5"/>
  <c r="KP16" i="5"/>
  <c r="KT16" i="5"/>
  <c r="KU16" i="5"/>
  <c r="KY16" i="5"/>
  <c r="LB16" i="5"/>
  <c r="LC16" i="5"/>
  <c r="LG16" i="5"/>
  <c r="LH16" i="5"/>
  <c r="KB17" i="5"/>
  <c r="KT17" i="5" s="1"/>
  <c r="KC17" i="5"/>
  <c r="KD17" i="5"/>
  <c r="KE17" i="5"/>
  <c r="KW17" i="5" s="1"/>
  <c r="KF17" i="5"/>
  <c r="KX17" i="5" s="1"/>
  <c r="KG17" i="5"/>
  <c r="KY17" i="5" s="1"/>
  <c r="KH17" i="5"/>
  <c r="KI17" i="5"/>
  <c r="KJ17" i="5"/>
  <c r="LB17" i="5" s="1"/>
  <c r="KK17" i="5"/>
  <c r="KL17" i="5"/>
  <c r="KM17" i="5"/>
  <c r="LE17" i="5" s="1"/>
  <c r="KN17" i="5"/>
  <c r="LF17" i="5" s="1"/>
  <c r="KO17" i="5"/>
  <c r="LG17" i="5" s="1"/>
  <c r="KP17" i="5"/>
  <c r="KU17" i="5"/>
  <c r="KV17" i="5"/>
  <c r="KZ17" i="5"/>
  <c r="LA17" i="5"/>
  <c r="LC17" i="5"/>
  <c r="LD17" i="5"/>
  <c r="LH17" i="5"/>
  <c r="KB18" i="5"/>
  <c r="KT18" i="5" s="1"/>
  <c r="KC18" i="5"/>
  <c r="KD18" i="5"/>
  <c r="KE18" i="5"/>
  <c r="KW18" i="5" s="1"/>
  <c r="KF18" i="5"/>
  <c r="KX18" i="5" s="1"/>
  <c r="KG18" i="5"/>
  <c r="KH18" i="5"/>
  <c r="KI18" i="5"/>
  <c r="LA18" i="5" s="1"/>
  <c r="KJ18" i="5"/>
  <c r="LB18" i="5" s="1"/>
  <c r="KK18" i="5"/>
  <c r="KL18" i="5"/>
  <c r="KM18" i="5"/>
  <c r="LE18" i="5" s="1"/>
  <c r="KN18" i="5"/>
  <c r="LF18" i="5" s="1"/>
  <c r="KO18" i="5"/>
  <c r="KP18" i="5"/>
  <c r="KU18" i="5"/>
  <c r="KV18" i="5"/>
  <c r="KY18" i="5"/>
  <c r="KZ18" i="5"/>
  <c r="LC18" i="5"/>
  <c r="LD18" i="5"/>
  <c r="LG18" i="5"/>
  <c r="LH18" i="5"/>
  <c r="KB19" i="5"/>
  <c r="KC19" i="5"/>
  <c r="KD19" i="5"/>
  <c r="KE19" i="5"/>
  <c r="KF19" i="5"/>
  <c r="KG19" i="5"/>
  <c r="KH19" i="5"/>
  <c r="KZ19" i="5" s="1"/>
  <c r="KI19" i="5"/>
  <c r="KJ19" i="5"/>
  <c r="KK19" i="5"/>
  <c r="KL19" i="5"/>
  <c r="LD19" i="5" s="1"/>
  <c r="KM19" i="5"/>
  <c r="KN19" i="5"/>
  <c r="KO19" i="5"/>
  <c r="KP19" i="5"/>
  <c r="KT19" i="5"/>
  <c r="KU19" i="5"/>
  <c r="KW19" i="5"/>
  <c r="KX19" i="5"/>
  <c r="KY19" i="5"/>
  <c r="LA19" i="5"/>
  <c r="LJ19" i="5" s="1"/>
  <c r="LB19" i="5"/>
  <c r="LC19" i="5"/>
  <c r="LE19" i="5"/>
  <c r="LF19" i="5"/>
  <c r="LG19" i="5"/>
  <c r="LH19" i="5"/>
  <c r="KB20" i="5"/>
  <c r="KT20" i="5" s="1"/>
  <c r="KC20" i="5"/>
  <c r="KU20" i="5" s="1"/>
  <c r="KD20" i="5"/>
  <c r="KR20" i="5" s="1"/>
  <c r="KE20" i="5"/>
  <c r="KF20" i="5"/>
  <c r="KX20" i="5" s="1"/>
  <c r="KG20" i="5"/>
  <c r="KY20" i="5" s="1"/>
  <c r="KH20" i="5"/>
  <c r="KI20" i="5"/>
  <c r="KJ20" i="5"/>
  <c r="KK20" i="5"/>
  <c r="LC20" i="5" s="1"/>
  <c r="KL20" i="5"/>
  <c r="KM20" i="5"/>
  <c r="KN20" i="5"/>
  <c r="LF20" i="5" s="1"/>
  <c r="KO20" i="5"/>
  <c r="LG20" i="5" s="1"/>
  <c r="KP20" i="5"/>
  <c r="KV20" i="5"/>
  <c r="KW20" i="5"/>
  <c r="KZ20" i="5"/>
  <c r="LA20" i="5"/>
  <c r="LB20" i="5"/>
  <c r="LD20" i="5"/>
  <c r="LE20" i="5"/>
  <c r="LH20" i="5"/>
  <c r="KB21" i="5"/>
  <c r="KC21" i="5"/>
  <c r="KD21" i="5"/>
  <c r="KE21" i="5"/>
  <c r="KF21" i="5"/>
  <c r="KX21" i="5" s="1"/>
  <c r="KG21" i="5"/>
  <c r="KH21" i="5"/>
  <c r="KZ21" i="5" s="1"/>
  <c r="KI21" i="5"/>
  <c r="LA21" i="5" s="1"/>
  <c r="KJ21" i="5"/>
  <c r="KK21" i="5"/>
  <c r="KL21" i="5"/>
  <c r="LD21" i="5" s="1"/>
  <c r="LJ21" i="5" s="1"/>
  <c r="KM21" i="5"/>
  <c r="LE21" i="5" s="1"/>
  <c r="KN21" i="5"/>
  <c r="LF21" i="5" s="1"/>
  <c r="KO21" i="5"/>
  <c r="KP21" i="5"/>
  <c r="KT21" i="5"/>
  <c r="KU21" i="5"/>
  <c r="KW21" i="5"/>
  <c r="KY21" i="5"/>
  <c r="LB21" i="5"/>
  <c r="LC21" i="5"/>
  <c r="LG21" i="5"/>
  <c r="LH21" i="5"/>
  <c r="KB22" i="5"/>
  <c r="KC22" i="5"/>
  <c r="KD22" i="5"/>
  <c r="KE22" i="5"/>
  <c r="KW22" i="5" s="1"/>
  <c r="KF22" i="5"/>
  <c r="KX22" i="5" s="1"/>
  <c r="KG22" i="5"/>
  <c r="KH22" i="5"/>
  <c r="KZ22" i="5" s="1"/>
  <c r="KI22" i="5"/>
  <c r="LA22" i="5" s="1"/>
  <c r="KJ22" i="5"/>
  <c r="KK22" i="5"/>
  <c r="KL22" i="5"/>
  <c r="LD22" i="5" s="1"/>
  <c r="LJ22" i="5" s="1"/>
  <c r="KM22" i="5"/>
  <c r="LE22" i="5" s="1"/>
  <c r="KN22" i="5"/>
  <c r="LF22" i="5" s="1"/>
  <c r="KO22" i="5"/>
  <c r="KP22" i="5"/>
  <c r="KT22" i="5"/>
  <c r="KU22" i="5"/>
  <c r="KY22" i="5"/>
  <c r="LB22" i="5"/>
  <c r="LC22" i="5"/>
  <c r="LG22" i="5"/>
  <c r="LH22" i="5"/>
  <c r="KB23" i="5"/>
  <c r="KC23" i="5"/>
  <c r="KD23" i="5"/>
  <c r="KE23" i="5"/>
  <c r="KF23" i="5"/>
  <c r="KG23" i="5"/>
  <c r="KH23" i="5"/>
  <c r="KZ23" i="5" s="1"/>
  <c r="KI23" i="5"/>
  <c r="LA23" i="5" s="1"/>
  <c r="KJ23" i="5"/>
  <c r="KK23" i="5"/>
  <c r="KL23" i="5"/>
  <c r="LD23" i="5" s="1"/>
  <c r="KM23" i="5"/>
  <c r="LE23" i="5" s="1"/>
  <c r="KN23" i="5"/>
  <c r="KO23" i="5"/>
  <c r="KP23" i="5"/>
  <c r="KT23" i="5"/>
  <c r="KU23" i="5"/>
  <c r="KX23" i="5"/>
  <c r="KY23" i="5"/>
  <c r="LB23" i="5"/>
  <c r="LC23" i="5"/>
  <c r="LF23" i="5"/>
  <c r="LG23" i="5"/>
  <c r="LH23" i="5"/>
  <c r="KB24" i="5"/>
  <c r="KC24" i="5"/>
  <c r="KD24" i="5"/>
  <c r="KE24" i="5"/>
  <c r="KW24" i="5" s="1"/>
  <c r="KF24" i="5"/>
  <c r="KX24" i="5" s="1"/>
  <c r="KG24" i="5"/>
  <c r="KH24" i="5"/>
  <c r="KZ24" i="5" s="1"/>
  <c r="KI24" i="5"/>
  <c r="LA24" i="5" s="1"/>
  <c r="KJ24" i="5"/>
  <c r="KK24" i="5"/>
  <c r="KL24" i="5"/>
  <c r="LD24" i="5" s="1"/>
  <c r="KM24" i="5"/>
  <c r="LE24" i="5" s="1"/>
  <c r="KN24" i="5"/>
  <c r="LF24" i="5" s="1"/>
  <c r="KO24" i="5"/>
  <c r="KP24" i="5"/>
  <c r="KT24" i="5"/>
  <c r="KU24" i="5"/>
  <c r="KY24" i="5"/>
  <c r="LB24" i="5"/>
  <c r="LC24" i="5"/>
  <c r="LG24" i="5"/>
  <c r="LH24" i="5"/>
  <c r="KB25" i="5"/>
  <c r="KC25" i="5"/>
  <c r="KD25" i="5"/>
  <c r="KE25" i="5"/>
  <c r="KF25" i="5"/>
  <c r="KX25" i="5" s="1"/>
  <c r="KG25" i="5"/>
  <c r="KH25" i="5"/>
  <c r="KZ25" i="5" s="1"/>
  <c r="KI25" i="5"/>
  <c r="LA25" i="5" s="1"/>
  <c r="KJ25" i="5"/>
  <c r="KK25" i="5"/>
  <c r="KL25" i="5"/>
  <c r="LD25" i="5" s="1"/>
  <c r="KM25" i="5"/>
  <c r="LE25" i="5" s="1"/>
  <c r="KN25" i="5"/>
  <c r="LF25" i="5" s="1"/>
  <c r="KO25" i="5"/>
  <c r="KP25" i="5"/>
  <c r="KT25" i="5"/>
  <c r="KU25" i="5"/>
  <c r="KW25" i="5"/>
  <c r="KY25" i="5"/>
  <c r="LB25" i="5"/>
  <c r="LC25" i="5"/>
  <c r="LG25" i="5"/>
  <c r="LH25" i="5"/>
  <c r="KB26" i="5"/>
  <c r="KC26" i="5"/>
  <c r="KD26" i="5"/>
  <c r="KV26" i="5" s="1"/>
  <c r="KE26" i="5"/>
  <c r="KF26" i="5"/>
  <c r="KX26" i="5" s="1"/>
  <c r="KG26" i="5"/>
  <c r="KH26" i="5"/>
  <c r="KZ26" i="5" s="1"/>
  <c r="KI26" i="5"/>
  <c r="KJ26" i="5"/>
  <c r="KK26" i="5"/>
  <c r="KL26" i="5"/>
  <c r="LD26" i="5" s="1"/>
  <c r="KM26" i="5"/>
  <c r="KN26" i="5"/>
  <c r="LF26" i="5" s="1"/>
  <c r="KO26" i="5"/>
  <c r="KP26" i="5"/>
  <c r="KT26" i="5"/>
  <c r="KU26" i="5"/>
  <c r="KW26" i="5"/>
  <c r="KY26" i="5"/>
  <c r="LA26" i="5"/>
  <c r="LB26" i="5"/>
  <c r="LC26" i="5"/>
  <c r="LE26" i="5"/>
  <c r="LG26" i="5"/>
  <c r="LH26" i="5"/>
  <c r="KB27" i="5"/>
  <c r="KC27" i="5"/>
  <c r="KU27" i="5" s="1"/>
  <c r="KD27" i="5"/>
  <c r="KE27" i="5"/>
  <c r="KF27" i="5"/>
  <c r="KX27" i="5" s="1"/>
  <c r="KG27" i="5"/>
  <c r="KH27" i="5"/>
  <c r="KZ27" i="5" s="1"/>
  <c r="KI27" i="5"/>
  <c r="LA27" i="5" s="1"/>
  <c r="KJ27" i="5"/>
  <c r="KK27" i="5"/>
  <c r="KL27" i="5"/>
  <c r="LD27" i="5" s="1"/>
  <c r="KM27" i="5"/>
  <c r="LE27" i="5" s="1"/>
  <c r="KN27" i="5"/>
  <c r="LF27" i="5" s="1"/>
  <c r="KO27" i="5"/>
  <c r="LG27" i="5" s="1"/>
  <c r="KP27" i="5"/>
  <c r="KT27" i="5"/>
  <c r="KY27" i="5"/>
  <c r="LB27" i="5"/>
  <c r="LC27" i="5"/>
  <c r="LH27" i="5"/>
  <c r="KB28" i="5"/>
  <c r="KT28" i="5" s="1"/>
  <c r="KC28" i="5"/>
  <c r="KD28" i="5"/>
  <c r="KE28" i="5"/>
  <c r="KW28" i="5" s="1"/>
  <c r="KF28" i="5"/>
  <c r="KX28" i="5" s="1"/>
  <c r="KG28" i="5"/>
  <c r="KY28" i="5" s="1"/>
  <c r="KH28" i="5"/>
  <c r="KI28" i="5"/>
  <c r="KJ28" i="5"/>
  <c r="LB28" i="5" s="1"/>
  <c r="KK28" i="5"/>
  <c r="LC28" i="5" s="1"/>
  <c r="KL28" i="5"/>
  <c r="KM28" i="5"/>
  <c r="KN28" i="5"/>
  <c r="LF28" i="5" s="1"/>
  <c r="KO28" i="5"/>
  <c r="LG28" i="5" s="1"/>
  <c r="KP28" i="5"/>
  <c r="KU28" i="5"/>
  <c r="KV28" i="5"/>
  <c r="KZ28" i="5"/>
  <c r="LA28" i="5"/>
  <c r="LD28" i="5"/>
  <c r="LJ28" i="5" s="1"/>
  <c r="LE28" i="5"/>
  <c r="LH28" i="5"/>
  <c r="KB29" i="5"/>
  <c r="KT29" i="5" s="1"/>
  <c r="KC29" i="5"/>
  <c r="KU29" i="5" s="1"/>
  <c r="KD29" i="5"/>
  <c r="KR29" i="5" s="1"/>
  <c r="KE29" i="5"/>
  <c r="KF29" i="5"/>
  <c r="KX29" i="5" s="1"/>
  <c r="KG29" i="5"/>
  <c r="KY29" i="5" s="1"/>
  <c r="KH29" i="5"/>
  <c r="KZ29" i="5" s="1"/>
  <c r="KI29" i="5"/>
  <c r="KJ29" i="5"/>
  <c r="KK29" i="5"/>
  <c r="LC29" i="5" s="1"/>
  <c r="KL29" i="5"/>
  <c r="LD29" i="5" s="1"/>
  <c r="KM29" i="5"/>
  <c r="KN29" i="5"/>
  <c r="LF29" i="5" s="1"/>
  <c r="KO29" i="5"/>
  <c r="LG29" i="5" s="1"/>
  <c r="KP29" i="5"/>
  <c r="KV29" i="5"/>
  <c r="KW29" i="5"/>
  <c r="LA29" i="5"/>
  <c r="LB29" i="5"/>
  <c r="LE29" i="5"/>
  <c r="LH29" i="5"/>
  <c r="KB30" i="5"/>
  <c r="KT30" i="5" s="1"/>
  <c r="KC30" i="5"/>
  <c r="KU30" i="5" s="1"/>
  <c r="KD30" i="5"/>
  <c r="KR30" i="5" s="1"/>
  <c r="KE30" i="5"/>
  <c r="KF30" i="5"/>
  <c r="KX30" i="5" s="1"/>
  <c r="KG30" i="5"/>
  <c r="KY30" i="5" s="1"/>
  <c r="KH30" i="5"/>
  <c r="KZ30" i="5" s="1"/>
  <c r="KI30" i="5"/>
  <c r="KJ30" i="5"/>
  <c r="KK30" i="5"/>
  <c r="LC30" i="5" s="1"/>
  <c r="KL30" i="5"/>
  <c r="LD30" i="5" s="1"/>
  <c r="KM30" i="5"/>
  <c r="KN30" i="5"/>
  <c r="LF30" i="5" s="1"/>
  <c r="KO30" i="5"/>
  <c r="LG30" i="5" s="1"/>
  <c r="KP30" i="5"/>
  <c r="KV30" i="5"/>
  <c r="KW30" i="5"/>
  <c r="LA30" i="5"/>
  <c r="LB30" i="5"/>
  <c r="LE30" i="5"/>
  <c r="LH30" i="5"/>
  <c r="KB31" i="5"/>
  <c r="KT31" i="5" s="1"/>
  <c r="KC31" i="5"/>
  <c r="KU31" i="5" s="1"/>
  <c r="KD31" i="5"/>
  <c r="KR31" i="5" s="1"/>
  <c r="KE31" i="5"/>
  <c r="KF31" i="5"/>
  <c r="KX31" i="5" s="1"/>
  <c r="KG31" i="5"/>
  <c r="KY31" i="5" s="1"/>
  <c r="KH31" i="5"/>
  <c r="KZ31" i="5" s="1"/>
  <c r="KI31" i="5"/>
  <c r="KJ31" i="5"/>
  <c r="KK31" i="5"/>
  <c r="LC31" i="5" s="1"/>
  <c r="KL31" i="5"/>
  <c r="LD31" i="5" s="1"/>
  <c r="LJ31" i="5" s="1"/>
  <c r="KM31" i="5"/>
  <c r="LE31" i="5" s="1"/>
  <c r="KN31" i="5"/>
  <c r="LF31" i="5" s="1"/>
  <c r="KO31" i="5"/>
  <c r="LG31" i="5" s="1"/>
  <c r="KP31" i="5"/>
  <c r="KV31" i="5"/>
  <c r="LA31" i="5"/>
  <c r="LB31" i="5"/>
  <c r="LH31" i="5"/>
  <c r="KB32" i="5"/>
  <c r="KC32" i="5"/>
  <c r="KD32" i="5"/>
  <c r="KE32" i="5"/>
  <c r="KW32" i="5" s="1"/>
  <c r="KF32" i="5"/>
  <c r="KX32" i="5" s="1"/>
  <c r="KG32" i="5"/>
  <c r="KY32" i="5" s="1"/>
  <c r="KH32" i="5"/>
  <c r="KI32" i="5"/>
  <c r="LA32" i="5" s="1"/>
  <c r="KJ32" i="5"/>
  <c r="LB32" i="5" s="1"/>
  <c r="KK32" i="5"/>
  <c r="KL32" i="5"/>
  <c r="KM32" i="5"/>
  <c r="LE32" i="5" s="1"/>
  <c r="KN32" i="5"/>
  <c r="LF32" i="5" s="1"/>
  <c r="KO32" i="5"/>
  <c r="LG32" i="5" s="1"/>
  <c r="KP32" i="5"/>
  <c r="KT32" i="5"/>
  <c r="KU32" i="5"/>
  <c r="KZ32" i="5"/>
  <c r="LC32" i="5"/>
  <c r="LD32" i="5"/>
  <c r="LH32" i="5"/>
  <c r="KB33" i="5"/>
  <c r="KT33" i="5" s="1"/>
  <c r="KC33" i="5"/>
  <c r="KU33" i="5" s="1"/>
  <c r="KD33" i="5"/>
  <c r="KR33" i="5" s="1"/>
  <c r="KE33" i="5"/>
  <c r="KF33" i="5"/>
  <c r="KX33" i="5" s="1"/>
  <c r="KG33" i="5"/>
  <c r="KY33" i="5" s="1"/>
  <c r="KH33" i="5"/>
  <c r="KZ33" i="5" s="1"/>
  <c r="KI33" i="5"/>
  <c r="KJ33" i="5"/>
  <c r="KK33" i="5"/>
  <c r="LC33" i="5" s="1"/>
  <c r="KL33" i="5"/>
  <c r="LD33" i="5" s="1"/>
  <c r="KM33" i="5"/>
  <c r="KN33" i="5"/>
  <c r="LF33" i="5" s="1"/>
  <c r="KO33" i="5"/>
  <c r="LG33" i="5" s="1"/>
  <c r="KP33" i="5"/>
  <c r="KV33" i="5"/>
  <c r="KW33" i="5"/>
  <c r="LA33" i="5"/>
  <c r="LB33" i="5"/>
  <c r="LE33" i="5"/>
  <c r="LH33" i="5"/>
  <c r="KB34" i="5"/>
  <c r="KT34" i="5" s="1"/>
  <c r="KC34" i="5"/>
  <c r="KU34" i="5" s="1"/>
  <c r="KD34" i="5"/>
  <c r="KR34" i="5" s="1"/>
  <c r="KE34" i="5"/>
  <c r="KF34" i="5"/>
  <c r="KX34" i="5" s="1"/>
  <c r="KG34" i="5"/>
  <c r="KY34" i="5" s="1"/>
  <c r="KH34" i="5"/>
  <c r="KZ34" i="5" s="1"/>
  <c r="KI34" i="5"/>
  <c r="KJ34" i="5"/>
  <c r="KK34" i="5"/>
  <c r="LC34" i="5" s="1"/>
  <c r="KL34" i="5"/>
  <c r="LD34" i="5" s="1"/>
  <c r="LJ34" i="5" s="1"/>
  <c r="KM34" i="5"/>
  <c r="KN34" i="5"/>
  <c r="LF34" i="5" s="1"/>
  <c r="KO34" i="5"/>
  <c r="LG34" i="5" s="1"/>
  <c r="KP34" i="5"/>
  <c r="KV34" i="5"/>
  <c r="KW34" i="5"/>
  <c r="LA34" i="5"/>
  <c r="LB34" i="5"/>
  <c r="LE34" i="5"/>
  <c r="LH34" i="5"/>
  <c r="KB35" i="5"/>
  <c r="KT35" i="5" s="1"/>
  <c r="KC35" i="5"/>
  <c r="KU35" i="5" s="1"/>
  <c r="KD35" i="5"/>
  <c r="KR35" i="5" s="1"/>
  <c r="KE35" i="5"/>
  <c r="KF35" i="5"/>
  <c r="KG35" i="5"/>
  <c r="KY35" i="5" s="1"/>
  <c r="KH35" i="5"/>
  <c r="KZ35" i="5" s="1"/>
  <c r="KI35" i="5"/>
  <c r="KJ35" i="5"/>
  <c r="KK35" i="5"/>
  <c r="LC35" i="5" s="1"/>
  <c r="KL35" i="5"/>
  <c r="LD35" i="5" s="1"/>
  <c r="KM35" i="5"/>
  <c r="LE35" i="5" s="1"/>
  <c r="KN35" i="5"/>
  <c r="KO35" i="5"/>
  <c r="LG35" i="5" s="1"/>
  <c r="KP35" i="5"/>
  <c r="KV35" i="5"/>
  <c r="KX35" i="5"/>
  <c r="LA35" i="5"/>
  <c r="LB35" i="5"/>
  <c r="LF35" i="5"/>
  <c r="LH35" i="5"/>
  <c r="KB36" i="5"/>
  <c r="KT36" i="5" s="1"/>
  <c r="KC36" i="5"/>
  <c r="KU36" i="5" s="1"/>
  <c r="KD36" i="5"/>
  <c r="KR36" i="5" s="1"/>
  <c r="KE36" i="5"/>
  <c r="KF36" i="5"/>
  <c r="KX36" i="5" s="1"/>
  <c r="KG36" i="5"/>
  <c r="KY36" i="5" s="1"/>
  <c r="KH36" i="5"/>
  <c r="KZ36" i="5" s="1"/>
  <c r="KI36" i="5"/>
  <c r="KJ36" i="5"/>
  <c r="KK36" i="5"/>
  <c r="LC36" i="5" s="1"/>
  <c r="KL36" i="5"/>
  <c r="LD36" i="5" s="1"/>
  <c r="KM36" i="5"/>
  <c r="KN36" i="5"/>
  <c r="LF36" i="5" s="1"/>
  <c r="KO36" i="5"/>
  <c r="LG36" i="5" s="1"/>
  <c r="KP36" i="5"/>
  <c r="KV36" i="5"/>
  <c r="KW36" i="5"/>
  <c r="LA36" i="5"/>
  <c r="LB36" i="5"/>
  <c r="LE36" i="5"/>
  <c r="LH36" i="5"/>
  <c r="KB37" i="5"/>
  <c r="KC37" i="5"/>
  <c r="KD37" i="5"/>
  <c r="KE37" i="5"/>
  <c r="KW37" i="5" s="1"/>
  <c r="KF37" i="5"/>
  <c r="KX37" i="5" s="1"/>
  <c r="KG37" i="5"/>
  <c r="KH37" i="5"/>
  <c r="KI37" i="5"/>
  <c r="LA37" i="5" s="1"/>
  <c r="KJ37" i="5"/>
  <c r="LB37" i="5" s="1"/>
  <c r="KK37" i="5"/>
  <c r="KL37" i="5"/>
  <c r="KM37" i="5"/>
  <c r="LE37" i="5" s="1"/>
  <c r="KN37" i="5"/>
  <c r="LF37" i="5" s="1"/>
  <c r="KO37" i="5"/>
  <c r="KP37" i="5"/>
  <c r="KT37" i="5"/>
  <c r="KU37" i="5"/>
  <c r="KY37" i="5"/>
  <c r="KZ37" i="5"/>
  <c r="LC37" i="5"/>
  <c r="LD37" i="5"/>
  <c r="LG37" i="5"/>
  <c r="LH37" i="5"/>
  <c r="KB38" i="5"/>
  <c r="KC38" i="5"/>
  <c r="KD38" i="5"/>
  <c r="KE38" i="5"/>
  <c r="KW38" i="5" s="1"/>
  <c r="KF38" i="5"/>
  <c r="KX38" i="5" s="1"/>
  <c r="KG38" i="5"/>
  <c r="KH38" i="5"/>
  <c r="KI38" i="5"/>
  <c r="LA38" i="5" s="1"/>
  <c r="KJ38" i="5"/>
  <c r="LB38" i="5" s="1"/>
  <c r="KK38" i="5"/>
  <c r="KL38" i="5"/>
  <c r="KM38" i="5"/>
  <c r="LE38" i="5" s="1"/>
  <c r="KN38" i="5"/>
  <c r="LF38" i="5" s="1"/>
  <c r="KO38" i="5"/>
  <c r="KP38" i="5"/>
  <c r="KT38" i="5"/>
  <c r="KU38" i="5"/>
  <c r="KY38" i="5"/>
  <c r="KZ38" i="5"/>
  <c r="LC38" i="5"/>
  <c r="LD38" i="5"/>
  <c r="LG38" i="5"/>
  <c r="LH38" i="5"/>
  <c r="KB39" i="5"/>
  <c r="KC39" i="5"/>
  <c r="KD39" i="5"/>
  <c r="KE39" i="5"/>
  <c r="KF39" i="5"/>
  <c r="KX39" i="5" s="1"/>
  <c r="KG39" i="5"/>
  <c r="KH39" i="5"/>
  <c r="KI39" i="5"/>
  <c r="LA39" i="5" s="1"/>
  <c r="KJ39" i="5"/>
  <c r="LB39" i="5" s="1"/>
  <c r="KK39" i="5"/>
  <c r="KL39" i="5"/>
  <c r="KM39" i="5"/>
  <c r="LE39" i="5" s="1"/>
  <c r="KN39" i="5"/>
  <c r="LF39" i="5" s="1"/>
  <c r="KO39" i="5"/>
  <c r="KP39" i="5"/>
  <c r="KT39" i="5"/>
  <c r="KU39" i="5"/>
  <c r="KY39" i="5"/>
  <c r="KZ39" i="5"/>
  <c r="LC39" i="5"/>
  <c r="LD39" i="5"/>
  <c r="LG39" i="5"/>
  <c r="LH39" i="5"/>
  <c r="KB40" i="5"/>
  <c r="KC40" i="5"/>
  <c r="KD40" i="5"/>
  <c r="KE40" i="5"/>
  <c r="KW40" i="5" s="1"/>
  <c r="KF40" i="5"/>
  <c r="KX40" i="5" s="1"/>
  <c r="KG40" i="5"/>
  <c r="KH40" i="5"/>
  <c r="KI40" i="5"/>
  <c r="LA40" i="5" s="1"/>
  <c r="KJ40" i="5"/>
  <c r="LB40" i="5" s="1"/>
  <c r="KK40" i="5"/>
  <c r="KL40" i="5"/>
  <c r="KM40" i="5"/>
  <c r="LE40" i="5" s="1"/>
  <c r="KN40" i="5"/>
  <c r="LF40" i="5" s="1"/>
  <c r="KO40" i="5"/>
  <c r="KP40" i="5"/>
  <c r="KT40" i="5"/>
  <c r="KU40" i="5"/>
  <c r="KY40" i="5"/>
  <c r="KZ40" i="5"/>
  <c r="LC40" i="5"/>
  <c r="LD40" i="5"/>
  <c r="LG40" i="5"/>
  <c r="LH40" i="5"/>
  <c r="KB41" i="5"/>
  <c r="KC41" i="5"/>
  <c r="KD41" i="5"/>
  <c r="KE41" i="5"/>
  <c r="KW41" i="5" s="1"/>
  <c r="KF41" i="5"/>
  <c r="KX41" i="5" s="1"/>
  <c r="KG41" i="5"/>
  <c r="KH41" i="5"/>
  <c r="KI41" i="5"/>
  <c r="LA41" i="5" s="1"/>
  <c r="KJ41" i="5"/>
  <c r="LB41" i="5" s="1"/>
  <c r="KK41" i="5"/>
  <c r="KL41" i="5"/>
  <c r="KM41" i="5"/>
  <c r="LE41" i="5" s="1"/>
  <c r="KN41" i="5"/>
  <c r="LF41" i="5" s="1"/>
  <c r="KO41" i="5"/>
  <c r="KP41" i="5"/>
  <c r="KT41" i="5"/>
  <c r="KU41" i="5"/>
  <c r="KY41" i="5"/>
  <c r="KZ41" i="5"/>
  <c r="LC41" i="5"/>
  <c r="LD41" i="5"/>
  <c r="LG41" i="5"/>
  <c r="LH41" i="5"/>
  <c r="KB42" i="5"/>
  <c r="KC42" i="5"/>
  <c r="KD42" i="5"/>
  <c r="KV42" i="5" s="1"/>
  <c r="KE42" i="5"/>
  <c r="KW42" i="5" s="1"/>
  <c r="KF42" i="5"/>
  <c r="KX42" i="5" s="1"/>
  <c r="KG42" i="5"/>
  <c r="KH42" i="5"/>
  <c r="KI42" i="5"/>
  <c r="LA42" i="5" s="1"/>
  <c r="KJ42" i="5"/>
  <c r="LB42" i="5" s="1"/>
  <c r="KK42" i="5"/>
  <c r="KL42" i="5"/>
  <c r="KM42" i="5"/>
  <c r="LE42" i="5" s="1"/>
  <c r="KN42" i="5"/>
  <c r="LF42" i="5" s="1"/>
  <c r="KO42" i="5"/>
  <c r="KP42" i="5"/>
  <c r="KT42" i="5"/>
  <c r="KU42" i="5"/>
  <c r="KY42" i="5"/>
  <c r="KZ42" i="5"/>
  <c r="LC42" i="5"/>
  <c r="LD42" i="5"/>
  <c r="LG42" i="5"/>
  <c r="LH42" i="5"/>
  <c r="KB43" i="5"/>
  <c r="KC43" i="5"/>
  <c r="KD43" i="5"/>
  <c r="KE43" i="5"/>
  <c r="KF43" i="5"/>
  <c r="KX43" i="5" s="1"/>
  <c r="KG43" i="5"/>
  <c r="KH43" i="5"/>
  <c r="KI43" i="5"/>
  <c r="LA43" i="5" s="1"/>
  <c r="KJ43" i="5"/>
  <c r="LB43" i="5" s="1"/>
  <c r="KK43" i="5"/>
  <c r="KL43" i="5"/>
  <c r="KM43" i="5"/>
  <c r="LE43" i="5" s="1"/>
  <c r="KN43" i="5"/>
  <c r="LF43" i="5" s="1"/>
  <c r="KO43" i="5"/>
  <c r="KP43" i="5"/>
  <c r="KT43" i="5"/>
  <c r="KU43" i="5"/>
  <c r="KY43" i="5"/>
  <c r="KZ43" i="5"/>
  <c r="LC43" i="5"/>
  <c r="LD43" i="5"/>
  <c r="LJ43" i="5" s="1"/>
  <c r="LG43" i="5"/>
  <c r="LH43" i="5"/>
  <c r="KB44" i="5"/>
  <c r="KT44" i="5" s="1"/>
  <c r="KC44" i="5"/>
  <c r="KU44" i="5" s="1"/>
  <c r="KD44" i="5"/>
  <c r="KR44" i="5" s="1"/>
  <c r="KE44" i="5"/>
  <c r="KF44" i="5"/>
  <c r="KX44" i="5" s="1"/>
  <c r="KG44" i="5"/>
  <c r="KY44" i="5" s="1"/>
  <c r="KH44" i="5"/>
  <c r="KZ44" i="5" s="1"/>
  <c r="KI44" i="5"/>
  <c r="KJ44" i="5"/>
  <c r="KK44" i="5"/>
  <c r="LC44" i="5" s="1"/>
  <c r="KL44" i="5"/>
  <c r="LD44" i="5" s="1"/>
  <c r="LJ44" i="5" s="1"/>
  <c r="KM44" i="5"/>
  <c r="KN44" i="5"/>
  <c r="LF44" i="5" s="1"/>
  <c r="KO44" i="5"/>
  <c r="LG44" i="5" s="1"/>
  <c r="KP44" i="5"/>
  <c r="KV44" i="5"/>
  <c r="KW44" i="5"/>
  <c r="LA44" i="5"/>
  <c r="LB44" i="5"/>
  <c r="LE44" i="5"/>
  <c r="LH44" i="5"/>
  <c r="KB45" i="5"/>
  <c r="KC45" i="5"/>
  <c r="KU45" i="5" s="1"/>
  <c r="KD45" i="5"/>
  <c r="KE45" i="5"/>
  <c r="KF45" i="5"/>
  <c r="KX45" i="5" s="1"/>
  <c r="KG45" i="5"/>
  <c r="KH45" i="5"/>
  <c r="KZ45" i="5" s="1"/>
  <c r="KI45" i="5"/>
  <c r="LA45" i="5" s="1"/>
  <c r="KJ45" i="5"/>
  <c r="KK45" i="5"/>
  <c r="KL45" i="5"/>
  <c r="LD45" i="5" s="1"/>
  <c r="KM45" i="5"/>
  <c r="LE45" i="5" s="1"/>
  <c r="KN45" i="5"/>
  <c r="LF45" i="5" s="1"/>
  <c r="KO45" i="5"/>
  <c r="KP45" i="5"/>
  <c r="KT45" i="5"/>
  <c r="KW45" i="5"/>
  <c r="KY45" i="5"/>
  <c r="LB45" i="5"/>
  <c r="LC45" i="5"/>
  <c r="LG45" i="5"/>
  <c r="LH45" i="5"/>
  <c r="KB46" i="5"/>
  <c r="KC46" i="5"/>
  <c r="KU46" i="5" s="1"/>
  <c r="KD46" i="5"/>
  <c r="KE46" i="5"/>
  <c r="KF46" i="5"/>
  <c r="KG46" i="5"/>
  <c r="KY46" i="5" s="1"/>
  <c r="KH46" i="5"/>
  <c r="KZ46" i="5" s="1"/>
  <c r="KI46" i="5"/>
  <c r="KJ46" i="5"/>
  <c r="KK46" i="5"/>
  <c r="LC46" i="5" s="1"/>
  <c r="KL46" i="5"/>
  <c r="LD46" i="5" s="1"/>
  <c r="KM46" i="5"/>
  <c r="KN46" i="5"/>
  <c r="KO46" i="5"/>
  <c r="LG46" i="5" s="1"/>
  <c r="KP46" i="5"/>
  <c r="KT46" i="5"/>
  <c r="KW46" i="5"/>
  <c r="KX46" i="5"/>
  <c r="LA46" i="5"/>
  <c r="LB46" i="5"/>
  <c r="LE46" i="5"/>
  <c r="LF46" i="5"/>
  <c r="LH46" i="5"/>
  <c r="KB47" i="5"/>
  <c r="KT47" i="5" s="1"/>
  <c r="KC47" i="5"/>
  <c r="KD47" i="5"/>
  <c r="KE47" i="5"/>
  <c r="KF47" i="5"/>
  <c r="KX47" i="5" s="1"/>
  <c r="KG47" i="5"/>
  <c r="KH47" i="5"/>
  <c r="KI47" i="5"/>
  <c r="LA47" i="5" s="1"/>
  <c r="KJ47" i="5"/>
  <c r="LB47" i="5" s="1"/>
  <c r="KK47" i="5"/>
  <c r="KL47" i="5"/>
  <c r="KM47" i="5"/>
  <c r="LE47" i="5" s="1"/>
  <c r="KN47" i="5"/>
  <c r="LF47" i="5" s="1"/>
  <c r="KO47" i="5"/>
  <c r="KP47" i="5"/>
  <c r="KU47" i="5"/>
  <c r="KV47" i="5"/>
  <c r="KY47" i="5"/>
  <c r="KZ47" i="5"/>
  <c r="LC47" i="5"/>
  <c r="LD47" i="5"/>
  <c r="LG47" i="5"/>
  <c r="LH47" i="5"/>
  <c r="KB48" i="5"/>
  <c r="KC48" i="5"/>
  <c r="KU48" i="5" s="1"/>
  <c r="KD48" i="5"/>
  <c r="KE48" i="5"/>
  <c r="KF48" i="5"/>
  <c r="KX48" i="5" s="1"/>
  <c r="KG48" i="5"/>
  <c r="KH48" i="5"/>
  <c r="KZ48" i="5" s="1"/>
  <c r="KI48" i="5"/>
  <c r="LA48" i="5" s="1"/>
  <c r="KJ48" i="5"/>
  <c r="KK48" i="5"/>
  <c r="KL48" i="5"/>
  <c r="LD48" i="5" s="1"/>
  <c r="KM48" i="5"/>
  <c r="LE48" i="5" s="1"/>
  <c r="KN48" i="5"/>
  <c r="LF48" i="5" s="1"/>
  <c r="KO48" i="5"/>
  <c r="KP48" i="5"/>
  <c r="KT48" i="5"/>
  <c r="KW48" i="5"/>
  <c r="KY48" i="5"/>
  <c r="LB48" i="5"/>
  <c r="LC48" i="5"/>
  <c r="LG48" i="5"/>
  <c r="LH48" i="5"/>
  <c r="KB49" i="5"/>
  <c r="KC49" i="5"/>
  <c r="KU49" i="5" s="1"/>
  <c r="KD49" i="5"/>
  <c r="KE49" i="5"/>
  <c r="KF49" i="5"/>
  <c r="KX49" i="5" s="1"/>
  <c r="KG49" i="5"/>
  <c r="KH49" i="5"/>
  <c r="KZ49" i="5" s="1"/>
  <c r="KI49" i="5"/>
  <c r="LA49" i="5" s="1"/>
  <c r="KJ49" i="5"/>
  <c r="KK49" i="5"/>
  <c r="KL49" i="5"/>
  <c r="LD49" i="5" s="1"/>
  <c r="KM49" i="5"/>
  <c r="LE49" i="5" s="1"/>
  <c r="KN49" i="5"/>
  <c r="LF49" i="5" s="1"/>
  <c r="KO49" i="5"/>
  <c r="KP49" i="5"/>
  <c r="KT49" i="5"/>
  <c r="KW49" i="5"/>
  <c r="KY49" i="5"/>
  <c r="LB49" i="5"/>
  <c r="LC49" i="5"/>
  <c r="LG49" i="5"/>
  <c r="LH49" i="5"/>
  <c r="KB50" i="5"/>
  <c r="KC50" i="5"/>
  <c r="KU50" i="5" s="1"/>
  <c r="KD50" i="5"/>
  <c r="KE50" i="5"/>
  <c r="KF50" i="5"/>
  <c r="KG50" i="5"/>
  <c r="KY50" i="5" s="1"/>
  <c r="KH50" i="5"/>
  <c r="KZ50" i="5" s="1"/>
  <c r="KI50" i="5"/>
  <c r="KJ50" i="5"/>
  <c r="KK50" i="5"/>
  <c r="LC50" i="5" s="1"/>
  <c r="KL50" i="5"/>
  <c r="LD50" i="5" s="1"/>
  <c r="KM50" i="5"/>
  <c r="KN50" i="5"/>
  <c r="KO50" i="5"/>
  <c r="LG50" i="5" s="1"/>
  <c r="KP50" i="5"/>
  <c r="KT50" i="5"/>
  <c r="KW50" i="5"/>
  <c r="KX50" i="5"/>
  <c r="LA50" i="5"/>
  <c r="LB50" i="5"/>
  <c r="LE50" i="5"/>
  <c r="LF50" i="5"/>
  <c r="LH50" i="5"/>
  <c r="KB51" i="5"/>
  <c r="KT51" i="5" s="1"/>
  <c r="KC51" i="5"/>
  <c r="KD51" i="5"/>
  <c r="KE51" i="5"/>
  <c r="KF51" i="5"/>
  <c r="KX51" i="5" s="1"/>
  <c r="KG51" i="5"/>
  <c r="KH51" i="5"/>
  <c r="KI51" i="5"/>
  <c r="LA51" i="5" s="1"/>
  <c r="KJ51" i="5"/>
  <c r="LB51" i="5" s="1"/>
  <c r="KK51" i="5"/>
  <c r="KL51" i="5"/>
  <c r="KM51" i="5"/>
  <c r="LE51" i="5" s="1"/>
  <c r="KN51" i="5"/>
  <c r="LF51" i="5" s="1"/>
  <c r="KO51" i="5"/>
  <c r="KP51" i="5"/>
  <c r="KU51" i="5"/>
  <c r="KV51" i="5"/>
  <c r="KY51" i="5"/>
  <c r="KZ51" i="5"/>
  <c r="LC51" i="5"/>
  <c r="LD51" i="5"/>
  <c r="LG51" i="5"/>
  <c r="LH51" i="5"/>
  <c r="KB52" i="5"/>
  <c r="KC52" i="5"/>
  <c r="KU52" i="5" s="1"/>
  <c r="KD52" i="5"/>
  <c r="KE52" i="5"/>
  <c r="KF52" i="5"/>
  <c r="KX52" i="5" s="1"/>
  <c r="KG52" i="5"/>
  <c r="KH52" i="5"/>
  <c r="KZ52" i="5" s="1"/>
  <c r="KI52" i="5"/>
  <c r="LA52" i="5" s="1"/>
  <c r="KJ52" i="5"/>
  <c r="KK52" i="5"/>
  <c r="KL52" i="5"/>
  <c r="LD52" i="5" s="1"/>
  <c r="KM52" i="5"/>
  <c r="LE52" i="5" s="1"/>
  <c r="KN52" i="5"/>
  <c r="LF52" i="5" s="1"/>
  <c r="KO52" i="5"/>
  <c r="KP52" i="5"/>
  <c r="KT52" i="5"/>
  <c r="KW52" i="5"/>
  <c r="KY52" i="5"/>
  <c r="LB52" i="5"/>
  <c r="LC52" i="5"/>
  <c r="LG52" i="5"/>
  <c r="LH52" i="5"/>
  <c r="KB53" i="5"/>
  <c r="KC53" i="5"/>
  <c r="KD53" i="5"/>
  <c r="KE53" i="5"/>
  <c r="KF53" i="5"/>
  <c r="KX53" i="5" s="1"/>
  <c r="KG53" i="5"/>
  <c r="KH53" i="5"/>
  <c r="KZ53" i="5" s="1"/>
  <c r="KI53" i="5"/>
  <c r="LA53" i="5" s="1"/>
  <c r="KJ53" i="5"/>
  <c r="KK53" i="5"/>
  <c r="KL53" i="5"/>
  <c r="LD53" i="5" s="1"/>
  <c r="LJ53" i="5" s="1"/>
  <c r="KM53" i="5"/>
  <c r="LE53" i="5" s="1"/>
  <c r="KN53" i="5"/>
  <c r="LF53" i="5" s="1"/>
  <c r="KO53" i="5"/>
  <c r="KP53" i="5"/>
  <c r="KT53" i="5"/>
  <c r="KU53" i="5"/>
  <c r="KW53" i="5"/>
  <c r="KY53" i="5"/>
  <c r="LB53" i="5"/>
  <c r="LC53" i="5"/>
  <c r="LG53" i="5"/>
  <c r="LH53" i="5"/>
  <c r="KB54" i="5"/>
  <c r="KC54" i="5"/>
  <c r="KU54" i="5" s="1"/>
  <c r="KD54" i="5"/>
  <c r="KE54" i="5"/>
  <c r="KF54" i="5"/>
  <c r="KG54" i="5"/>
  <c r="KY54" i="5" s="1"/>
  <c r="KH54" i="5"/>
  <c r="KZ54" i="5" s="1"/>
  <c r="KI54" i="5"/>
  <c r="KJ54" i="5"/>
  <c r="KK54" i="5"/>
  <c r="LC54" i="5" s="1"/>
  <c r="KL54" i="5"/>
  <c r="LD54" i="5" s="1"/>
  <c r="LJ54" i="5" s="1"/>
  <c r="KM54" i="5"/>
  <c r="KN54" i="5"/>
  <c r="KO54" i="5"/>
  <c r="LG54" i="5" s="1"/>
  <c r="KP54" i="5"/>
  <c r="KT54" i="5"/>
  <c r="KW54" i="5"/>
  <c r="KX54" i="5"/>
  <c r="LA54" i="5"/>
  <c r="LB54" i="5"/>
  <c r="LE54" i="5"/>
  <c r="LF54" i="5"/>
  <c r="LH54" i="5"/>
  <c r="KB55" i="5"/>
  <c r="KT55" i="5" s="1"/>
  <c r="KC55" i="5"/>
  <c r="KD55" i="5"/>
  <c r="KE55" i="5"/>
  <c r="KF55" i="5"/>
  <c r="KX55" i="5" s="1"/>
  <c r="KG55" i="5"/>
  <c r="KH55" i="5"/>
  <c r="KI55" i="5"/>
  <c r="LA55" i="5" s="1"/>
  <c r="KJ55" i="5"/>
  <c r="LB55" i="5" s="1"/>
  <c r="KK55" i="5"/>
  <c r="KL55" i="5"/>
  <c r="KM55" i="5"/>
  <c r="LE55" i="5" s="1"/>
  <c r="KN55" i="5"/>
  <c r="LF55" i="5" s="1"/>
  <c r="KO55" i="5"/>
  <c r="KP55" i="5"/>
  <c r="KU55" i="5"/>
  <c r="KV55" i="5"/>
  <c r="KY55" i="5"/>
  <c r="KZ55" i="5"/>
  <c r="LC55" i="5"/>
  <c r="LD55" i="5"/>
  <c r="LG55" i="5"/>
  <c r="LH55" i="5"/>
  <c r="KB56" i="5"/>
  <c r="KC56" i="5"/>
  <c r="KU56" i="5" s="1"/>
  <c r="KD56" i="5"/>
  <c r="KE56" i="5"/>
  <c r="KF56" i="5"/>
  <c r="KX56" i="5" s="1"/>
  <c r="KG56" i="5"/>
  <c r="KH56" i="5"/>
  <c r="KZ56" i="5" s="1"/>
  <c r="KI56" i="5"/>
  <c r="LA56" i="5" s="1"/>
  <c r="KJ56" i="5"/>
  <c r="KK56" i="5"/>
  <c r="KL56" i="5"/>
  <c r="LD56" i="5" s="1"/>
  <c r="KM56" i="5"/>
  <c r="LE56" i="5" s="1"/>
  <c r="KN56" i="5"/>
  <c r="LF56" i="5" s="1"/>
  <c r="KO56" i="5"/>
  <c r="KP56" i="5"/>
  <c r="KT56" i="5"/>
  <c r="KW56" i="5"/>
  <c r="KY56" i="5"/>
  <c r="LB56" i="5"/>
  <c r="LC56" i="5"/>
  <c r="LG56" i="5"/>
  <c r="LH56" i="5"/>
  <c r="KB57" i="5"/>
  <c r="KC57" i="5"/>
  <c r="KU57" i="5" s="1"/>
  <c r="KD57" i="5"/>
  <c r="KE57" i="5"/>
  <c r="KF57" i="5"/>
  <c r="KX57" i="5" s="1"/>
  <c r="KG57" i="5"/>
  <c r="KH57" i="5"/>
  <c r="KZ57" i="5" s="1"/>
  <c r="KI57" i="5"/>
  <c r="LA57" i="5" s="1"/>
  <c r="KJ57" i="5"/>
  <c r="KK57" i="5"/>
  <c r="KL57" i="5"/>
  <c r="LD57" i="5" s="1"/>
  <c r="LJ57" i="5" s="1"/>
  <c r="KM57" i="5"/>
  <c r="LE57" i="5" s="1"/>
  <c r="KN57" i="5"/>
  <c r="LF57" i="5" s="1"/>
  <c r="KO57" i="5"/>
  <c r="KP57" i="5"/>
  <c r="KT57" i="5"/>
  <c r="KW57" i="5"/>
  <c r="KY57" i="5"/>
  <c r="LB57" i="5"/>
  <c r="LC57" i="5"/>
  <c r="LG57" i="5"/>
  <c r="LH57" i="5"/>
  <c r="KB58" i="5"/>
  <c r="KC58" i="5"/>
  <c r="KU58" i="5" s="1"/>
  <c r="KD58" i="5"/>
  <c r="KE58" i="5"/>
  <c r="KF58" i="5"/>
  <c r="KG58" i="5"/>
  <c r="KY58" i="5" s="1"/>
  <c r="KH58" i="5"/>
  <c r="KZ58" i="5" s="1"/>
  <c r="KI58" i="5"/>
  <c r="KJ58" i="5"/>
  <c r="KK58" i="5"/>
  <c r="LC58" i="5" s="1"/>
  <c r="KL58" i="5"/>
  <c r="LD58" i="5" s="1"/>
  <c r="KM58" i="5"/>
  <c r="KN58" i="5"/>
  <c r="KO58" i="5"/>
  <c r="LG58" i="5" s="1"/>
  <c r="KP58" i="5"/>
  <c r="KT58" i="5"/>
  <c r="KW58" i="5"/>
  <c r="KX58" i="5"/>
  <c r="LA58" i="5"/>
  <c r="LB58" i="5"/>
  <c r="LE58" i="5"/>
  <c r="LF58" i="5"/>
  <c r="LH58" i="5"/>
  <c r="KB59" i="5"/>
  <c r="KT59" i="5" s="1"/>
  <c r="KC59" i="5"/>
  <c r="KD59" i="5"/>
  <c r="KE59" i="5"/>
  <c r="KF59" i="5"/>
  <c r="KX59" i="5" s="1"/>
  <c r="KG59" i="5"/>
  <c r="KH59" i="5"/>
  <c r="KI59" i="5"/>
  <c r="LA59" i="5" s="1"/>
  <c r="KJ59" i="5"/>
  <c r="LB59" i="5" s="1"/>
  <c r="KK59" i="5"/>
  <c r="KL59" i="5"/>
  <c r="KM59" i="5"/>
  <c r="LE59" i="5" s="1"/>
  <c r="KN59" i="5"/>
  <c r="LF59" i="5" s="1"/>
  <c r="KO59" i="5"/>
  <c r="KP59" i="5"/>
  <c r="KU59" i="5"/>
  <c r="KV59" i="5"/>
  <c r="KY59" i="5"/>
  <c r="KZ59" i="5"/>
  <c r="LC59" i="5"/>
  <c r="LD59" i="5"/>
  <c r="LG59" i="5"/>
  <c r="LH59" i="5"/>
  <c r="KB60" i="5"/>
  <c r="KC60" i="5"/>
  <c r="KU60" i="5" s="1"/>
  <c r="KD60" i="5"/>
  <c r="KE60" i="5"/>
  <c r="KF60" i="5"/>
  <c r="KX60" i="5" s="1"/>
  <c r="KG60" i="5"/>
  <c r="KH60" i="5"/>
  <c r="KZ60" i="5" s="1"/>
  <c r="KI60" i="5"/>
  <c r="LA60" i="5" s="1"/>
  <c r="KJ60" i="5"/>
  <c r="KK60" i="5"/>
  <c r="KL60" i="5"/>
  <c r="LD60" i="5" s="1"/>
  <c r="LJ60" i="5" s="1"/>
  <c r="KM60" i="5"/>
  <c r="LE60" i="5" s="1"/>
  <c r="KN60" i="5"/>
  <c r="LF60" i="5" s="1"/>
  <c r="KO60" i="5"/>
  <c r="KP60" i="5"/>
  <c r="KT60" i="5"/>
  <c r="KW60" i="5"/>
  <c r="KY60" i="5"/>
  <c r="LB60" i="5"/>
  <c r="LC60" i="5"/>
  <c r="LG60" i="5"/>
  <c r="LH60" i="5"/>
  <c r="KB61" i="5"/>
  <c r="KC61" i="5"/>
  <c r="KU61" i="5" s="1"/>
  <c r="KD61" i="5"/>
  <c r="KE61" i="5"/>
  <c r="KF61" i="5"/>
  <c r="KX61" i="5" s="1"/>
  <c r="KG61" i="5"/>
  <c r="KH61" i="5"/>
  <c r="KZ61" i="5" s="1"/>
  <c r="KI61" i="5"/>
  <c r="LA61" i="5" s="1"/>
  <c r="KJ61" i="5"/>
  <c r="KK61" i="5"/>
  <c r="KL61" i="5"/>
  <c r="LD61" i="5" s="1"/>
  <c r="KM61" i="5"/>
  <c r="LE61" i="5" s="1"/>
  <c r="KN61" i="5"/>
  <c r="LF61" i="5" s="1"/>
  <c r="KO61" i="5"/>
  <c r="KP61" i="5"/>
  <c r="KT61" i="5"/>
  <c r="KW61" i="5"/>
  <c r="KY61" i="5"/>
  <c r="LB61" i="5"/>
  <c r="LC61" i="5"/>
  <c r="LG61" i="5"/>
  <c r="LH61" i="5"/>
  <c r="KB62" i="5"/>
  <c r="KC62" i="5"/>
  <c r="KU62" i="5" s="1"/>
  <c r="KD62" i="5"/>
  <c r="KE62" i="5"/>
  <c r="KF62" i="5"/>
  <c r="KG62" i="5"/>
  <c r="KY62" i="5" s="1"/>
  <c r="KH62" i="5"/>
  <c r="KZ62" i="5" s="1"/>
  <c r="KI62" i="5"/>
  <c r="LA62" i="5" s="1"/>
  <c r="KJ62" i="5"/>
  <c r="KK62" i="5"/>
  <c r="KL62" i="5"/>
  <c r="LD62" i="5" s="1"/>
  <c r="LJ62" i="5" s="1"/>
  <c r="KM62" i="5"/>
  <c r="LE62" i="5" s="1"/>
  <c r="KN62" i="5"/>
  <c r="KO62" i="5"/>
  <c r="KP62" i="5"/>
  <c r="KT62" i="5"/>
  <c r="KW62" i="5"/>
  <c r="KX62" i="5"/>
  <c r="LB62" i="5"/>
  <c r="LC62" i="5"/>
  <c r="LF62" i="5"/>
  <c r="LG62" i="5"/>
  <c r="LH62" i="5"/>
  <c r="KB63" i="5"/>
  <c r="KT63" i="5" s="1"/>
  <c r="KC63" i="5"/>
  <c r="KU63" i="5" s="1"/>
  <c r="KD63" i="5"/>
  <c r="KR63" i="5" s="1"/>
  <c r="KE63" i="5"/>
  <c r="KF63" i="5"/>
  <c r="KX63" i="5" s="1"/>
  <c r="KG63" i="5"/>
  <c r="KY63" i="5" s="1"/>
  <c r="KH63" i="5"/>
  <c r="KZ63" i="5" s="1"/>
  <c r="KI63" i="5"/>
  <c r="KJ63" i="5"/>
  <c r="KK63" i="5"/>
  <c r="LC63" i="5" s="1"/>
  <c r="KL63" i="5"/>
  <c r="LD63" i="5" s="1"/>
  <c r="KM63" i="5"/>
  <c r="KN63" i="5"/>
  <c r="LF63" i="5" s="1"/>
  <c r="KO63" i="5"/>
  <c r="LG63" i="5" s="1"/>
  <c r="KP63" i="5"/>
  <c r="KV63" i="5"/>
  <c r="KW63" i="5"/>
  <c r="LA63" i="5"/>
  <c r="LB63" i="5"/>
  <c r="LE63" i="5"/>
  <c r="LH63" i="5"/>
  <c r="KB64" i="5"/>
  <c r="KT64" i="5" s="1"/>
  <c r="KC64" i="5"/>
  <c r="KU64" i="5" s="1"/>
  <c r="KD64" i="5"/>
  <c r="KR64" i="5" s="1"/>
  <c r="KE64" i="5"/>
  <c r="KF64" i="5"/>
  <c r="KX64" i="5" s="1"/>
  <c r="KG64" i="5"/>
  <c r="KY64" i="5" s="1"/>
  <c r="KH64" i="5"/>
  <c r="KZ64" i="5" s="1"/>
  <c r="KI64" i="5"/>
  <c r="KJ64" i="5"/>
  <c r="KK64" i="5"/>
  <c r="LC64" i="5" s="1"/>
  <c r="KL64" i="5"/>
  <c r="LD64" i="5" s="1"/>
  <c r="LJ64" i="5" s="1"/>
  <c r="KM64" i="5"/>
  <c r="LE64" i="5" s="1"/>
  <c r="KN64" i="5"/>
  <c r="LF64" i="5" s="1"/>
  <c r="KO64" i="5"/>
  <c r="LG64" i="5" s="1"/>
  <c r="KP64" i="5"/>
  <c r="KV64" i="5"/>
  <c r="KW64" i="5"/>
  <c r="LA64" i="5"/>
  <c r="LB64" i="5"/>
  <c r="LH64" i="5"/>
  <c r="KB65" i="5"/>
  <c r="KC65" i="5"/>
  <c r="KU65" i="5" s="1"/>
  <c r="KD65" i="5"/>
  <c r="KE65" i="5"/>
  <c r="KF65" i="5"/>
  <c r="KX65" i="5" s="1"/>
  <c r="KG65" i="5"/>
  <c r="KH65" i="5"/>
  <c r="KZ65" i="5" s="1"/>
  <c r="KI65" i="5"/>
  <c r="LA65" i="5" s="1"/>
  <c r="KJ65" i="5"/>
  <c r="KK65" i="5"/>
  <c r="KL65" i="5"/>
  <c r="LD65" i="5" s="1"/>
  <c r="KM65" i="5"/>
  <c r="LE65" i="5" s="1"/>
  <c r="KN65" i="5"/>
  <c r="LF65" i="5" s="1"/>
  <c r="KO65" i="5"/>
  <c r="KP65" i="5"/>
  <c r="KT65" i="5"/>
  <c r="KW65" i="5"/>
  <c r="KY65" i="5"/>
  <c r="LB65" i="5"/>
  <c r="LC65" i="5"/>
  <c r="LG65" i="5"/>
  <c r="LH65" i="5"/>
  <c r="KB66" i="5"/>
  <c r="KC66" i="5"/>
  <c r="KD66" i="5"/>
  <c r="KE66" i="5"/>
  <c r="KW66" i="5" s="1"/>
  <c r="KF66" i="5"/>
  <c r="KX66" i="5" s="1"/>
  <c r="KG66" i="5"/>
  <c r="KH66" i="5"/>
  <c r="KZ66" i="5" s="1"/>
  <c r="KI66" i="5"/>
  <c r="LA66" i="5" s="1"/>
  <c r="KJ66" i="5"/>
  <c r="KK66" i="5"/>
  <c r="KL66" i="5"/>
  <c r="LD66" i="5" s="1"/>
  <c r="KM66" i="5"/>
  <c r="LE66" i="5" s="1"/>
  <c r="KN66" i="5"/>
  <c r="LF66" i="5" s="1"/>
  <c r="KO66" i="5"/>
  <c r="KP66" i="5"/>
  <c r="KT66" i="5"/>
  <c r="KU66" i="5"/>
  <c r="KY66" i="5"/>
  <c r="LB66" i="5"/>
  <c r="LC66" i="5"/>
  <c r="LG66" i="5"/>
  <c r="LH66" i="5"/>
  <c r="KB67" i="5"/>
  <c r="KC67" i="5"/>
  <c r="KD67" i="5"/>
  <c r="KE67" i="5"/>
  <c r="KF67" i="5"/>
  <c r="KX67" i="5" s="1"/>
  <c r="KG67" i="5"/>
  <c r="KH67" i="5"/>
  <c r="KI67" i="5"/>
  <c r="LA67" i="5" s="1"/>
  <c r="KJ67" i="5"/>
  <c r="KK67" i="5"/>
  <c r="KL67" i="5"/>
  <c r="KM67" i="5"/>
  <c r="LE67" i="5" s="1"/>
  <c r="KN67" i="5"/>
  <c r="LF67" i="5" s="1"/>
  <c r="KO67" i="5"/>
  <c r="KP67" i="5"/>
  <c r="KT67" i="5"/>
  <c r="KU67" i="5"/>
  <c r="KY67" i="5"/>
  <c r="KZ67" i="5"/>
  <c r="LB67" i="5"/>
  <c r="LC67" i="5"/>
  <c r="LD67" i="5"/>
  <c r="LJ67" i="5" s="1"/>
  <c r="LG67" i="5"/>
  <c r="LH67" i="5"/>
  <c r="KB68" i="5"/>
  <c r="KT68" i="5" s="1"/>
  <c r="KC68" i="5"/>
  <c r="KD68" i="5"/>
  <c r="KE68" i="5"/>
  <c r="KF68" i="5"/>
  <c r="KX68" i="5" s="1"/>
  <c r="KG68" i="5"/>
  <c r="KY68" i="5" s="1"/>
  <c r="KH68" i="5"/>
  <c r="KI68" i="5"/>
  <c r="KJ68" i="5"/>
  <c r="LB68" i="5" s="1"/>
  <c r="KK68" i="5"/>
  <c r="LC68" i="5" s="1"/>
  <c r="KL68" i="5"/>
  <c r="KM68" i="5"/>
  <c r="LE68" i="5" s="1"/>
  <c r="KN68" i="5"/>
  <c r="LF68" i="5" s="1"/>
  <c r="KO68" i="5"/>
  <c r="KP68" i="5"/>
  <c r="KU68" i="5"/>
  <c r="KV68" i="5"/>
  <c r="KZ68" i="5"/>
  <c r="LA68" i="5"/>
  <c r="LD68" i="5"/>
  <c r="LG68" i="5"/>
  <c r="LH68" i="5"/>
  <c r="KB69" i="5"/>
  <c r="KC69" i="5"/>
  <c r="KD69" i="5"/>
  <c r="KE69" i="5"/>
  <c r="KF69" i="5"/>
  <c r="KX69" i="5" s="1"/>
  <c r="KG69" i="5"/>
  <c r="KH69" i="5"/>
  <c r="KZ69" i="5" s="1"/>
  <c r="KI69" i="5"/>
  <c r="LA69" i="5" s="1"/>
  <c r="KJ69" i="5"/>
  <c r="KK69" i="5"/>
  <c r="KL69" i="5"/>
  <c r="KM69" i="5"/>
  <c r="LE69" i="5" s="1"/>
  <c r="KN69" i="5"/>
  <c r="LF69" i="5" s="1"/>
  <c r="KO69" i="5"/>
  <c r="KP69" i="5"/>
  <c r="KT69" i="5"/>
  <c r="KU69" i="5"/>
  <c r="KW69" i="5"/>
  <c r="KY69" i="5"/>
  <c r="LB69" i="5"/>
  <c r="LC69" i="5"/>
  <c r="LD69" i="5"/>
  <c r="LJ69" i="5" s="1"/>
  <c r="LG69" i="5"/>
  <c r="LH69" i="5"/>
  <c r="KB70" i="5"/>
  <c r="KC70" i="5"/>
  <c r="KD70" i="5"/>
  <c r="KE70" i="5"/>
  <c r="KF70" i="5"/>
  <c r="KG70" i="5"/>
  <c r="KH70" i="5"/>
  <c r="KZ70" i="5" s="1"/>
  <c r="KI70" i="5"/>
  <c r="LA70" i="5" s="1"/>
  <c r="KJ70" i="5"/>
  <c r="KK70" i="5"/>
  <c r="KL70" i="5"/>
  <c r="LD70" i="5" s="1"/>
  <c r="KM70" i="5"/>
  <c r="LE70" i="5" s="1"/>
  <c r="KN70" i="5"/>
  <c r="LF70" i="5" s="1"/>
  <c r="KO70" i="5"/>
  <c r="KP70" i="5"/>
  <c r="KT70" i="5"/>
  <c r="KU70" i="5"/>
  <c r="KX70" i="5"/>
  <c r="KY70" i="5"/>
  <c r="LB70" i="5"/>
  <c r="LC70" i="5"/>
  <c r="LG70" i="5"/>
  <c r="LH70" i="5"/>
  <c r="KB71" i="5"/>
  <c r="KC71" i="5"/>
  <c r="KD71" i="5"/>
  <c r="KV71" i="5" s="1"/>
  <c r="KE71" i="5"/>
  <c r="KF71" i="5"/>
  <c r="KX71" i="5" s="1"/>
  <c r="KG71" i="5"/>
  <c r="KH71" i="5"/>
  <c r="KI71" i="5"/>
  <c r="LA71" i="5" s="1"/>
  <c r="KJ71" i="5"/>
  <c r="LB71" i="5" s="1"/>
  <c r="KK71" i="5"/>
  <c r="KL71" i="5"/>
  <c r="LD71" i="5" s="1"/>
  <c r="LJ71" i="5" s="1"/>
  <c r="KM71" i="5"/>
  <c r="LE71" i="5" s="1"/>
  <c r="KN71" i="5"/>
  <c r="LF71" i="5" s="1"/>
  <c r="KO71" i="5"/>
  <c r="KP71" i="5"/>
  <c r="KT71" i="5"/>
  <c r="KU71" i="5"/>
  <c r="KY71" i="5"/>
  <c r="KZ71" i="5"/>
  <c r="LC71" i="5"/>
  <c r="LG71" i="5"/>
  <c r="LH71" i="5"/>
  <c r="KB72" i="5"/>
  <c r="KC72" i="5"/>
  <c r="KD72" i="5"/>
  <c r="KE72" i="5"/>
  <c r="KF72" i="5"/>
  <c r="KX72" i="5" s="1"/>
  <c r="KG72" i="5"/>
  <c r="KH72" i="5"/>
  <c r="KI72" i="5"/>
  <c r="LA72" i="5" s="1"/>
  <c r="KJ72" i="5"/>
  <c r="LB72" i="5" s="1"/>
  <c r="KK72" i="5"/>
  <c r="LC72" i="5" s="1"/>
  <c r="KL72" i="5"/>
  <c r="KM72" i="5"/>
  <c r="KN72" i="5"/>
  <c r="LF72" i="5" s="1"/>
  <c r="KO72" i="5"/>
  <c r="LG72" i="5" s="1"/>
  <c r="KP72" i="5"/>
  <c r="KT72" i="5"/>
  <c r="KU72" i="5"/>
  <c r="KV72" i="5"/>
  <c r="KW72" i="5"/>
  <c r="KY72" i="5"/>
  <c r="KZ72" i="5"/>
  <c r="LD72" i="5"/>
  <c r="LE72" i="5"/>
  <c r="LH72" i="5"/>
  <c r="KB73" i="5"/>
  <c r="KC73" i="5"/>
  <c r="KD73" i="5"/>
  <c r="KE73" i="5"/>
  <c r="KF73" i="5"/>
  <c r="KX73" i="5" s="1"/>
  <c r="KG73" i="5"/>
  <c r="KH73" i="5"/>
  <c r="KI73" i="5"/>
  <c r="LA73" i="5" s="1"/>
  <c r="LI73" i="5" s="1"/>
  <c r="KJ73" i="5"/>
  <c r="KK73" i="5"/>
  <c r="KL73" i="5"/>
  <c r="KM73" i="5"/>
  <c r="LE73" i="5" s="1"/>
  <c r="KN73" i="5"/>
  <c r="LF73" i="5" s="1"/>
  <c r="KO73" i="5"/>
  <c r="KP73" i="5"/>
  <c r="KQ73" i="5"/>
  <c r="KT73" i="5"/>
  <c r="KU73" i="5"/>
  <c r="KV73" i="5"/>
  <c r="KW73" i="5"/>
  <c r="KY73" i="5"/>
  <c r="KZ73" i="5"/>
  <c r="LB73" i="5"/>
  <c r="LC73" i="5"/>
  <c r="LD73" i="5"/>
  <c r="LG73" i="5"/>
  <c r="LH73" i="5"/>
  <c r="KB74" i="5"/>
  <c r="KC74" i="5"/>
  <c r="KD74" i="5"/>
  <c r="KE74" i="5"/>
  <c r="KF74" i="5"/>
  <c r="KG74" i="5"/>
  <c r="KH74" i="5"/>
  <c r="KI74" i="5"/>
  <c r="KJ74" i="5"/>
  <c r="KK74" i="5"/>
  <c r="KL74" i="5"/>
  <c r="KM74" i="5"/>
  <c r="KN74" i="5"/>
  <c r="KO74" i="5"/>
  <c r="KP74" i="5"/>
  <c r="KQ74" i="5"/>
  <c r="KT74" i="5"/>
  <c r="KU74" i="5"/>
  <c r="KV74" i="5"/>
  <c r="KW74" i="5"/>
  <c r="KX74" i="5"/>
  <c r="KY74" i="5"/>
  <c r="KZ74" i="5"/>
  <c r="LA74" i="5"/>
  <c r="LB74" i="5"/>
  <c r="LC74" i="5"/>
  <c r="LD74" i="5"/>
  <c r="LE74" i="5"/>
  <c r="LF74" i="5"/>
  <c r="LG74" i="5"/>
  <c r="LH74" i="5"/>
  <c r="KB75" i="5"/>
  <c r="KT75" i="5" s="1"/>
  <c r="KC75" i="5"/>
  <c r="KD75" i="5"/>
  <c r="KE75" i="5"/>
  <c r="KW75" i="5" s="1"/>
  <c r="KF75" i="5"/>
  <c r="KX75" i="5" s="1"/>
  <c r="KG75" i="5"/>
  <c r="KH75" i="5"/>
  <c r="KI75" i="5"/>
  <c r="LA75" i="5" s="1"/>
  <c r="KJ75" i="5"/>
  <c r="LB75" i="5" s="1"/>
  <c r="KK75" i="5"/>
  <c r="LC75" i="5" s="1"/>
  <c r="KL75" i="5"/>
  <c r="KM75" i="5"/>
  <c r="KN75" i="5"/>
  <c r="LF75" i="5" s="1"/>
  <c r="KO75" i="5"/>
  <c r="LG75" i="5" s="1"/>
  <c r="KP75" i="5"/>
  <c r="KU75" i="5"/>
  <c r="KV75" i="5"/>
  <c r="KY75" i="5"/>
  <c r="KZ75" i="5"/>
  <c r="LD75" i="5"/>
  <c r="LE75" i="5"/>
  <c r="LH75" i="5"/>
  <c r="KB76" i="5"/>
  <c r="KC76" i="5"/>
  <c r="KD76" i="5"/>
  <c r="KE76" i="5"/>
  <c r="KW76" i="5" s="1"/>
  <c r="KF76" i="5"/>
  <c r="KX76" i="5" s="1"/>
  <c r="KG76" i="5"/>
  <c r="KH76" i="5"/>
  <c r="KI76" i="5"/>
  <c r="KJ76" i="5"/>
  <c r="LB76" i="5" s="1"/>
  <c r="KK76" i="5"/>
  <c r="KL76" i="5"/>
  <c r="KM76" i="5"/>
  <c r="KN76" i="5"/>
  <c r="LF76" i="5" s="1"/>
  <c r="KO76" i="5"/>
  <c r="KP76" i="5"/>
  <c r="KT76" i="5"/>
  <c r="KU76" i="5"/>
  <c r="KV76" i="5"/>
  <c r="KY76" i="5"/>
  <c r="KZ76" i="5"/>
  <c r="LC76" i="5"/>
  <c r="LD76" i="5"/>
  <c r="LE76" i="5"/>
  <c r="LG76" i="5"/>
  <c r="LH76" i="5"/>
  <c r="KB77" i="5"/>
  <c r="KQ77" i="5" s="1"/>
  <c r="KC77" i="5"/>
  <c r="KD77" i="5"/>
  <c r="KE77" i="5"/>
  <c r="KF77" i="5"/>
  <c r="KX77" i="5" s="1"/>
  <c r="KG77" i="5"/>
  <c r="KH77" i="5"/>
  <c r="KI77" i="5"/>
  <c r="LA77" i="5" s="1"/>
  <c r="KJ77" i="5"/>
  <c r="LB77" i="5" s="1"/>
  <c r="KK77" i="5"/>
  <c r="KL77" i="5"/>
  <c r="KM77" i="5"/>
  <c r="LE77" i="5" s="1"/>
  <c r="KN77" i="5"/>
  <c r="LF77" i="5" s="1"/>
  <c r="KO77" i="5"/>
  <c r="KP77" i="5"/>
  <c r="KT77" i="5"/>
  <c r="KU77" i="5"/>
  <c r="KV77" i="5"/>
  <c r="KW77" i="5"/>
  <c r="KY77" i="5"/>
  <c r="KZ77" i="5"/>
  <c r="LC77" i="5"/>
  <c r="LD77" i="5"/>
  <c r="LG77" i="5"/>
  <c r="LH77" i="5"/>
  <c r="KB78" i="5"/>
  <c r="KC78" i="5"/>
  <c r="KD78" i="5"/>
  <c r="KE78" i="5"/>
  <c r="KF78" i="5"/>
  <c r="KX78" i="5" s="1"/>
  <c r="KG78" i="5"/>
  <c r="KH78" i="5"/>
  <c r="KZ78" i="5" s="1"/>
  <c r="KI78" i="5"/>
  <c r="LA78" i="5" s="1"/>
  <c r="KJ78" i="5"/>
  <c r="KK78" i="5"/>
  <c r="KL78" i="5"/>
  <c r="LD78" i="5" s="1"/>
  <c r="KM78" i="5"/>
  <c r="LE78" i="5" s="1"/>
  <c r="KN78" i="5"/>
  <c r="LF78" i="5" s="1"/>
  <c r="KO78" i="5"/>
  <c r="KP78" i="5"/>
  <c r="KQ78" i="5"/>
  <c r="KT78" i="5"/>
  <c r="KU78" i="5"/>
  <c r="KV78" i="5"/>
  <c r="KW78" i="5"/>
  <c r="KY78" i="5"/>
  <c r="LB78" i="5"/>
  <c r="LC78" i="5"/>
  <c r="LG78" i="5"/>
  <c r="LH78" i="5"/>
  <c r="KB79" i="5"/>
  <c r="KC79" i="5"/>
  <c r="KD79" i="5"/>
  <c r="KR79" i="5" s="1"/>
  <c r="KE79" i="5"/>
  <c r="KF79" i="5"/>
  <c r="KX79" i="5" s="1"/>
  <c r="KG79" i="5"/>
  <c r="KH79" i="5"/>
  <c r="KI79" i="5"/>
  <c r="LA79" i="5" s="1"/>
  <c r="KJ79" i="5"/>
  <c r="KK79" i="5"/>
  <c r="KL79" i="5"/>
  <c r="KM79" i="5"/>
  <c r="LE79" i="5" s="1"/>
  <c r="KN79" i="5"/>
  <c r="KO79" i="5"/>
  <c r="KP79" i="5"/>
  <c r="KQ79" i="5"/>
  <c r="KT79" i="5"/>
  <c r="KU79" i="5"/>
  <c r="KV79" i="5"/>
  <c r="KW79" i="5"/>
  <c r="KY79" i="5"/>
  <c r="KZ79" i="5"/>
  <c r="LB79" i="5"/>
  <c r="LC79" i="5"/>
  <c r="LD79" i="5"/>
  <c r="LF79" i="5"/>
  <c r="LG79" i="5"/>
  <c r="LH79" i="5"/>
  <c r="KB80" i="5"/>
  <c r="KC80" i="5"/>
  <c r="KU80" i="5" s="1"/>
  <c r="KD80" i="5"/>
  <c r="KR80" i="5" s="1"/>
  <c r="KE80" i="5"/>
  <c r="KF80" i="5"/>
  <c r="KG80" i="5"/>
  <c r="KY80" i="5" s="1"/>
  <c r="KH80" i="5"/>
  <c r="KZ80" i="5" s="1"/>
  <c r="KI80" i="5"/>
  <c r="KJ80" i="5"/>
  <c r="KK80" i="5"/>
  <c r="LC80" i="5" s="1"/>
  <c r="KL80" i="5"/>
  <c r="LD80" i="5" s="1"/>
  <c r="KM80" i="5"/>
  <c r="LE80" i="5" s="1"/>
  <c r="KN80" i="5"/>
  <c r="LF80" i="5" s="1"/>
  <c r="KO80" i="5"/>
  <c r="KP80" i="5"/>
  <c r="KT80" i="5"/>
  <c r="KW80" i="5"/>
  <c r="KX80" i="5"/>
  <c r="LB80" i="5"/>
  <c r="LG80" i="5"/>
  <c r="LH80" i="5"/>
  <c r="KB81" i="5"/>
  <c r="KC81" i="5"/>
  <c r="KD81" i="5"/>
  <c r="KE81" i="5"/>
  <c r="KW81" i="5" s="1"/>
  <c r="KF81" i="5"/>
  <c r="KX81" i="5" s="1"/>
  <c r="KG81" i="5"/>
  <c r="KH81" i="5"/>
  <c r="KI81" i="5"/>
  <c r="KJ81" i="5"/>
  <c r="LB81" i="5" s="1"/>
  <c r="KK81" i="5"/>
  <c r="KL81" i="5"/>
  <c r="LD81" i="5" s="1"/>
  <c r="KM81" i="5"/>
  <c r="LE81" i="5" s="1"/>
  <c r="KN81" i="5"/>
  <c r="LF81" i="5" s="1"/>
  <c r="KO81" i="5"/>
  <c r="KP81" i="5"/>
  <c r="KT81" i="5"/>
  <c r="KU81" i="5"/>
  <c r="KY81" i="5"/>
  <c r="KZ81" i="5"/>
  <c r="LC81" i="5"/>
  <c r="LG81" i="5"/>
  <c r="LH81" i="5"/>
  <c r="KB82" i="5"/>
  <c r="KC82" i="5"/>
  <c r="KD82" i="5"/>
  <c r="KR82" i="5" s="1"/>
  <c r="KE82" i="5"/>
  <c r="KF82" i="5"/>
  <c r="KX82" i="5" s="1"/>
  <c r="KG82" i="5"/>
  <c r="KH82" i="5"/>
  <c r="KZ82" i="5" s="1"/>
  <c r="KI82" i="5"/>
  <c r="LA82" i="5" s="1"/>
  <c r="KJ82" i="5"/>
  <c r="KK82" i="5"/>
  <c r="KL82" i="5"/>
  <c r="LD82" i="5" s="1"/>
  <c r="LJ82" i="5" s="1"/>
  <c r="KM82" i="5"/>
  <c r="LE82" i="5" s="1"/>
  <c r="KN82" i="5"/>
  <c r="LF82" i="5" s="1"/>
  <c r="KO82" i="5"/>
  <c r="KP82" i="5"/>
  <c r="KT82" i="5"/>
  <c r="KU82" i="5"/>
  <c r="KV82" i="5"/>
  <c r="KW82" i="5"/>
  <c r="KY82" i="5"/>
  <c r="LB82" i="5"/>
  <c r="LC82" i="5"/>
  <c r="LG82" i="5"/>
  <c r="LH82" i="5"/>
  <c r="KB83" i="5"/>
  <c r="KQ83" i="5" s="1"/>
  <c r="KC83" i="5"/>
  <c r="KD83" i="5"/>
  <c r="KE83" i="5"/>
  <c r="KF83" i="5"/>
  <c r="KG83" i="5"/>
  <c r="KH83" i="5"/>
  <c r="KI83" i="5"/>
  <c r="KJ83" i="5"/>
  <c r="KK83" i="5"/>
  <c r="KL83" i="5"/>
  <c r="KM83" i="5"/>
  <c r="KN83" i="5"/>
  <c r="KO83" i="5"/>
  <c r="KP83" i="5"/>
  <c r="KT83" i="5"/>
  <c r="LI83" i="5" s="1"/>
  <c r="KU83" i="5"/>
  <c r="KV83" i="5"/>
  <c r="KW83" i="5"/>
  <c r="KX83" i="5"/>
  <c r="KY83" i="5"/>
  <c r="KZ83" i="5"/>
  <c r="LA83" i="5"/>
  <c r="LB83" i="5"/>
  <c r="LC83" i="5"/>
  <c r="LD83" i="5"/>
  <c r="LE83" i="5"/>
  <c r="LF83" i="5"/>
  <c r="LG83" i="5"/>
  <c r="LH83" i="5"/>
  <c r="KB84" i="5"/>
  <c r="KQ84" i="5" s="1"/>
  <c r="KC84" i="5"/>
  <c r="KD84" i="5"/>
  <c r="KE84" i="5"/>
  <c r="KW84" i="5" s="1"/>
  <c r="KF84" i="5"/>
  <c r="KX84" i="5" s="1"/>
  <c r="KG84" i="5"/>
  <c r="KH84" i="5"/>
  <c r="KI84" i="5"/>
  <c r="LA84" i="5" s="1"/>
  <c r="KJ84" i="5"/>
  <c r="LB84" i="5" s="1"/>
  <c r="KK84" i="5"/>
  <c r="LC84" i="5" s="1"/>
  <c r="KL84" i="5"/>
  <c r="KM84" i="5"/>
  <c r="KN84" i="5"/>
  <c r="LF84" i="5" s="1"/>
  <c r="KO84" i="5"/>
  <c r="LG84" i="5" s="1"/>
  <c r="KP84" i="5"/>
  <c r="KU84" i="5"/>
  <c r="KV84" i="5"/>
  <c r="KY84" i="5"/>
  <c r="KZ84" i="5"/>
  <c r="LD84" i="5"/>
  <c r="LE84" i="5"/>
  <c r="LH84" i="5"/>
  <c r="KB85" i="5"/>
  <c r="KT85" i="5" s="1"/>
  <c r="KC85" i="5"/>
  <c r="KU85" i="5" s="1"/>
  <c r="KD85" i="5"/>
  <c r="KE85" i="5"/>
  <c r="KF85" i="5"/>
  <c r="KX85" i="5" s="1"/>
  <c r="KG85" i="5"/>
  <c r="KY85" i="5" s="1"/>
  <c r="KH85" i="5"/>
  <c r="KI85" i="5"/>
  <c r="LA85" i="5" s="1"/>
  <c r="KJ85" i="5"/>
  <c r="KK85" i="5"/>
  <c r="LC85" i="5" s="1"/>
  <c r="KL85" i="5"/>
  <c r="LD85" i="5" s="1"/>
  <c r="LJ85" i="5" s="1"/>
  <c r="KM85" i="5"/>
  <c r="KN85" i="5"/>
  <c r="LF85" i="5" s="1"/>
  <c r="KO85" i="5"/>
  <c r="LG85" i="5" s="1"/>
  <c r="KP85" i="5"/>
  <c r="KV85" i="5"/>
  <c r="KW85" i="5"/>
  <c r="KZ85" i="5"/>
  <c r="LB85" i="5"/>
  <c r="LE85" i="5"/>
  <c r="LH85" i="5"/>
  <c r="KB86" i="5"/>
  <c r="KC86" i="5"/>
  <c r="KD86" i="5"/>
  <c r="KE86" i="5"/>
  <c r="KF86" i="5"/>
  <c r="KX86" i="5" s="1"/>
  <c r="KG86" i="5"/>
  <c r="KH86" i="5"/>
  <c r="KZ86" i="5" s="1"/>
  <c r="KI86" i="5"/>
  <c r="LA86" i="5" s="1"/>
  <c r="KJ86" i="5"/>
  <c r="KK86" i="5"/>
  <c r="KL86" i="5"/>
  <c r="LD86" i="5" s="1"/>
  <c r="KM86" i="5"/>
  <c r="LE86" i="5" s="1"/>
  <c r="KN86" i="5"/>
  <c r="LF86" i="5" s="1"/>
  <c r="KO86" i="5"/>
  <c r="LG86" i="5" s="1"/>
  <c r="KP86" i="5"/>
  <c r="KT86" i="5"/>
  <c r="KU86" i="5"/>
  <c r="KV86" i="5"/>
  <c r="KW86" i="5"/>
  <c r="KY86" i="5"/>
  <c r="LB86" i="5"/>
  <c r="LC86" i="5"/>
  <c r="LH86" i="5"/>
  <c r="KB87" i="5"/>
  <c r="KQ87" i="5" s="1"/>
  <c r="KC87" i="5"/>
  <c r="KD87" i="5"/>
  <c r="KR87" i="5" s="1"/>
  <c r="KE87" i="5"/>
  <c r="KF87" i="5"/>
  <c r="KG87" i="5"/>
  <c r="KH87" i="5"/>
  <c r="KI87" i="5"/>
  <c r="KJ87" i="5"/>
  <c r="KK87" i="5"/>
  <c r="KL87" i="5"/>
  <c r="KM87" i="5"/>
  <c r="KN87" i="5"/>
  <c r="KO87" i="5"/>
  <c r="KP87" i="5"/>
  <c r="KU87" i="5"/>
  <c r="KV87" i="5"/>
  <c r="KW87" i="5"/>
  <c r="KX87" i="5"/>
  <c r="KY87" i="5"/>
  <c r="KZ87" i="5"/>
  <c r="LA87" i="5"/>
  <c r="LB87" i="5"/>
  <c r="LC87" i="5"/>
  <c r="LD87" i="5"/>
  <c r="LE87" i="5"/>
  <c r="LF87" i="5"/>
  <c r="LG87" i="5"/>
  <c r="LH87" i="5"/>
  <c r="KB88" i="5"/>
  <c r="KQ88" i="5" s="1"/>
  <c r="KC88" i="5"/>
  <c r="KD88" i="5"/>
  <c r="KE88" i="5"/>
  <c r="KF88" i="5"/>
  <c r="KX88" i="5" s="1"/>
  <c r="KG88" i="5"/>
  <c r="KY88" i="5" s="1"/>
  <c r="KH88" i="5"/>
  <c r="KI88" i="5"/>
  <c r="LA88" i="5" s="1"/>
  <c r="KJ88" i="5"/>
  <c r="LB88" i="5" s="1"/>
  <c r="KK88" i="5"/>
  <c r="KL88" i="5"/>
  <c r="KM88" i="5"/>
  <c r="LE88" i="5" s="1"/>
  <c r="KN88" i="5"/>
  <c r="LF88" i="5" s="1"/>
  <c r="KO88" i="5"/>
  <c r="LG88" i="5" s="1"/>
  <c r="KP88" i="5"/>
  <c r="KT88" i="5"/>
  <c r="KU88" i="5"/>
  <c r="KV88" i="5"/>
  <c r="KW88" i="5"/>
  <c r="KZ88" i="5"/>
  <c r="LC88" i="5"/>
  <c r="LD88" i="5"/>
  <c r="LH88" i="5"/>
  <c r="KB89" i="5"/>
  <c r="KT89" i="5" s="1"/>
  <c r="KC89" i="5"/>
  <c r="KU89" i="5" s="1"/>
  <c r="KD89" i="5"/>
  <c r="KR89" i="5" s="1"/>
  <c r="KE89" i="5"/>
  <c r="KF89" i="5"/>
  <c r="KX89" i="5" s="1"/>
  <c r="KG89" i="5"/>
  <c r="KY89" i="5" s="1"/>
  <c r="KH89" i="5"/>
  <c r="KZ89" i="5" s="1"/>
  <c r="KI89" i="5"/>
  <c r="LA89" i="5" s="1"/>
  <c r="KJ89" i="5"/>
  <c r="KK89" i="5"/>
  <c r="KL89" i="5"/>
  <c r="KM89" i="5"/>
  <c r="KN89" i="5"/>
  <c r="KO89" i="5"/>
  <c r="LG89" i="5" s="1"/>
  <c r="KP89" i="5"/>
  <c r="KV89" i="5"/>
  <c r="KW89" i="5"/>
  <c r="LB89" i="5"/>
  <c r="LC89" i="5"/>
  <c r="LD89" i="5"/>
  <c r="LE89" i="5"/>
  <c r="LF89" i="5"/>
  <c r="LH89" i="5"/>
  <c r="KB90" i="5"/>
  <c r="KC90" i="5"/>
  <c r="KD90" i="5"/>
  <c r="KE90" i="5"/>
  <c r="KW90" i="5" s="1"/>
  <c r="KF90" i="5"/>
  <c r="KX90" i="5" s="1"/>
  <c r="KG90" i="5"/>
  <c r="KH90" i="5"/>
  <c r="KZ90" i="5" s="1"/>
  <c r="KI90" i="5"/>
  <c r="LA90" i="5" s="1"/>
  <c r="KJ90" i="5"/>
  <c r="LB90" i="5" s="1"/>
  <c r="KK90" i="5"/>
  <c r="KL90" i="5"/>
  <c r="KM90" i="5"/>
  <c r="LE90" i="5" s="1"/>
  <c r="KN90" i="5"/>
  <c r="LF90" i="5" s="1"/>
  <c r="KO90" i="5"/>
  <c r="LG90" i="5" s="1"/>
  <c r="KP90" i="5"/>
  <c r="KQ90" i="5"/>
  <c r="KT90" i="5"/>
  <c r="KU90" i="5"/>
  <c r="KV90" i="5"/>
  <c r="KY90" i="5"/>
  <c r="LC90" i="5"/>
  <c r="LD90" i="5"/>
  <c r="LH90" i="5"/>
  <c r="KB91" i="5"/>
  <c r="KC91" i="5"/>
  <c r="KU91" i="5" s="1"/>
  <c r="KD91" i="5"/>
  <c r="KE91" i="5"/>
  <c r="KW91" i="5" s="1"/>
  <c r="KF91" i="5"/>
  <c r="KG91" i="5"/>
  <c r="KY91" i="5" s="1"/>
  <c r="KH91" i="5"/>
  <c r="KZ91" i="5" s="1"/>
  <c r="KI91" i="5"/>
  <c r="KJ91" i="5"/>
  <c r="KK91" i="5"/>
  <c r="KL91" i="5"/>
  <c r="LD91" i="5" s="1"/>
  <c r="KM91" i="5"/>
  <c r="LE91" i="5" s="1"/>
  <c r="KN91" i="5"/>
  <c r="KO91" i="5"/>
  <c r="LG91" i="5" s="1"/>
  <c r="KP91" i="5"/>
  <c r="KT91" i="5"/>
  <c r="KX91" i="5"/>
  <c r="LB91" i="5"/>
  <c r="LC91" i="5"/>
  <c r="LF91" i="5"/>
  <c r="LH91" i="5"/>
  <c r="KB92" i="5"/>
  <c r="KC92" i="5"/>
  <c r="KD92" i="5"/>
  <c r="KR92" i="5" s="1"/>
  <c r="KE92" i="5"/>
  <c r="KW92" i="5" s="1"/>
  <c r="KF92" i="5"/>
  <c r="KX92" i="5" s="1"/>
  <c r="KG92" i="5"/>
  <c r="KY92" i="5" s="1"/>
  <c r="KH92" i="5"/>
  <c r="KI92" i="5"/>
  <c r="LA92" i="5" s="1"/>
  <c r="KJ92" i="5"/>
  <c r="KK92" i="5"/>
  <c r="KL92" i="5"/>
  <c r="KM92" i="5"/>
  <c r="KN92" i="5"/>
  <c r="LF92" i="5" s="1"/>
  <c r="KO92" i="5"/>
  <c r="LG92" i="5" s="1"/>
  <c r="KP92" i="5"/>
  <c r="KQ92" i="5"/>
  <c r="KT92" i="5"/>
  <c r="KU92" i="5"/>
  <c r="KV92" i="5"/>
  <c r="KZ92" i="5"/>
  <c r="LB92" i="5"/>
  <c r="LC92" i="5"/>
  <c r="LD92" i="5"/>
  <c r="LE92" i="5"/>
  <c r="LH92" i="5"/>
  <c r="KB93" i="5"/>
  <c r="KC93" i="5"/>
  <c r="KU93" i="5" s="1"/>
  <c r="KD93" i="5"/>
  <c r="KE93" i="5"/>
  <c r="KW93" i="5" s="1"/>
  <c r="KF93" i="5"/>
  <c r="KX93" i="5" s="1"/>
  <c r="KG93" i="5"/>
  <c r="KH93" i="5"/>
  <c r="KZ93" i="5" s="1"/>
  <c r="KI93" i="5"/>
  <c r="KJ93" i="5"/>
  <c r="KK93" i="5"/>
  <c r="LC93" i="5" s="1"/>
  <c r="KL93" i="5"/>
  <c r="KM93" i="5"/>
  <c r="KN93" i="5"/>
  <c r="KO93" i="5"/>
  <c r="KP93" i="5"/>
  <c r="KT93" i="5"/>
  <c r="KY93" i="5"/>
  <c r="LB93" i="5"/>
  <c r="LD93" i="5"/>
  <c r="LE93" i="5"/>
  <c r="LF93" i="5"/>
  <c r="LG93" i="5"/>
  <c r="LH93" i="5"/>
  <c r="KB94" i="5"/>
  <c r="KC94" i="5"/>
  <c r="KD94" i="5"/>
  <c r="KE94" i="5"/>
  <c r="KF94" i="5"/>
  <c r="KX94" i="5" s="1"/>
  <c r="KG94" i="5"/>
  <c r="KH94" i="5"/>
  <c r="KZ94" i="5" s="1"/>
  <c r="KI94" i="5"/>
  <c r="LA94" i="5" s="1"/>
  <c r="KJ94" i="5"/>
  <c r="KK94" i="5"/>
  <c r="KL94" i="5"/>
  <c r="LD94" i="5" s="1"/>
  <c r="KM94" i="5"/>
  <c r="LE94" i="5" s="1"/>
  <c r="KN94" i="5"/>
  <c r="LF94" i="5" s="1"/>
  <c r="KO94" i="5"/>
  <c r="LG94" i="5" s="1"/>
  <c r="KP94" i="5"/>
  <c r="KQ94" i="5"/>
  <c r="KT94" i="5"/>
  <c r="KU94" i="5"/>
  <c r="KV94" i="5"/>
  <c r="KW94" i="5"/>
  <c r="KY94" i="5"/>
  <c r="LB94" i="5"/>
  <c r="LC94" i="5"/>
  <c r="LH94" i="5"/>
  <c r="KB95" i="5"/>
  <c r="KC95" i="5"/>
  <c r="KD95" i="5"/>
  <c r="KE95" i="5"/>
  <c r="KW95" i="5" s="1"/>
  <c r="KF95" i="5"/>
  <c r="KX95" i="5" s="1"/>
  <c r="KG95" i="5"/>
  <c r="KY95" i="5" s="1"/>
  <c r="KH95" i="5"/>
  <c r="KI95" i="5"/>
  <c r="KJ95" i="5"/>
  <c r="LB95" i="5" s="1"/>
  <c r="KK95" i="5"/>
  <c r="LC95" i="5" s="1"/>
  <c r="KL95" i="5"/>
  <c r="KM95" i="5"/>
  <c r="LE95" i="5" s="1"/>
  <c r="KN95" i="5"/>
  <c r="LF95" i="5" s="1"/>
  <c r="KO95" i="5"/>
  <c r="KP95" i="5"/>
  <c r="KT95" i="5"/>
  <c r="KU95" i="5"/>
  <c r="KV95" i="5"/>
  <c r="KZ95" i="5"/>
  <c r="LA95" i="5"/>
  <c r="LD95" i="5"/>
  <c r="LG95" i="5"/>
  <c r="LH95" i="5"/>
  <c r="KB96" i="5"/>
  <c r="KC96" i="5"/>
  <c r="KD96" i="5"/>
  <c r="KR96" i="5" s="1"/>
  <c r="KE96" i="5"/>
  <c r="KW96" i="5" s="1"/>
  <c r="KF96" i="5"/>
  <c r="KX96" i="5" s="1"/>
  <c r="KG96" i="5"/>
  <c r="KY96" i="5" s="1"/>
  <c r="KH96" i="5"/>
  <c r="KZ96" i="5" s="1"/>
  <c r="KI96" i="5"/>
  <c r="KJ96" i="5"/>
  <c r="KK96" i="5"/>
  <c r="LC96" i="5" s="1"/>
  <c r="KL96" i="5"/>
  <c r="LD96" i="5" s="1"/>
  <c r="LJ96" i="5" s="1"/>
  <c r="KM96" i="5"/>
  <c r="LE96" i="5" s="1"/>
  <c r="KN96" i="5"/>
  <c r="KO96" i="5"/>
  <c r="LG96" i="5" s="1"/>
  <c r="KP96" i="5"/>
  <c r="KT96" i="5"/>
  <c r="KU96" i="5"/>
  <c r="LA96" i="5"/>
  <c r="LB96" i="5"/>
  <c r="LF96" i="5"/>
  <c r="LH96" i="5"/>
  <c r="KB97" i="5"/>
  <c r="KC97" i="5"/>
  <c r="KD97" i="5"/>
  <c r="KE97" i="5"/>
  <c r="KW97" i="5" s="1"/>
  <c r="KF97" i="5"/>
  <c r="KX97" i="5" s="1"/>
  <c r="KG97" i="5"/>
  <c r="KH97" i="5"/>
  <c r="KZ97" i="5" s="1"/>
  <c r="KI97" i="5"/>
  <c r="LA97" i="5" s="1"/>
  <c r="KJ97" i="5"/>
  <c r="KK97" i="5"/>
  <c r="KL97" i="5"/>
  <c r="LD97" i="5" s="1"/>
  <c r="LJ97" i="5" s="1"/>
  <c r="KM97" i="5"/>
  <c r="LE97" i="5" s="1"/>
  <c r="KN97" i="5"/>
  <c r="KO97" i="5"/>
  <c r="LG97" i="5" s="1"/>
  <c r="KP97" i="5"/>
  <c r="KQ97" i="5"/>
  <c r="KT97" i="5"/>
  <c r="KU97" i="5"/>
  <c r="KV97" i="5"/>
  <c r="KY97" i="5"/>
  <c r="LB97" i="5"/>
  <c r="LC97" i="5"/>
  <c r="LF97" i="5"/>
  <c r="LH97" i="5"/>
  <c r="KB98" i="5"/>
  <c r="KC98" i="5"/>
  <c r="KD98" i="5"/>
  <c r="KE98" i="5"/>
  <c r="KW98" i="5" s="1"/>
  <c r="KF98" i="5"/>
  <c r="KX98" i="5" s="1"/>
  <c r="KG98" i="5"/>
  <c r="KY98" i="5" s="1"/>
  <c r="KH98" i="5"/>
  <c r="KI98" i="5"/>
  <c r="LA98" i="5" s="1"/>
  <c r="KJ98" i="5"/>
  <c r="KK98" i="5"/>
  <c r="KL98" i="5"/>
  <c r="KM98" i="5"/>
  <c r="LE98" i="5" s="1"/>
  <c r="KN98" i="5"/>
  <c r="LF98" i="5" s="1"/>
  <c r="KO98" i="5"/>
  <c r="KP98" i="5"/>
  <c r="KQ98" i="5"/>
  <c r="KT98" i="5"/>
  <c r="KU98" i="5"/>
  <c r="KV98" i="5"/>
  <c r="KZ98" i="5"/>
  <c r="LB98" i="5"/>
  <c r="LC98" i="5"/>
  <c r="LD98" i="5"/>
  <c r="LG98" i="5"/>
  <c r="LH98" i="5"/>
  <c r="KB99" i="5"/>
  <c r="KC99" i="5"/>
  <c r="KQ99" i="5" s="1"/>
  <c r="KD99" i="5"/>
  <c r="KR99" i="5" s="1"/>
  <c r="KE99" i="5"/>
  <c r="KF99" i="5"/>
  <c r="KX99" i="5" s="1"/>
  <c r="KG99" i="5"/>
  <c r="KY99" i="5" s="1"/>
  <c r="KH99" i="5"/>
  <c r="KZ99" i="5" s="1"/>
  <c r="KI99" i="5"/>
  <c r="KJ99" i="5"/>
  <c r="KK99" i="5"/>
  <c r="LC99" i="5" s="1"/>
  <c r="KL99" i="5"/>
  <c r="LD99" i="5" s="1"/>
  <c r="KM99" i="5"/>
  <c r="KN99" i="5"/>
  <c r="KO99" i="5"/>
  <c r="LG99" i="5" s="1"/>
  <c r="KP99" i="5"/>
  <c r="KT99" i="5"/>
  <c r="KU99" i="5"/>
  <c r="KV99" i="5"/>
  <c r="KW99" i="5"/>
  <c r="LA99" i="5"/>
  <c r="LB99" i="5"/>
  <c r="LE99" i="5"/>
  <c r="LF99" i="5"/>
  <c r="LH99" i="5"/>
  <c r="KB100" i="5"/>
  <c r="KT100" i="5" s="1"/>
  <c r="KC100" i="5"/>
  <c r="KD100" i="5"/>
  <c r="KE100" i="5"/>
  <c r="KW100" i="5" s="1"/>
  <c r="KF100" i="5"/>
  <c r="KX100" i="5" s="1"/>
  <c r="KG100" i="5"/>
  <c r="KH100" i="5"/>
  <c r="KI100" i="5"/>
  <c r="LA100" i="5" s="1"/>
  <c r="KJ100" i="5"/>
  <c r="LB100" i="5" s="1"/>
  <c r="KK100" i="5"/>
  <c r="KL100" i="5"/>
  <c r="KM100" i="5"/>
  <c r="LE100" i="5" s="1"/>
  <c r="KN100" i="5"/>
  <c r="LF100" i="5" s="1"/>
  <c r="KO100" i="5"/>
  <c r="KP100" i="5"/>
  <c r="KU100" i="5"/>
  <c r="KV100" i="5"/>
  <c r="KY100" i="5"/>
  <c r="KZ100" i="5"/>
  <c r="LC100" i="5"/>
  <c r="LD100" i="5"/>
  <c r="LG100" i="5"/>
  <c r="LH100" i="5"/>
  <c r="KB101" i="5"/>
  <c r="KC101" i="5"/>
  <c r="KD101" i="5"/>
  <c r="KE101" i="5"/>
  <c r="KW101" i="5" s="1"/>
  <c r="KF101" i="5"/>
  <c r="KG101" i="5"/>
  <c r="KH101" i="5"/>
  <c r="KZ101" i="5" s="1"/>
  <c r="KI101" i="5"/>
  <c r="LA101" i="5" s="1"/>
  <c r="KJ101" i="5"/>
  <c r="KK101" i="5"/>
  <c r="KL101" i="5"/>
  <c r="LD101" i="5" s="1"/>
  <c r="LJ101" i="5" s="1"/>
  <c r="KM101" i="5"/>
  <c r="LE101" i="5" s="1"/>
  <c r="KN101" i="5"/>
  <c r="KO101" i="5"/>
  <c r="KP101" i="5"/>
  <c r="KT101" i="5"/>
  <c r="KU101" i="5"/>
  <c r="KX101" i="5"/>
  <c r="KY101" i="5"/>
  <c r="LB101" i="5"/>
  <c r="LC101" i="5"/>
  <c r="LF101" i="5"/>
  <c r="LG101" i="5"/>
  <c r="LH101" i="5"/>
  <c r="KB102" i="5"/>
  <c r="KC102" i="5"/>
  <c r="KU102" i="5" s="1"/>
  <c r="KD102" i="5"/>
  <c r="KE102" i="5"/>
  <c r="KF102" i="5"/>
  <c r="KX102" i="5" s="1"/>
  <c r="KG102" i="5"/>
  <c r="KY102" i="5" s="1"/>
  <c r="KH102" i="5"/>
  <c r="KZ102" i="5" s="1"/>
  <c r="KI102" i="5"/>
  <c r="LA102" i="5" s="1"/>
  <c r="KJ102" i="5"/>
  <c r="KK102" i="5"/>
  <c r="KL102" i="5"/>
  <c r="LD102" i="5" s="1"/>
  <c r="KM102" i="5"/>
  <c r="LE102" i="5" s="1"/>
  <c r="KN102" i="5"/>
  <c r="LF102" i="5" s="1"/>
  <c r="KO102" i="5"/>
  <c r="KP102" i="5"/>
  <c r="KT102" i="5"/>
  <c r="KW102" i="5"/>
  <c r="LB102" i="5"/>
  <c r="LC102" i="5"/>
  <c r="LG102" i="5"/>
  <c r="LH102" i="5"/>
  <c r="KB103" i="5"/>
  <c r="KC103" i="5"/>
  <c r="KD103" i="5"/>
  <c r="KE103" i="5"/>
  <c r="KW103" i="5" s="1"/>
  <c r="KF103" i="5"/>
  <c r="KG103" i="5"/>
  <c r="KH103" i="5"/>
  <c r="KZ103" i="5" s="1"/>
  <c r="KI103" i="5"/>
  <c r="LA103" i="5" s="1"/>
  <c r="KJ103" i="5"/>
  <c r="KK103" i="5"/>
  <c r="KL103" i="5"/>
  <c r="LD103" i="5" s="1"/>
  <c r="KM103" i="5"/>
  <c r="LE103" i="5" s="1"/>
  <c r="KN103" i="5"/>
  <c r="LF103" i="5" s="1"/>
  <c r="KO103" i="5"/>
  <c r="LG103" i="5" s="1"/>
  <c r="KP103" i="5"/>
  <c r="KQ103" i="5"/>
  <c r="KT103" i="5"/>
  <c r="KU103" i="5"/>
  <c r="KV103" i="5"/>
  <c r="KX103" i="5"/>
  <c r="KY103" i="5"/>
  <c r="LB103" i="5"/>
  <c r="LC103" i="5"/>
  <c r="LH103" i="5"/>
  <c r="KB104" i="5"/>
  <c r="KC104" i="5"/>
  <c r="KD104" i="5"/>
  <c r="KE104" i="5"/>
  <c r="KW104" i="5" s="1"/>
  <c r="KF104" i="5"/>
  <c r="KX104" i="5" s="1"/>
  <c r="KG104" i="5"/>
  <c r="KH104" i="5"/>
  <c r="KI104" i="5"/>
  <c r="LA104" i="5" s="1"/>
  <c r="KJ104" i="5"/>
  <c r="LB104" i="5" s="1"/>
  <c r="KK104" i="5"/>
  <c r="LC104" i="5" s="1"/>
  <c r="KL104" i="5"/>
  <c r="KM104" i="5"/>
  <c r="LE104" i="5" s="1"/>
  <c r="KN104" i="5"/>
  <c r="KO104" i="5"/>
  <c r="LG104" i="5" s="1"/>
  <c r="KP104" i="5"/>
  <c r="KT104" i="5"/>
  <c r="KU104" i="5"/>
  <c r="KV104" i="5"/>
  <c r="KY104" i="5"/>
  <c r="KZ104" i="5"/>
  <c r="LD104" i="5"/>
  <c r="LF104" i="5"/>
  <c r="LH104" i="5"/>
  <c r="KB105" i="5"/>
  <c r="KC105" i="5"/>
  <c r="KU105" i="5" s="1"/>
  <c r="KD105" i="5"/>
  <c r="KE105" i="5"/>
  <c r="KW105" i="5" s="1"/>
  <c r="KF105" i="5"/>
  <c r="KX105" i="5" s="1"/>
  <c r="KG105" i="5"/>
  <c r="KH105" i="5"/>
  <c r="KZ105" i="5" s="1"/>
  <c r="KI105" i="5"/>
  <c r="LA105" i="5" s="1"/>
  <c r="KJ105" i="5"/>
  <c r="KK105" i="5"/>
  <c r="KL105" i="5"/>
  <c r="LD105" i="5" s="1"/>
  <c r="LJ105" i="5" s="1"/>
  <c r="KM105" i="5"/>
  <c r="LE105" i="5" s="1"/>
  <c r="KN105" i="5"/>
  <c r="LF105" i="5" s="1"/>
  <c r="KO105" i="5"/>
  <c r="LG105" i="5" s="1"/>
  <c r="KP105" i="5"/>
  <c r="KT105" i="5"/>
  <c r="KY105" i="5"/>
  <c r="LB105" i="5"/>
  <c r="LC105" i="5"/>
  <c r="LH105" i="5"/>
  <c r="KB106" i="5"/>
  <c r="KC106" i="5"/>
  <c r="KQ106" i="5" s="1"/>
  <c r="KD106" i="5"/>
  <c r="KR106" i="5" s="1"/>
  <c r="KE106" i="5"/>
  <c r="KW106" i="5" s="1"/>
  <c r="KF106" i="5"/>
  <c r="KG106" i="5"/>
  <c r="KY106" i="5" s="1"/>
  <c r="KH106" i="5"/>
  <c r="KZ106" i="5" s="1"/>
  <c r="KI106" i="5"/>
  <c r="LA106" i="5" s="1"/>
  <c r="KJ106" i="5"/>
  <c r="KK106" i="5"/>
  <c r="LC106" i="5" s="1"/>
  <c r="KL106" i="5"/>
  <c r="LD106" i="5" s="1"/>
  <c r="KM106" i="5"/>
  <c r="LE106" i="5" s="1"/>
  <c r="KN106" i="5"/>
  <c r="KO106" i="5"/>
  <c r="LG106" i="5" s="1"/>
  <c r="KP106" i="5"/>
  <c r="KT106" i="5"/>
  <c r="KU106" i="5"/>
  <c r="KV106" i="5"/>
  <c r="KX106" i="5"/>
  <c r="LB106" i="5"/>
  <c r="LF106" i="5"/>
  <c r="LH106" i="5"/>
  <c r="KB107" i="5"/>
  <c r="KC107" i="5"/>
  <c r="KD107" i="5"/>
  <c r="KE107" i="5"/>
  <c r="KW107" i="5" s="1"/>
  <c r="KF107" i="5"/>
  <c r="KX107" i="5" s="1"/>
  <c r="KG107" i="5"/>
  <c r="KY107" i="5" s="1"/>
  <c r="KH107" i="5"/>
  <c r="KI107" i="5"/>
  <c r="LA107" i="5" s="1"/>
  <c r="KJ107" i="5"/>
  <c r="KK107" i="5"/>
  <c r="KL107" i="5"/>
  <c r="KM107" i="5"/>
  <c r="LE107" i="5" s="1"/>
  <c r="KN107" i="5"/>
  <c r="KO107" i="5"/>
  <c r="LG107" i="5" s="1"/>
  <c r="KP107" i="5"/>
  <c r="KT107" i="5"/>
  <c r="KU107" i="5"/>
  <c r="KZ107" i="5"/>
  <c r="LB107" i="5"/>
  <c r="LC107" i="5"/>
  <c r="LD107" i="5"/>
  <c r="LF107" i="5"/>
  <c r="LH107" i="5"/>
  <c r="KB108" i="5"/>
  <c r="KC108" i="5"/>
  <c r="KU108" i="5" s="1"/>
  <c r="KD108" i="5"/>
  <c r="KE108" i="5"/>
  <c r="KF108" i="5"/>
  <c r="KX108" i="5" s="1"/>
  <c r="KG108" i="5"/>
  <c r="KY108" i="5" s="1"/>
  <c r="KH108" i="5"/>
  <c r="KI108" i="5"/>
  <c r="KJ108" i="5"/>
  <c r="LB108" i="5" s="1"/>
  <c r="KK108" i="5"/>
  <c r="LC108" i="5" s="1"/>
  <c r="KL108" i="5"/>
  <c r="KM108" i="5"/>
  <c r="LE108" i="5" s="1"/>
  <c r="KN108" i="5"/>
  <c r="LF108" i="5" s="1"/>
  <c r="KO108" i="5"/>
  <c r="LG108" i="5" s="1"/>
  <c r="KP108" i="5"/>
  <c r="KT108" i="5"/>
  <c r="KV108" i="5"/>
  <c r="KW108" i="5"/>
  <c r="KZ108" i="5"/>
  <c r="LA108" i="5"/>
  <c r="LD108" i="5"/>
  <c r="LH108" i="5"/>
  <c r="KB109" i="5"/>
  <c r="KC109" i="5"/>
  <c r="KD109" i="5"/>
  <c r="KE109" i="5"/>
  <c r="KW109" i="5" s="1"/>
  <c r="KF109" i="5"/>
  <c r="KX109" i="5" s="1"/>
  <c r="KG109" i="5"/>
  <c r="KH109" i="5"/>
  <c r="KZ109" i="5" s="1"/>
  <c r="KI109" i="5"/>
  <c r="LA109" i="5" s="1"/>
  <c r="KJ109" i="5"/>
  <c r="LB109" i="5" s="1"/>
  <c r="KK109" i="5"/>
  <c r="KL109" i="5"/>
  <c r="KM109" i="5"/>
  <c r="LE109" i="5" s="1"/>
  <c r="KN109" i="5"/>
  <c r="LF109" i="5" s="1"/>
  <c r="KO109" i="5"/>
  <c r="LG109" i="5" s="1"/>
  <c r="KP109" i="5"/>
  <c r="KQ109" i="5"/>
  <c r="KT109" i="5"/>
  <c r="KU109" i="5"/>
  <c r="KV109" i="5"/>
  <c r="KY109" i="5"/>
  <c r="LC109" i="5"/>
  <c r="LD109" i="5"/>
  <c r="LH109" i="5"/>
  <c r="KB110" i="5"/>
  <c r="KC110" i="5"/>
  <c r="KQ110" i="5" s="1"/>
  <c r="KD110" i="5"/>
  <c r="KR110" i="5" s="1"/>
  <c r="KE110" i="5"/>
  <c r="KW110" i="5" s="1"/>
  <c r="KF110" i="5"/>
  <c r="KX110" i="5" s="1"/>
  <c r="KG110" i="5"/>
  <c r="KY110" i="5" s="1"/>
  <c r="KH110" i="5"/>
  <c r="KZ110" i="5" s="1"/>
  <c r="KI110" i="5"/>
  <c r="LA110" i="5" s="1"/>
  <c r="KJ110" i="5"/>
  <c r="KK110" i="5"/>
  <c r="KL110" i="5"/>
  <c r="LD110" i="5" s="1"/>
  <c r="KM110" i="5"/>
  <c r="LE110" i="5" s="1"/>
  <c r="KN110" i="5"/>
  <c r="LF110" i="5" s="1"/>
  <c r="KO110" i="5"/>
  <c r="KP110" i="5"/>
  <c r="KT110" i="5"/>
  <c r="KU110" i="5"/>
  <c r="KV110" i="5"/>
  <c r="LB110" i="5"/>
  <c r="LC110" i="5"/>
  <c r="LG110" i="5"/>
  <c r="LH110" i="5"/>
  <c r="KB111" i="5"/>
  <c r="KC111" i="5"/>
  <c r="KD111" i="5"/>
  <c r="KE111" i="5"/>
  <c r="KW111" i="5" s="1"/>
  <c r="KF111" i="5"/>
  <c r="KG111" i="5"/>
  <c r="KY111" i="5" s="1"/>
  <c r="KH111" i="5"/>
  <c r="KI111" i="5"/>
  <c r="KJ111" i="5"/>
  <c r="KK111" i="5"/>
  <c r="KL111" i="5"/>
  <c r="KM111" i="5"/>
  <c r="LE111" i="5" s="1"/>
  <c r="KN111" i="5"/>
  <c r="LF111" i="5" s="1"/>
  <c r="KO111" i="5"/>
  <c r="LG111" i="5" s="1"/>
  <c r="KP111" i="5"/>
  <c r="KT111" i="5"/>
  <c r="KU111" i="5"/>
  <c r="KX111" i="5"/>
  <c r="KZ111" i="5"/>
  <c r="LB111" i="5"/>
  <c r="LC111" i="5"/>
  <c r="LD111" i="5"/>
  <c r="LH111" i="5"/>
  <c r="KB112" i="5"/>
  <c r="KC112" i="5"/>
  <c r="KD112" i="5"/>
  <c r="KE112" i="5"/>
  <c r="KF112" i="5"/>
  <c r="KX112" i="5" s="1"/>
  <c r="KG112" i="5"/>
  <c r="KY112" i="5" s="1"/>
  <c r="KH112" i="5"/>
  <c r="KZ112" i="5" s="1"/>
  <c r="KI112" i="5"/>
  <c r="LA112" i="5" s="1"/>
  <c r="KJ112" i="5"/>
  <c r="KK112" i="5"/>
  <c r="KL112" i="5"/>
  <c r="LD112" i="5" s="1"/>
  <c r="LJ112" i="5" s="1"/>
  <c r="KM112" i="5"/>
  <c r="LE112" i="5" s="1"/>
  <c r="KN112" i="5"/>
  <c r="LF112" i="5" s="1"/>
  <c r="KO112" i="5"/>
  <c r="KP112" i="5"/>
  <c r="KQ112" i="5"/>
  <c r="KT112" i="5"/>
  <c r="KU112" i="5"/>
  <c r="KV112" i="5"/>
  <c r="KW112" i="5"/>
  <c r="LB112" i="5"/>
  <c r="LC112" i="5"/>
  <c r="LG112" i="5"/>
  <c r="LH112" i="5"/>
  <c r="KB113" i="5"/>
  <c r="KC113" i="5"/>
  <c r="KD113" i="5"/>
  <c r="KE113" i="5"/>
  <c r="KW113" i="5" s="1"/>
  <c r="KF113" i="5"/>
  <c r="KX113" i="5" s="1"/>
  <c r="KG113" i="5"/>
  <c r="KY113" i="5" s="1"/>
  <c r="KH113" i="5"/>
  <c r="KI113" i="5"/>
  <c r="LA113" i="5" s="1"/>
  <c r="KJ113" i="5"/>
  <c r="KK113" i="5"/>
  <c r="KL113" i="5"/>
  <c r="LD113" i="5" s="1"/>
  <c r="LJ113" i="5" s="1"/>
  <c r="KM113" i="5"/>
  <c r="LE113" i="5" s="1"/>
  <c r="KN113" i="5"/>
  <c r="LF113" i="5" s="1"/>
  <c r="KO113" i="5"/>
  <c r="LG113" i="5" s="1"/>
  <c r="KP113" i="5"/>
  <c r="KQ113" i="5"/>
  <c r="KT113" i="5"/>
  <c r="KU113" i="5"/>
  <c r="KZ113" i="5"/>
  <c r="LB113" i="5"/>
  <c r="LC113" i="5"/>
  <c r="LH113" i="5"/>
  <c r="KB114" i="5"/>
  <c r="KT114" i="5" s="1"/>
  <c r="KC114" i="5"/>
  <c r="KD114" i="5"/>
  <c r="KE114" i="5"/>
  <c r="KW114" i="5" s="1"/>
  <c r="KF114" i="5"/>
  <c r="KX114" i="5" s="1"/>
  <c r="KG114" i="5"/>
  <c r="KH114" i="5"/>
  <c r="KI114" i="5"/>
  <c r="LA114" i="5" s="1"/>
  <c r="KJ114" i="5"/>
  <c r="LB114" i="5" s="1"/>
  <c r="KK114" i="5"/>
  <c r="KL114" i="5"/>
  <c r="KM114" i="5"/>
  <c r="LE114" i="5" s="1"/>
  <c r="KN114" i="5"/>
  <c r="LF114" i="5" s="1"/>
  <c r="KO114" i="5"/>
  <c r="LG114" i="5" s="1"/>
  <c r="KP114" i="5"/>
  <c r="KU114" i="5"/>
  <c r="KV114" i="5"/>
  <c r="KY114" i="5"/>
  <c r="KZ114" i="5"/>
  <c r="LC114" i="5"/>
  <c r="LD114" i="5"/>
  <c r="LJ114" i="5" s="1"/>
  <c r="LH114" i="5"/>
  <c r="KB115" i="5"/>
  <c r="KT115" i="5" s="1"/>
  <c r="KC115" i="5"/>
  <c r="KD115" i="5"/>
  <c r="KE115" i="5"/>
  <c r="KF115" i="5"/>
  <c r="KX115" i="5" s="1"/>
  <c r="KG115" i="5"/>
  <c r="KY115" i="5" s="1"/>
  <c r="KH115" i="5"/>
  <c r="KI115" i="5"/>
  <c r="KJ115" i="5"/>
  <c r="LB115" i="5" s="1"/>
  <c r="KK115" i="5"/>
  <c r="LC115" i="5" s="1"/>
  <c r="KL115" i="5"/>
  <c r="KM115" i="5"/>
  <c r="LE115" i="5" s="1"/>
  <c r="KN115" i="5"/>
  <c r="LF115" i="5" s="1"/>
  <c r="KO115" i="5"/>
  <c r="KP115" i="5"/>
  <c r="KU115" i="5"/>
  <c r="KV115" i="5"/>
  <c r="KZ115" i="5"/>
  <c r="LA115" i="5"/>
  <c r="LD115" i="5"/>
  <c r="LG115" i="5"/>
  <c r="LH115" i="5"/>
  <c r="KB116" i="5"/>
  <c r="KC116" i="5"/>
  <c r="KU116" i="5" s="1"/>
  <c r="KD116" i="5"/>
  <c r="KE116" i="5"/>
  <c r="KF116" i="5"/>
  <c r="KX116" i="5" s="1"/>
  <c r="KG116" i="5"/>
  <c r="KY116" i="5" s="1"/>
  <c r="KH116" i="5"/>
  <c r="KZ116" i="5" s="1"/>
  <c r="KI116" i="5"/>
  <c r="KJ116" i="5"/>
  <c r="KK116" i="5"/>
  <c r="KL116" i="5"/>
  <c r="LD116" i="5" s="1"/>
  <c r="LJ116" i="5" s="1"/>
  <c r="KM116" i="5"/>
  <c r="LE116" i="5" s="1"/>
  <c r="KN116" i="5"/>
  <c r="LF116" i="5" s="1"/>
  <c r="KO116" i="5"/>
  <c r="LG116" i="5" s="1"/>
  <c r="KP116" i="5"/>
  <c r="KT116" i="5"/>
  <c r="LA116" i="5"/>
  <c r="LB116" i="5"/>
  <c r="LC116" i="5"/>
  <c r="LH116" i="5"/>
  <c r="KB117" i="5"/>
  <c r="KC117" i="5"/>
  <c r="KD117" i="5"/>
  <c r="KE117" i="5"/>
  <c r="KW117" i="5" s="1"/>
  <c r="KF117" i="5"/>
  <c r="KX117" i="5" s="1"/>
  <c r="KG117" i="5"/>
  <c r="KY117" i="5" s="1"/>
  <c r="KH117" i="5"/>
  <c r="KI117" i="5"/>
  <c r="LA117" i="5" s="1"/>
  <c r="KJ117" i="5"/>
  <c r="KK117" i="5"/>
  <c r="KL117" i="5"/>
  <c r="LD117" i="5" s="1"/>
  <c r="KM117" i="5"/>
  <c r="LE117" i="5" s="1"/>
  <c r="KN117" i="5"/>
  <c r="LF117" i="5" s="1"/>
  <c r="KO117" i="5"/>
  <c r="LG117" i="5" s="1"/>
  <c r="KP117" i="5"/>
  <c r="KT117" i="5"/>
  <c r="KU117" i="5"/>
  <c r="KZ117" i="5"/>
  <c r="LB117" i="5"/>
  <c r="LC117" i="5"/>
  <c r="LH117" i="5"/>
  <c r="KB118" i="5"/>
  <c r="KT118" i="5" s="1"/>
  <c r="KC118" i="5"/>
  <c r="KD118" i="5"/>
  <c r="KE118" i="5"/>
  <c r="KW118" i="5" s="1"/>
  <c r="KF118" i="5"/>
  <c r="KX118" i="5" s="1"/>
  <c r="KG118" i="5"/>
  <c r="KY118" i="5" s="1"/>
  <c r="KH118" i="5"/>
  <c r="KI118" i="5"/>
  <c r="KJ118" i="5"/>
  <c r="LB118" i="5" s="1"/>
  <c r="KK118" i="5"/>
  <c r="KL118" i="5"/>
  <c r="KM118" i="5"/>
  <c r="LE118" i="5" s="1"/>
  <c r="KN118" i="5"/>
  <c r="LF118" i="5" s="1"/>
  <c r="KO118" i="5"/>
  <c r="KP118" i="5"/>
  <c r="KU118" i="5"/>
  <c r="KZ118" i="5"/>
  <c r="LC118" i="5"/>
  <c r="LD118" i="5"/>
  <c r="LG118" i="5"/>
  <c r="LH118" i="5"/>
  <c r="KB119" i="5"/>
  <c r="KC119" i="5"/>
  <c r="KU119" i="5" s="1"/>
  <c r="KD119" i="5"/>
  <c r="KE119" i="5"/>
  <c r="KF119" i="5"/>
  <c r="KG119" i="5"/>
  <c r="KY119" i="5" s="1"/>
  <c r="KH119" i="5"/>
  <c r="KZ119" i="5" s="1"/>
  <c r="KI119" i="5"/>
  <c r="KJ119" i="5"/>
  <c r="KK119" i="5"/>
  <c r="LC119" i="5" s="1"/>
  <c r="KL119" i="5"/>
  <c r="LD119" i="5" s="1"/>
  <c r="LJ119" i="5" s="1"/>
  <c r="KM119" i="5"/>
  <c r="LE119" i="5" s="1"/>
  <c r="KN119" i="5"/>
  <c r="LF119" i="5" s="1"/>
  <c r="KO119" i="5"/>
  <c r="LG119" i="5" s="1"/>
  <c r="KP119" i="5"/>
  <c r="KT119" i="5"/>
  <c r="KW119" i="5"/>
  <c r="KX119" i="5"/>
  <c r="LA119" i="5"/>
  <c r="LB119" i="5"/>
  <c r="LH119" i="5"/>
  <c r="KB120" i="5"/>
  <c r="KC120" i="5"/>
  <c r="KD120" i="5"/>
  <c r="KE120" i="5"/>
  <c r="KW120" i="5" s="1"/>
  <c r="KF120" i="5"/>
  <c r="KX120" i="5" s="1"/>
  <c r="KG120" i="5"/>
  <c r="KY120" i="5" s="1"/>
  <c r="KH120" i="5"/>
  <c r="KI120" i="5"/>
  <c r="LA120" i="5" s="1"/>
  <c r="KJ120" i="5"/>
  <c r="KK120" i="5"/>
  <c r="KL120" i="5"/>
  <c r="KM120" i="5"/>
  <c r="LE120" i="5" s="1"/>
  <c r="KN120" i="5"/>
  <c r="LF120" i="5" s="1"/>
  <c r="KO120" i="5"/>
  <c r="LG120" i="5" s="1"/>
  <c r="KP120" i="5"/>
  <c r="KT120" i="5"/>
  <c r="KU120" i="5"/>
  <c r="KZ120" i="5"/>
  <c r="LB120" i="5"/>
  <c r="LC120" i="5"/>
  <c r="LD120" i="5"/>
  <c r="LH120" i="5"/>
  <c r="KB121" i="5"/>
  <c r="KC121" i="5"/>
  <c r="KD121" i="5"/>
  <c r="KV121" i="5" s="1"/>
  <c r="KE121" i="5"/>
  <c r="KW121" i="5" s="1"/>
  <c r="KF121" i="5"/>
  <c r="KX121" i="5" s="1"/>
  <c r="KG121" i="5"/>
  <c r="KH121" i="5"/>
  <c r="KZ121" i="5" s="1"/>
  <c r="KI121" i="5"/>
  <c r="KJ121" i="5"/>
  <c r="KK121" i="5"/>
  <c r="KL121" i="5"/>
  <c r="LD121" i="5" s="1"/>
  <c r="KM121" i="5"/>
  <c r="LE121" i="5" s="1"/>
  <c r="KN121" i="5"/>
  <c r="LF121" i="5" s="1"/>
  <c r="KO121" i="5"/>
  <c r="KP121" i="5"/>
  <c r="KT121" i="5"/>
  <c r="KU121" i="5"/>
  <c r="KY121" i="5"/>
  <c r="LB121" i="5"/>
  <c r="LC121" i="5"/>
  <c r="LG121" i="5"/>
  <c r="LH121" i="5"/>
  <c r="KB122" i="5"/>
  <c r="KT122" i="5" s="1"/>
  <c r="KC122" i="5"/>
  <c r="KD122" i="5"/>
  <c r="KE122" i="5"/>
  <c r="KW122" i="5" s="1"/>
  <c r="KF122" i="5"/>
  <c r="KX122" i="5" s="1"/>
  <c r="KG122" i="5"/>
  <c r="KY122" i="5" s="1"/>
  <c r="KH122" i="5"/>
  <c r="KI122" i="5"/>
  <c r="LA122" i="5" s="1"/>
  <c r="KJ122" i="5"/>
  <c r="LB122" i="5" s="1"/>
  <c r="KK122" i="5"/>
  <c r="KL122" i="5"/>
  <c r="KM122" i="5"/>
  <c r="LE122" i="5" s="1"/>
  <c r="KN122" i="5"/>
  <c r="LF122" i="5" s="1"/>
  <c r="KO122" i="5"/>
  <c r="KP122" i="5"/>
  <c r="KU122" i="5"/>
  <c r="KZ122" i="5"/>
  <c r="LC122" i="5"/>
  <c r="LD122" i="5"/>
  <c r="LG122" i="5"/>
  <c r="LH122" i="5"/>
  <c r="LH2" i="5"/>
  <c r="KU2" i="5"/>
  <c r="KV2" i="5"/>
  <c r="KY2" i="5"/>
  <c r="KZ2" i="5"/>
  <c r="LC2" i="5"/>
  <c r="LD2" i="5"/>
  <c r="LG2" i="5"/>
  <c r="KC1" i="5"/>
  <c r="KD1" i="5"/>
  <c r="KE1" i="5"/>
  <c r="KF1" i="5"/>
  <c r="KG1" i="5"/>
  <c r="KH1" i="5"/>
  <c r="KI1" i="5"/>
  <c r="KJ1" i="5"/>
  <c r="KK1" i="5"/>
  <c r="KL1" i="5"/>
  <c r="KM1" i="5"/>
  <c r="KN1" i="5"/>
  <c r="KO1" i="5"/>
  <c r="KP1" i="5"/>
  <c r="KQ1" i="5"/>
  <c r="KC2" i="5"/>
  <c r="KD2" i="5"/>
  <c r="KE2" i="5"/>
  <c r="KW2" i="5" s="1"/>
  <c r="KF2" i="5"/>
  <c r="KX2" i="5" s="1"/>
  <c r="KG2" i="5"/>
  <c r="KH2" i="5"/>
  <c r="KI2" i="5"/>
  <c r="LA2" i="5" s="1"/>
  <c r="KJ2" i="5"/>
  <c r="LB2" i="5" s="1"/>
  <c r="KK2" i="5"/>
  <c r="KL2" i="5"/>
  <c r="KM2" i="5"/>
  <c r="LE2" i="5" s="1"/>
  <c r="KN2" i="5"/>
  <c r="LF2" i="5" s="1"/>
  <c r="KO2" i="5"/>
  <c r="KP2" i="5"/>
  <c r="KB2" i="5"/>
  <c r="KB1" i="5"/>
  <c r="KR116" i="5" l="1"/>
  <c r="KV116" i="5"/>
  <c r="KQ111" i="5"/>
  <c r="KR105" i="5"/>
  <c r="KV105" i="5"/>
  <c r="LJ102" i="5"/>
  <c r="KR102" i="5"/>
  <c r="KV102" i="5"/>
  <c r="LI102" i="5" s="1"/>
  <c r="LI94" i="5"/>
  <c r="KR93" i="5"/>
  <c r="KV93" i="5"/>
  <c r="LI92" i="5"/>
  <c r="KQ120" i="5"/>
  <c r="LI109" i="5"/>
  <c r="KQ104" i="5"/>
  <c r="LJ100" i="5"/>
  <c r="LJ94" i="5"/>
  <c r="KQ121" i="5"/>
  <c r="LA121" i="5"/>
  <c r="LI121" i="5" s="1"/>
  <c r="KR119" i="5"/>
  <c r="KV119" i="5"/>
  <c r="LI99" i="5"/>
  <c r="LJ90" i="5"/>
  <c r="KR91" i="5"/>
  <c r="KV91" i="5"/>
  <c r="LI91" i="5" s="1"/>
  <c r="KQ2" i="5"/>
  <c r="LI114" i="5"/>
  <c r="LJ110" i="5"/>
  <c r="LJ109" i="5"/>
  <c r="KQ108" i="5"/>
  <c r="LJ106" i="5"/>
  <c r="LJ103" i="5"/>
  <c r="KR103" i="5"/>
  <c r="LJ99" i="5"/>
  <c r="LI98" i="5"/>
  <c r="LI97" i="5"/>
  <c r="KV96" i="5"/>
  <c r="KQ96" i="5"/>
  <c r="KQ95" i="5"/>
  <c r="LJ86" i="5"/>
  <c r="LI88" i="5"/>
  <c r="KR60" i="5"/>
  <c r="KV60" i="5"/>
  <c r="LJ5" i="5"/>
  <c r="KR5" i="5"/>
  <c r="KV5" i="5"/>
  <c r="LJ33" i="5"/>
  <c r="LJ32" i="5"/>
  <c r="LJ27" i="5"/>
  <c r="KR27" i="5"/>
  <c r="KV27" i="5"/>
  <c r="KR22" i="5"/>
  <c r="KV22" i="5"/>
  <c r="LJ88" i="5"/>
  <c r="KT87" i="5"/>
  <c r="LI87" i="5" s="1"/>
  <c r="KQ86" i="5"/>
  <c r="KT84" i="5"/>
  <c r="KQ81" i="5"/>
  <c r="LI78" i="5"/>
  <c r="KR57" i="5"/>
  <c r="KV57" i="5"/>
  <c r="LI119" i="5"/>
  <c r="KV117" i="5"/>
  <c r="KR117" i="5"/>
  <c r="KR112" i="5"/>
  <c r="KR111" i="5"/>
  <c r="KR109" i="5"/>
  <c r="KR107" i="5"/>
  <c r="LJ104" i="5"/>
  <c r="LI104" i="5"/>
  <c r="KR101" i="5"/>
  <c r="LJ98" i="5"/>
  <c r="KR97" i="5"/>
  <c r="LI95" i="5"/>
  <c r="KR86" i="5"/>
  <c r="KR81" i="5"/>
  <c r="KV81" i="5"/>
  <c r="LJ78" i="5"/>
  <c r="KR78" i="5"/>
  <c r="LI77" i="5"/>
  <c r="LJ75" i="5"/>
  <c r="LI74" i="5"/>
  <c r="LJ66" i="5"/>
  <c r="KR66" i="5"/>
  <c r="KV66" i="5"/>
  <c r="LI66" i="5" s="1"/>
  <c r="LJ63" i="5"/>
  <c r="LJ52" i="5"/>
  <c r="KR52" i="5"/>
  <c r="KV52" i="5"/>
  <c r="LI52" i="5" s="1"/>
  <c r="LJ49" i="5"/>
  <c r="KR49" i="5"/>
  <c r="KV49" i="5"/>
  <c r="LJ46" i="5"/>
  <c r="KR46" i="5"/>
  <c r="KV46" i="5"/>
  <c r="KR2" i="5"/>
  <c r="KV122" i="5"/>
  <c r="KR122" i="5"/>
  <c r="LJ120" i="5"/>
  <c r="KV120" i="5"/>
  <c r="LI120" i="5" s="1"/>
  <c r="KR120" i="5"/>
  <c r="KV118" i="5"/>
  <c r="KR118" i="5"/>
  <c r="KR115" i="5"/>
  <c r="KR114" i="5"/>
  <c r="LI112" i="5"/>
  <c r="KV111" i="5"/>
  <c r="LI110" i="5"/>
  <c r="LI108" i="5"/>
  <c r="KV107" i="5"/>
  <c r="KR104" i="5"/>
  <c r="KV101" i="5"/>
  <c r="LI101" i="5" s="1"/>
  <c r="KR100" i="5"/>
  <c r="LI96" i="5"/>
  <c r="KR95" i="5"/>
  <c r="LI89" i="5"/>
  <c r="KR88" i="5"/>
  <c r="LJ87" i="5"/>
  <c r="LI85" i="5"/>
  <c r="KR84" i="5"/>
  <c r="LJ83" i="5"/>
  <c r="KR83" i="5"/>
  <c r="KV80" i="5"/>
  <c r="LJ77" i="5"/>
  <c r="LI75" i="5"/>
  <c r="LJ74" i="5"/>
  <c r="KR74" i="5"/>
  <c r="LJ72" i="5"/>
  <c r="KQ70" i="5"/>
  <c r="KR67" i="5"/>
  <c r="KV67" i="5"/>
  <c r="LJ61" i="5"/>
  <c r="KR61" i="5"/>
  <c r="KV61" i="5"/>
  <c r="LJ58" i="5"/>
  <c r="KR58" i="5"/>
  <c r="KV58" i="5"/>
  <c r="LJ56" i="5"/>
  <c r="KR56" i="5"/>
  <c r="KV56" i="5"/>
  <c r="LJ51" i="5"/>
  <c r="LJ36" i="5"/>
  <c r="LJ30" i="5"/>
  <c r="LJ26" i="5"/>
  <c r="KR71" i="5"/>
  <c r="LI86" i="5"/>
  <c r="LI84" i="5"/>
  <c r="KR62" i="5"/>
  <c r="KV62" i="5"/>
  <c r="KR54" i="5"/>
  <c r="KV54" i="5"/>
  <c r="KR121" i="5"/>
  <c r="KQ118" i="5"/>
  <c r="LJ117" i="5"/>
  <c r="LJ115" i="5"/>
  <c r="KV113" i="5"/>
  <c r="KR113" i="5"/>
  <c r="LJ108" i="5"/>
  <c r="LJ107" i="5"/>
  <c r="LI100" i="5"/>
  <c r="KR98" i="5"/>
  <c r="LJ95" i="5"/>
  <c r="KR94" i="5"/>
  <c r="LJ92" i="5"/>
  <c r="KR90" i="5"/>
  <c r="LJ84" i="5"/>
  <c r="KT2" i="5"/>
  <c r="LI2" i="5" s="1"/>
  <c r="LJ2" i="5"/>
  <c r="LJ122" i="5"/>
  <c r="KR108" i="5"/>
  <c r="LI106" i="5"/>
  <c r="LI105" i="5"/>
  <c r="KQ93" i="5"/>
  <c r="KQ91" i="5"/>
  <c r="LJ89" i="5"/>
  <c r="KR85" i="5"/>
  <c r="KQ82" i="5"/>
  <c r="LI79" i="5"/>
  <c r="KQ76" i="5"/>
  <c r="KR75" i="5"/>
  <c r="KQ72" i="5"/>
  <c r="LJ70" i="5"/>
  <c r="KR70" i="5"/>
  <c r="KV70" i="5"/>
  <c r="KR69" i="5"/>
  <c r="KV69" i="5"/>
  <c r="LJ65" i="5"/>
  <c r="KR65" i="5"/>
  <c r="KV65" i="5"/>
  <c r="KR53" i="5"/>
  <c r="KV53" i="5"/>
  <c r="LJ50" i="5"/>
  <c r="KR50" i="5"/>
  <c r="KV50" i="5"/>
  <c r="LJ48" i="5"/>
  <c r="KR48" i="5"/>
  <c r="KV48" i="5"/>
  <c r="LI48" i="5" s="1"/>
  <c r="LJ45" i="5"/>
  <c r="KR45" i="5"/>
  <c r="KV45" i="5"/>
  <c r="LJ35" i="5"/>
  <c r="LJ29" i="5"/>
  <c r="KR42" i="5"/>
  <c r="KR77" i="5"/>
  <c r="KR76" i="5"/>
  <c r="KR73" i="5"/>
  <c r="LJ68" i="5"/>
  <c r="KQ59" i="5"/>
  <c r="KQ55" i="5"/>
  <c r="KQ51" i="5"/>
  <c r="KQ47" i="5"/>
  <c r="KR43" i="5"/>
  <c r="KR41" i="5"/>
  <c r="KR40" i="5"/>
  <c r="KR39" i="5"/>
  <c r="KR38" i="5"/>
  <c r="KR37" i="5"/>
  <c r="KR32" i="5"/>
  <c r="LJ24" i="5"/>
  <c r="KV24" i="5"/>
  <c r="KR24" i="5"/>
  <c r="LJ23" i="5"/>
  <c r="KR23" i="5"/>
  <c r="KV23" i="5"/>
  <c r="KQ19" i="5"/>
  <c r="LJ16" i="5"/>
  <c r="KV16" i="5"/>
  <c r="KR16" i="5"/>
  <c r="KQ80" i="5"/>
  <c r="LJ79" i="5"/>
  <c r="LJ73" i="5"/>
  <c r="KR72" i="5"/>
  <c r="KR68" i="5"/>
  <c r="KW59" i="5"/>
  <c r="KR59" i="5"/>
  <c r="KW55" i="5"/>
  <c r="KR55" i="5"/>
  <c r="KW51" i="5"/>
  <c r="KR51" i="5"/>
  <c r="KW47" i="5"/>
  <c r="KR47" i="5"/>
  <c r="KV43" i="5"/>
  <c r="KV41" i="5"/>
  <c r="LI41" i="5" s="1"/>
  <c r="KV40" i="5"/>
  <c r="KV39" i="5"/>
  <c r="KV38" i="5"/>
  <c r="KV37" i="5"/>
  <c r="KV32" i="5"/>
  <c r="KR28" i="5"/>
  <c r="LJ25" i="5"/>
  <c r="KR25" i="5"/>
  <c r="KV25" i="5"/>
  <c r="KR19" i="5"/>
  <c r="KV19" i="5"/>
  <c r="LJ15" i="5"/>
  <c r="KR9" i="5"/>
  <c r="KV9" i="5"/>
  <c r="LI9" i="5" s="1"/>
  <c r="LJ6" i="5"/>
  <c r="KR6" i="5"/>
  <c r="KV6" i="5"/>
  <c r="KR4" i="5"/>
  <c r="KR26" i="5"/>
  <c r="KQ62" i="5"/>
  <c r="LJ59" i="5"/>
  <c r="KQ58" i="5"/>
  <c r="LJ55" i="5"/>
  <c r="KQ54" i="5"/>
  <c r="KQ50" i="5"/>
  <c r="LJ47" i="5"/>
  <c r="KQ46" i="5"/>
  <c r="LJ42" i="5"/>
  <c r="LJ41" i="5"/>
  <c r="LJ40" i="5"/>
  <c r="LJ39" i="5"/>
  <c r="LJ38" i="5"/>
  <c r="LJ37" i="5"/>
  <c r="LI33" i="5"/>
  <c r="KR21" i="5"/>
  <c r="KV21" i="5"/>
  <c r="LI21" i="5" s="1"/>
  <c r="LJ18" i="5"/>
  <c r="LJ11" i="5"/>
  <c r="LJ14" i="5"/>
  <c r="KR13" i="5"/>
  <c r="LI11" i="5"/>
  <c r="KR3" i="5"/>
  <c r="KR8" i="5"/>
  <c r="LJ28" i="6"/>
  <c r="LJ44" i="6"/>
  <c r="LJ20" i="5"/>
  <c r="LJ17" i="5"/>
  <c r="KR17" i="5"/>
  <c r="KV13" i="5"/>
  <c r="LJ12" i="5"/>
  <c r="KR11" i="5"/>
  <c r="LJ8" i="5"/>
  <c r="KR7" i="5"/>
  <c r="KV4" i="5"/>
  <c r="KV3" i="5"/>
  <c r="LJ12" i="6"/>
  <c r="LJ29" i="6"/>
  <c r="KQ43" i="6"/>
  <c r="KU43" i="6"/>
  <c r="KR15" i="5"/>
  <c r="LJ22" i="6"/>
  <c r="LJ27" i="6"/>
  <c r="LJ41" i="6"/>
  <c r="LJ43" i="6"/>
  <c r="LI44" i="6"/>
  <c r="LJ108" i="6"/>
  <c r="KR6" i="6"/>
  <c r="LJ13" i="6"/>
  <c r="LJ19" i="6"/>
  <c r="KR21" i="6"/>
  <c r="KR23" i="6"/>
  <c r="LJ31" i="6"/>
  <c r="KR32" i="6"/>
  <c r="LJ40" i="6"/>
  <c r="LJ65" i="6"/>
  <c r="KQ69" i="6"/>
  <c r="KU69" i="6"/>
  <c r="LJ79" i="6"/>
  <c r="LJ2" i="6"/>
  <c r="KR18" i="6"/>
  <c r="LJ24" i="6"/>
  <c r="KQ32" i="6"/>
  <c r="KR40" i="6"/>
  <c r="LJ69" i="6"/>
  <c r="LJ73" i="6"/>
  <c r="KR80" i="6"/>
  <c r="LA80" i="6"/>
  <c r="LJ84" i="6"/>
  <c r="LJ92" i="6"/>
  <c r="KQ4" i="6"/>
  <c r="LJ20" i="6"/>
  <c r="LJ33" i="6"/>
  <c r="KR36" i="6"/>
  <c r="LI41" i="6"/>
  <c r="LJ48" i="6"/>
  <c r="KR62" i="6"/>
  <c r="LJ51" i="6"/>
  <c r="LJ70" i="6"/>
  <c r="KR76" i="6"/>
  <c r="LJ81" i="6"/>
  <c r="LJ91" i="6"/>
  <c r="LJ97" i="6"/>
  <c r="LJ118" i="6"/>
  <c r="LJ124" i="6"/>
  <c r="LJ129" i="6"/>
  <c r="LJ131" i="6"/>
  <c r="LJ132" i="6"/>
  <c r="KR52" i="6"/>
  <c r="KQ65" i="6"/>
  <c r="LJ75" i="6"/>
  <c r="LA76" i="6"/>
  <c r="LJ76" i="6" s="1"/>
  <c r="LJ89" i="6"/>
  <c r="LJ90" i="6"/>
  <c r="LJ94" i="6"/>
  <c r="LJ96" i="6"/>
  <c r="LJ114" i="6"/>
  <c r="LJ52" i="6"/>
  <c r="LJ54" i="6"/>
  <c r="LJ77" i="6"/>
  <c r="LJ99" i="6"/>
  <c r="LJ100" i="6"/>
  <c r="LI106" i="6"/>
  <c r="KR115" i="6"/>
  <c r="LJ115" i="6"/>
  <c r="KR120" i="6"/>
  <c r="KR9" i="6"/>
  <c r="LI112" i="6"/>
  <c r="LI55" i="6"/>
  <c r="LJ123" i="6"/>
  <c r="LJ128" i="6"/>
  <c r="KQ124" i="6"/>
  <c r="LJ122" i="6"/>
  <c r="KR125" i="6"/>
  <c r="KR124" i="6"/>
  <c r="KR131" i="6"/>
  <c r="KR128" i="6"/>
  <c r="KR123" i="6"/>
  <c r="LJ101" i="6"/>
  <c r="KR101" i="6"/>
  <c r="KR99" i="6"/>
  <c r="LA95" i="6"/>
  <c r="LJ95" i="6" s="1"/>
  <c r="LJ59" i="6"/>
  <c r="LJ53" i="6"/>
  <c r="LA34" i="6"/>
  <c r="LJ34" i="6" s="1"/>
  <c r="KR35" i="6"/>
  <c r="LJ16" i="6"/>
  <c r="LJ18" i="6"/>
  <c r="LJ21" i="6"/>
  <c r="KR14" i="6"/>
  <c r="KR19" i="6"/>
  <c r="KR16" i="6"/>
  <c r="KQ19" i="6"/>
  <c r="KQ12" i="6"/>
  <c r="LI16" i="6"/>
  <c r="LJ74" i="6"/>
  <c r="KQ67" i="6"/>
  <c r="KQ83" i="6"/>
  <c r="KQ3" i="6"/>
  <c r="KQ23" i="6"/>
  <c r="KQ91" i="6"/>
  <c r="KQ127" i="6"/>
  <c r="LJ98" i="6"/>
  <c r="LJ119" i="6"/>
  <c r="LJ111" i="6"/>
  <c r="LJ113" i="6"/>
  <c r="LJ116" i="6"/>
  <c r="LJ121" i="6"/>
  <c r="LJ110" i="6"/>
  <c r="KR110" i="6"/>
  <c r="KV115" i="6"/>
  <c r="LA120" i="6"/>
  <c r="LJ120" i="6" s="1"/>
  <c r="KQ120" i="6"/>
  <c r="LI111" i="6"/>
  <c r="KR113" i="6"/>
  <c r="KR119" i="6"/>
  <c r="LJ88" i="6"/>
  <c r="LJ93" i="6"/>
  <c r="LI93" i="6"/>
  <c r="KT91" i="6"/>
  <c r="LI91" i="6" s="1"/>
  <c r="KR94" i="6"/>
  <c r="LI89" i="6"/>
  <c r="LJ78" i="6"/>
  <c r="LJ80" i="6"/>
  <c r="KR78" i="6"/>
  <c r="LI75" i="6"/>
  <c r="LJ45" i="6"/>
  <c r="LJ47" i="6"/>
  <c r="LJ50" i="6"/>
  <c r="KR45" i="6"/>
  <c r="KQ49" i="6"/>
  <c r="LJ25" i="6"/>
  <c r="LJ26" i="6"/>
  <c r="KR26" i="6"/>
  <c r="LA23" i="6"/>
  <c r="LJ23" i="6" s="1"/>
  <c r="KR25" i="6"/>
  <c r="LI27" i="6"/>
  <c r="KQ9" i="6"/>
  <c r="KR8" i="6"/>
  <c r="LI11" i="6"/>
  <c r="KQ10" i="6"/>
  <c r="KR11" i="6"/>
  <c r="KT9" i="6"/>
  <c r="KV8" i="6"/>
  <c r="LI8" i="6" s="1"/>
  <c r="KR10" i="6"/>
  <c r="LA9" i="6"/>
  <c r="LJ9" i="6" s="1"/>
  <c r="KR7" i="6"/>
  <c r="KQ8" i="6"/>
  <c r="LI7" i="6"/>
  <c r="LI10" i="6"/>
  <c r="KQ11" i="6"/>
  <c r="KQ7" i="6"/>
  <c r="LI5" i="6"/>
  <c r="LI34" i="6"/>
  <c r="LI2" i="6"/>
  <c r="LI48" i="6"/>
  <c r="LI40" i="6"/>
  <c r="LI66" i="6"/>
  <c r="LI3" i="6"/>
  <c r="LI57" i="6"/>
  <c r="LI13" i="6"/>
  <c r="LI31" i="6"/>
  <c r="KQ88" i="6"/>
  <c r="KQ5" i="6"/>
  <c r="KQ13" i="6"/>
  <c r="KW19" i="6"/>
  <c r="LI19" i="6" s="1"/>
  <c r="KV21" i="6"/>
  <c r="LI21" i="6" s="1"/>
  <c r="KR22" i="6"/>
  <c r="KR27" i="6"/>
  <c r="KQ35" i="6"/>
  <c r="KR41" i="6"/>
  <c r="KQ57" i="6"/>
  <c r="KQ64" i="6"/>
  <c r="KU64" i="6"/>
  <c r="KU65" i="6"/>
  <c r="KQ70" i="6"/>
  <c r="KT70" i="6"/>
  <c r="LI70" i="6" s="1"/>
  <c r="KQ79" i="6"/>
  <c r="LA85" i="6"/>
  <c r="LJ85" i="6" s="1"/>
  <c r="KQ103" i="6"/>
  <c r="KT103" i="6"/>
  <c r="KR106" i="6"/>
  <c r="KT131" i="6"/>
  <c r="LI131" i="6" s="1"/>
  <c r="KQ131" i="6"/>
  <c r="KW3" i="6"/>
  <c r="KU4" i="6"/>
  <c r="LI4" i="6" s="1"/>
  <c r="KR5" i="6"/>
  <c r="KU12" i="6"/>
  <c r="LI12" i="6" s="1"/>
  <c r="KR13" i="6"/>
  <c r="KQ16" i="6"/>
  <c r="KQ22" i="6"/>
  <c r="KT22" i="6"/>
  <c r="LI22" i="6" s="1"/>
  <c r="KZ23" i="6"/>
  <c r="KQ24" i="6"/>
  <c r="KR33" i="6"/>
  <c r="KQ33" i="6"/>
  <c r="KQ44" i="6"/>
  <c r="KQ51" i="6"/>
  <c r="KQ56" i="6"/>
  <c r="KR57" i="6"/>
  <c r="KR83" i="6"/>
  <c r="KQ2" i="6"/>
  <c r="LA14" i="6"/>
  <c r="LJ14" i="6" s="1"/>
  <c r="KQ15" i="6"/>
  <c r="KR24" i="6"/>
  <c r="KV24" i="6"/>
  <c r="LI24" i="6" s="1"/>
  <c r="KQ25" i="6"/>
  <c r="KT25" i="6"/>
  <c r="LI25" i="6" s="1"/>
  <c r="KR74" i="6"/>
  <c r="KV74" i="6"/>
  <c r="KR2" i="6"/>
  <c r="LA6" i="6"/>
  <c r="LJ6" i="6" s="1"/>
  <c r="KQ115" i="6"/>
  <c r="KT115" i="6"/>
  <c r="LI115" i="6" s="1"/>
  <c r="KQ117" i="6"/>
  <c r="KT120" i="6"/>
  <c r="KQ20" i="6"/>
  <c r="KQ26" i="6"/>
  <c r="KT26" i="6"/>
  <c r="LI26" i="6" s="1"/>
  <c r="KQ39" i="6"/>
  <c r="KQ47" i="6"/>
  <c r="KR48" i="6"/>
  <c r="KY49" i="6"/>
  <c r="LE77" i="6"/>
  <c r="KR77" i="6"/>
  <c r="LI121" i="6"/>
  <c r="KR3" i="6"/>
  <c r="KR15" i="6"/>
  <c r="KV15" i="6"/>
  <c r="LI15" i="6" s="1"/>
  <c r="KR20" i="6"/>
  <c r="KV20" i="6"/>
  <c r="LI20" i="6" s="1"/>
  <c r="KQ21" i="6"/>
  <c r="KR28" i="6"/>
  <c r="KQ28" i="6"/>
  <c r="KV28" i="6"/>
  <c r="LI28" i="6" s="1"/>
  <c r="KQ29" i="6"/>
  <c r="KQ40" i="6"/>
  <c r="KQ58" i="6"/>
  <c r="KQ66" i="6"/>
  <c r="KQ72" i="6"/>
  <c r="KU72" i="6"/>
  <c r="KR73" i="6"/>
  <c r="KV73" i="6"/>
  <c r="KQ92" i="6"/>
  <c r="KR92" i="6"/>
  <c r="KT92" i="6"/>
  <c r="LI92" i="6" s="1"/>
  <c r="KQ6" i="6"/>
  <c r="KQ14" i="6"/>
  <c r="KQ36" i="6"/>
  <c r="KR44" i="6"/>
  <c r="KQ54" i="6"/>
  <c r="KU54" i="6"/>
  <c r="KQ62" i="6"/>
  <c r="KT62" i="6"/>
  <c r="LI62" i="6" s="1"/>
  <c r="LI81" i="6"/>
  <c r="KQ85" i="6"/>
  <c r="LA117" i="6"/>
  <c r="LI117" i="6" s="1"/>
  <c r="KR117" i="6"/>
  <c r="KR121" i="6"/>
  <c r="LA121" i="6"/>
  <c r="KQ45" i="6"/>
  <c r="KZ108" i="6"/>
  <c r="LI108" i="6" s="1"/>
  <c r="KQ108" i="6"/>
  <c r="KV129" i="6"/>
  <c r="KR129" i="6"/>
  <c r="LA35" i="6"/>
  <c r="LJ35" i="6" s="1"/>
  <c r="KQ52" i="6"/>
  <c r="KT52" i="6"/>
  <c r="LI52" i="6" s="1"/>
  <c r="KQ61" i="6"/>
  <c r="KR66" i="6"/>
  <c r="KY67" i="6"/>
  <c r="LI67" i="6" s="1"/>
  <c r="KQ75" i="6"/>
  <c r="KR98" i="6"/>
  <c r="KV98" i="6"/>
  <c r="KU42" i="6"/>
  <c r="LI42" i="6" s="1"/>
  <c r="KQ42" i="6"/>
  <c r="KT83" i="6"/>
  <c r="LI83" i="6" s="1"/>
  <c r="KQ97" i="6"/>
  <c r="KW97" i="6"/>
  <c r="LI97" i="6" s="1"/>
  <c r="KR132" i="6"/>
  <c r="KV132" i="6"/>
  <c r="LI132" i="6" s="1"/>
  <c r="KQ48" i="6"/>
  <c r="KQ121" i="6"/>
  <c r="KT45" i="6"/>
  <c r="LI45" i="6" s="1"/>
  <c r="KQ114" i="6"/>
  <c r="KU114" i="6"/>
  <c r="LI114" i="6" s="1"/>
  <c r="KR4" i="6"/>
  <c r="KR12" i="6"/>
  <c r="KQ18" i="6"/>
  <c r="KT18" i="6"/>
  <c r="LI18" i="6" s="1"/>
  <c r="KQ27" i="6"/>
  <c r="KR30" i="6"/>
  <c r="KQ30" i="6"/>
  <c r="KV30" i="6"/>
  <c r="LI30" i="6" s="1"/>
  <c r="KR31" i="6"/>
  <c r="KQ31" i="6"/>
  <c r="KV31" i="6"/>
  <c r="KX32" i="6"/>
  <c r="LI32" i="6" s="1"/>
  <c r="KQ34" i="6"/>
  <c r="LA36" i="6"/>
  <c r="LJ36" i="6" s="1"/>
  <c r="KQ41" i="6"/>
  <c r="KR70" i="6"/>
  <c r="KR75" i="6"/>
  <c r="KQ105" i="6"/>
  <c r="KQ106" i="6"/>
  <c r="KR29" i="6"/>
  <c r="KV29" i="6"/>
  <c r="LA42" i="6"/>
  <c r="LJ42" i="6" s="1"/>
  <c r="KR42" i="6"/>
  <c r="KR43" i="6"/>
  <c r="KV43" i="6"/>
  <c r="KV51" i="6"/>
  <c r="LA53" i="6"/>
  <c r="KR53" i="6"/>
  <c r="KQ53" i="6"/>
  <c r="LI54" i="6"/>
  <c r="KR61" i="6"/>
  <c r="KV61" i="6"/>
  <c r="LI61" i="6" s="1"/>
  <c r="LA63" i="6"/>
  <c r="LI63" i="6" s="1"/>
  <c r="KR63" i="6"/>
  <c r="KQ63" i="6"/>
  <c r="LI64" i="6"/>
  <c r="KR69" i="6"/>
  <c r="KV69" i="6"/>
  <c r="LI69" i="6" s="1"/>
  <c r="LA71" i="6"/>
  <c r="LI71" i="6" s="1"/>
  <c r="KR71" i="6"/>
  <c r="KQ71" i="6"/>
  <c r="KR72" i="6"/>
  <c r="KT80" i="6"/>
  <c r="LI80" i="6" s="1"/>
  <c r="KQ80" i="6"/>
  <c r="KR86" i="6"/>
  <c r="KV86" i="6"/>
  <c r="LI86" i="6" s="1"/>
  <c r="LE87" i="6"/>
  <c r="KR87" i="6"/>
  <c r="LA108" i="6"/>
  <c r="KR108" i="6"/>
  <c r="LA32" i="6"/>
  <c r="LJ32" i="6" s="1"/>
  <c r="KR47" i="6"/>
  <c r="KV47" i="6"/>
  <c r="LI47" i="6" s="1"/>
  <c r="LA49" i="6"/>
  <c r="LJ49" i="6" s="1"/>
  <c r="KR49" i="6"/>
  <c r="KR56" i="6"/>
  <c r="KV56" i="6"/>
  <c r="LI56" i="6" s="1"/>
  <c r="LA58" i="6"/>
  <c r="LJ58" i="6" s="1"/>
  <c r="KR58" i="6"/>
  <c r="KR65" i="6"/>
  <c r="KV65" i="6"/>
  <c r="LA67" i="6"/>
  <c r="LJ67" i="6" s="1"/>
  <c r="KR67" i="6"/>
  <c r="KT76" i="6"/>
  <c r="KQ76" i="6"/>
  <c r="LI85" i="6"/>
  <c r="KT101" i="6"/>
  <c r="LI101" i="6" s="1"/>
  <c r="KQ101" i="6"/>
  <c r="LI33" i="6"/>
  <c r="KV84" i="6"/>
  <c r="LI84" i="6" s="1"/>
  <c r="KR84" i="6"/>
  <c r="KQ84" i="6"/>
  <c r="KQ94" i="6"/>
  <c r="KT94" i="6"/>
  <c r="LI94" i="6" s="1"/>
  <c r="KQ95" i="6"/>
  <c r="KQ99" i="6"/>
  <c r="KT99" i="6"/>
  <c r="LI99" i="6" s="1"/>
  <c r="KR103" i="6"/>
  <c r="KQ111" i="6"/>
  <c r="KR111" i="6"/>
  <c r="LI29" i="6"/>
  <c r="KR39" i="6"/>
  <c r="KV39" i="6"/>
  <c r="LI39" i="6" s="1"/>
  <c r="LI43" i="6"/>
  <c r="LA46" i="6"/>
  <c r="LJ46" i="6" s="1"/>
  <c r="KR46" i="6"/>
  <c r="KQ46" i="6"/>
  <c r="KQ50" i="6"/>
  <c r="KU50" i="6"/>
  <c r="LI50" i="6" s="1"/>
  <c r="LI51" i="6"/>
  <c r="KQ59" i="6"/>
  <c r="KU59" i="6"/>
  <c r="LI59" i="6" s="1"/>
  <c r="KQ68" i="6"/>
  <c r="KU68" i="6"/>
  <c r="LI68" i="6" s="1"/>
  <c r="KR90" i="6"/>
  <c r="KV90" i="6"/>
  <c r="LI90" i="6" s="1"/>
  <c r="KQ78" i="6"/>
  <c r="KT78" i="6"/>
  <c r="LI78" i="6" s="1"/>
  <c r="KR91" i="6"/>
  <c r="KR81" i="6"/>
  <c r="KV88" i="6"/>
  <c r="LI88" i="6" s="1"/>
  <c r="KR88" i="6"/>
  <c r="KQ89" i="6"/>
  <c r="KR93" i="6"/>
  <c r="KQ93" i="6"/>
  <c r="LI95" i="6"/>
  <c r="KT110" i="6"/>
  <c r="LI110" i="6" s="1"/>
  <c r="KQ110" i="6"/>
  <c r="KR114" i="6"/>
  <c r="KV114" i="6"/>
  <c r="KV116" i="6"/>
  <c r="KR116" i="6"/>
  <c r="KQ122" i="6"/>
  <c r="LA72" i="6"/>
  <c r="LJ72" i="6" s="1"/>
  <c r="KQ73" i="6"/>
  <c r="KT73" i="6"/>
  <c r="KQ74" i="6"/>
  <c r="KT74" i="6"/>
  <c r="LI74" i="6" s="1"/>
  <c r="KR89" i="6"/>
  <c r="KR100" i="6"/>
  <c r="KV100" i="6"/>
  <c r="LI100" i="6" s="1"/>
  <c r="LE104" i="6"/>
  <c r="LI104" i="6" s="1"/>
  <c r="KR104" i="6"/>
  <c r="KT124" i="6"/>
  <c r="LI124" i="6" s="1"/>
  <c r="KR50" i="6"/>
  <c r="KR54" i="6"/>
  <c r="KR59" i="6"/>
  <c r="KR64" i="6"/>
  <c r="KR68" i="6"/>
  <c r="KT77" i="6"/>
  <c r="LI77" i="6" s="1"/>
  <c r="KQ77" i="6"/>
  <c r="KV79" i="6"/>
  <c r="LI79" i="6" s="1"/>
  <c r="KR79" i="6"/>
  <c r="KQ87" i="6"/>
  <c r="KT87" i="6"/>
  <c r="KQ96" i="6"/>
  <c r="KV107" i="6"/>
  <c r="KR107" i="6"/>
  <c r="KT125" i="6"/>
  <c r="LI125" i="6" s="1"/>
  <c r="KQ125" i="6"/>
  <c r="KR96" i="6"/>
  <c r="KV96" i="6"/>
  <c r="LI96" i="6" s="1"/>
  <c r="KQ98" i="6"/>
  <c r="KT98" i="6"/>
  <c r="KV103" i="6"/>
  <c r="KR122" i="6"/>
  <c r="KV122" i="6"/>
  <c r="LI122" i="6" s="1"/>
  <c r="KQ123" i="6"/>
  <c r="KT123" i="6"/>
  <c r="LI123" i="6" s="1"/>
  <c r="KQ81" i="6"/>
  <c r="KQ86" i="6"/>
  <c r="KQ90" i="6"/>
  <c r="KR97" i="6"/>
  <c r="KQ100" i="6"/>
  <c r="KQ104" i="6"/>
  <c r="KR127" i="6"/>
  <c r="KV127" i="6"/>
  <c r="LI127" i="6" s="1"/>
  <c r="KQ128" i="6"/>
  <c r="KT128" i="6"/>
  <c r="LI128" i="6" s="1"/>
  <c r="KR105" i="6"/>
  <c r="KV105" i="6"/>
  <c r="LI105" i="6" s="1"/>
  <c r="KQ107" i="6"/>
  <c r="KT107" i="6"/>
  <c r="KQ109" i="6"/>
  <c r="KQ113" i="6"/>
  <c r="LE113" i="6"/>
  <c r="KQ116" i="6"/>
  <c r="KT116" i="6"/>
  <c r="KQ118" i="6"/>
  <c r="KR109" i="6"/>
  <c r="KV109" i="6"/>
  <c r="LI109" i="6" s="1"/>
  <c r="KR118" i="6"/>
  <c r="KV118" i="6"/>
  <c r="LI118" i="6" s="1"/>
  <c r="KQ119" i="6"/>
  <c r="KT119" i="6"/>
  <c r="LI119" i="6" s="1"/>
  <c r="KQ129" i="6"/>
  <c r="KT129" i="6"/>
  <c r="KQ132" i="6"/>
  <c r="LI72" i="5"/>
  <c r="LI107" i="5"/>
  <c r="LI103" i="5"/>
  <c r="LI90" i="5"/>
  <c r="LI82" i="5"/>
  <c r="KQ102" i="5"/>
  <c r="KQ101" i="5"/>
  <c r="KQ105" i="5"/>
  <c r="LI122" i="5"/>
  <c r="LI117" i="5"/>
  <c r="KQ107" i="5"/>
  <c r="LA80" i="5"/>
  <c r="LI80" i="5" s="1"/>
  <c r="KQ89" i="5"/>
  <c r="KQ67" i="5"/>
  <c r="KQ117" i="5"/>
  <c r="KQ115" i="5"/>
  <c r="KW115" i="5"/>
  <c r="LI115" i="5" s="1"/>
  <c r="LA93" i="5"/>
  <c r="LJ93" i="5" s="1"/>
  <c r="LA91" i="5"/>
  <c r="LJ91" i="5" s="1"/>
  <c r="LA81" i="5"/>
  <c r="LI81" i="5" s="1"/>
  <c r="LA76" i="5"/>
  <c r="LI76" i="5" s="1"/>
  <c r="KW70" i="5"/>
  <c r="LI70" i="5" s="1"/>
  <c r="KQ100" i="5"/>
  <c r="KQ85" i="5"/>
  <c r="KQ75" i="5"/>
  <c r="KQ119" i="5"/>
  <c r="LA111" i="5"/>
  <c r="LI111" i="5" s="1"/>
  <c r="KQ122" i="5"/>
  <c r="KQ35" i="5"/>
  <c r="KW35" i="5"/>
  <c r="LI35" i="5" s="1"/>
  <c r="LI59" i="5"/>
  <c r="LI26" i="5"/>
  <c r="LI19" i="5"/>
  <c r="KQ56" i="5"/>
  <c r="KQ31" i="5"/>
  <c r="KQ68" i="5"/>
  <c r="LI60" i="5"/>
  <c r="KW31" i="5"/>
  <c r="LI31" i="5" s="1"/>
  <c r="KW68" i="5"/>
  <c r="LI68" i="5" s="1"/>
  <c r="LI64" i="5"/>
  <c r="KQ61" i="5"/>
  <c r="KQ57" i="5"/>
  <c r="KQ53" i="5"/>
  <c r="KQ49" i="5"/>
  <c r="KQ43" i="5"/>
  <c r="KQ27" i="5"/>
  <c r="LI13" i="5"/>
  <c r="LI10" i="5"/>
  <c r="KQ3" i="5"/>
  <c r="LI55" i="5"/>
  <c r="LI47" i="5"/>
  <c r="KQ71" i="5"/>
  <c r="KQ116" i="5"/>
  <c r="KQ64" i="5"/>
  <c r="LI29" i="5"/>
  <c r="LI16" i="5"/>
  <c r="KW116" i="5"/>
  <c r="LI116" i="5" s="1"/>
  <c r="LA118" i="5"/>
  <c r="LJ118" i="5" s="1"/>
  <c r="LI113" i="5"/>
  <c r="KQ69" i="5"/>
  <c r="KQ65" i="5"/>
  <c r="LI61" i="5"/>
  <c r="LI57" i="5"/>
  <c r="LI53" i="5"/>
  <c r="LI49" i="5"/>
  <c r="KW43" i="5"/>
  <c r="LI43" i="5" s="1"/>
  <c r="LI34" i="5"/>
  <c r="KW27" i="5"/>
  <c r="LI27" i="5" s="1"/>
  <c r="LI25" i="5"/>
  <c r="LI18" i="5"/>
  <c r="LI15" i="5"/>
  <c r="LI51" i="5"/>
  <c r="LI42" i="5"/>
  <c r="LI63" i="5"/>
  <c r="KQ48" i="5"/>
  <c r="KW71" i="5"/>
  <c r="LI71" i="5" s="1"/>
  <c r="LI56" i="5"/>
  <c r="LI8" i="5"/>
  <c r="LI69" i="5"/>
  <c r="LI65" i="5"/>
  <c r="KQ39" i="5"/>
  <c r="KQ23" i="5"/>
  <c r="LI17" i="5"/>
  <c r="LI12" i="5"/>
  <c r="LI5" i="5"/>
  <c r="KQ63" i="5"/>
  <c r="LI6" i="5"/>
  <c r="KW67" i="5"/>
  <c r="LI67" i="5" s="1"/>
  <c r="KQ60" i="5"/>
  <c r="KQ52" i="5"/>
  <c r="LI45" i="5"/>
  <c r="LI38" i="5"/>
  <c r="LI22" i="5"/>
  <c r="KQ114" i="5"/>
  <c r="KQ66" i="5"/>
  <c r="LI62" i="5"/>
  <c r="LI58" i="5"/>
  <c r="LI54" i="5"/>
  <c r="LI50" i="5"/>
  <c r="LI46" i="5"/>
  <c r="KW39" i="5"/>
  <c r="LI37" i="5"/>
  <c r="LI30" i="5"/>
  <c r="KW23" i="5"/>
  <c r="LI23" i="5" s="1"/>
  <c r="LI14" i="5"/>
  <c r="KQ42" i="5"/>
  <c r="KQ38" i="5"/>
  <c r="KQ34" i="5"/>
  <c r="KQ30" i="5"/>
  <c r="KQ26" i="5"/>
  <c r="KQ22" i="5"/>
  <c r="KQ16" i="5"/>
  <c r="KQ13" i="5"/>
  <c r="KQ5" i="5"/>
  <c r="KQ44" i="5"/>
  <c r="KQ40" i="5"/>
  <c r="KQ36" i="5"/>
  <c r="KQ32" i="5"/>
  <c r="KQ28" i="5"/>
  <c r="KQ24" i="5"/>
  <c r="KQ20" i="5"/>
  <c r="LI3" i="5"/>
  <c r="LI44" i="5"/>
  <c r="LI40" i="5"/>
  <c r="LI36" i="5"/>
  <c r="LI32" i="5"/>
  <c r="LI28" i="5"/>
  <c r="LI24" i="5"/>
  <c r="LI20" i="5"/>
  <c r="KQ9" i="5"/>
  <c r="KQ4" i="5"/>
  <c r="KQ45" i="5"/>
  <c r="KQ41" i="5"/>
  <c r="KQ37" i="5"/>
  <c r="KQ33" i="5"/>
  <c r="KQ29" i="5"/>
  <c r="KQ25" i="5"/>
  <c r="KQ21" i="5"/>
  <c r="KQ15" i="5"/>
  <c r="KQ12" i="5"/>
  <c r="LI7" i="5"/>
  <c r="LI4" i="5"/>
  <c r="KQ18" i="5"/>
  <c r="KQ17" i="5"/>
  <c r="KQ14" i="5"/>
  <c r="KQ11" i="5"/>
  <c r="KQ10" i="5"/>
  <c r="KQ8" i="5"/>
  <c r="KQ7" i="5"/>
  <c r="KQ6" i="5"/>
  <c r="LI49" i="6" l="1"/>
  <c r="LJ111" i="5"/>
  <c r="LJ76" i="5"/>
  <c r="LJ121" i="5"/>
  <c r="LJ80" i="5"/>
  <c r="LI98" i="6"/>
  <c r="LJ81" i="5"/>
  <c r="LI93" i="5"/>
  <c r="LI118" i="5"/>
  <c r="LI39" i="5"/>
  <c r="LI107" i="6"/>
  <c r="LI87" i="6"/>
  <c r="LI76" i="6"/>
  <c r="LI65" i="6"/>
  <c r="LJ71" i="6"/>
  <c r="LJ117" i="6"/>
  <c r="LJ63" i="6"/>
  <c r="LI58" i="6"/>
  <c r="LI120" i="6"/>
  <c r="LI116" i="6"/>
  <c r="LI46" i="6"/>
  <c r="LI23" i="6"/>
  <c r="LI9" i="6"/>
  <c r="LI14" i="6"/>
  <c r="LI73" i="6"/>
  <c r="LI103" i="6"/>
  <c r="LI53" i="6"/>
  <c r="LI72" i="6"/>
  <c r="LI35" i="6"/>
  <c r="LI129" i="6"/>
  <c r="LI113" i="6"/>
  <c r="LI36" i="6"/>
  <c r="LI6" i="6"/>
</calcChain>
</file>

<file path=xl/sharedStrings.xml><?xml version="1.0" encoding="utf-8"?>
<sst xmlns="http://schemas.openxmlformats.org/spreadsheetml/2006/main" count="6439" uniqueCount="449">
  <si>
    <t>SAMPLE</t>
  </si>
  <si>
    <t>NUMBER</t>
  </si>
  <si>
    <t>TAKEOFF</t>
  </si>
  <si>
    <t>KILOVOLT</t>
  </si>
  <si>
    <t>CURRENT</t>
  </si>
  <si>
    <t>BEAMSIZE</t>
  </si>
  <si>
    <t>LINE</t>
  </si>
  <si>
    <t>REL. LINE</t>
  </si>
  <si>
    <t>SiO2</t>
  </si>
  <si>
    <t>ZrO2</t>
  </si>
  <si>
    <t>TiO2</t>
  </si>
  <si>
    <t>ZnO</t>
  </si>
  <si>
    <t>Al2O3</t>
  </si>
  <si>
    <t>V2O3</t>
  </si>
  <si>
    <t>Cr2O3</t>
  </si>
  <si>
    <t>FeO</t>
  </si>
  <si>
    <t>NiO</t>
  </si>
  <si>
    <t>MnO</t>
  </si>
  <si>
    <t>MgO</t>
  </si>
  <si>
    <t>CaO</t>
  </si>
  <si>
    <t>Na2O</t>
  </si>
  <si>
    <t>K2O</t>
  </si>
  <si>
    <t>O</t>
  </si>
  <si>
    <t>TOTAL</t>
  </si>
  <si>
    <t>FORMULA</t>
  </si>
  <si>
    <t>BASIS</t>
  </si>
  <si>
    <t>Si FORMULA</t>
  </si>
  <si>
    <t>Zr FORMULA</t>
  </si>
  <si>
    <t>Ti FORMULA</t>
  </si>
  <si>
    <t>Zn FORMULA</t>
  </si>
  <si>
    <t>Al FORMULA</t>
  </si>
  <si>
    <t>V FORMULA</t>
  </si>
  <si>
    <t>Cr FORMULA</t>
  </si>
  <si>
    <t>Fe FORMULA</t>
  </si>
  <si>
    <t>Ni FORMULA</t>
  </si>
  <si>
    <t>Mn FORMULA</t>
  </si>
  <si>
    <t>Mg FORMULA</t>
  </si>
  <si>
    <t>Ca FORMULA</t>
  </si>
  <si>
    <t>Na FORMULA</t>
  </si>
  <si>
    <t>K FORMULA</t>
  </si>
  <si>
    <t>O FORMULA</t>
  </si>
  <si>
    <t>SiO2 CDL99</t>
  </si>
  <si>
    <t>ZrO2 CDL99</t>
  </si>
  <si>
    <t>TiO2 CDL99</t>
  </si>
  <si>
    <t>ZnO CDL99</t>
  </si>
  <si>
    <t>Al2O3 CDL99</t>
  </si>
  <si>
    <t>V2O3 CDL99</t>
  </si>
  <si>
    <t>Cr2O3 CDL99</t>
  </si>
  <si>
    <t>FeO CDL99</t>
  </si>
  <si>
    <t>NiO CDL99</t>
  </si>
  <si>
    <t>MnO CDL99</t>
  </si>
  <si>
    <t>MgO CDL99</t>
  </si>
  <si>
    <t>CaO CDL99</t>
  </si>
  <si>
    <t>Na2O CDL99</t>
  </si>
  <si>
    <t>K2O CDL99</t>
  </si>
  <si>
    <t>X-POS</t>
  </si>
  <si>
    <t>Y-POS</t>
  </si>
  <si>
    <t>Z-POS</t>
  </si>
  <si>
    <t>RELDIST</t>
  </si>
  <si>
    <t>BEAMCURR</t>
  </si>
  <si>
    <t>BEAMCURR2</t>
  </si>
  <si>
    <t>Si ka (4,TAP) ONTIM</t>
  </si>
  <si>
    <t>Zr la (3,PETH) ONTIM</t>
  </si>
  <si>
    <t>Ti ka (1,PET) ONTIM</t>
  </si>
  <si>
    <t>Zn ka (5,LIFH) ONTIM</t>
  </si>
  <si>
    <t>Al ka (4,TAP) ONTIM</t>
  </si>
  <si>
    <t>V ka (1,PET) ONTIM</t>
  </si>
  <si>
    <t>Cr ka (1,PET) ONTIM</t>
  </si>
  <si>
    <t>Fe ka (5,LIFH) ONTIM</t>
  </si>
  <si>
    <t>Ni ka (5,LIFH) ONTIM</t>
  </si>
  <si>
    <t>Mn ka (5,LIFH) ONTIM</t>
  </si>
  <si>
    <t>Mg ka (2,TAP) ONTIM</t>
  </si>
  <si>
    <t>Ca ka (3,PETH) ONTIM</t>
  </si>
  <si>
    <t>Na ka (2,TAP) ONTIM</t>
  </si>
  <si>
    <t>K ka (3,PETH) ONTIM</t>
  </si>
  <si>
    <t>Si ka (4,TAP) HITIM</t>
  </si>
  <si>
    <t>Zr la (3,PETH) HITIM</t>
  </si>
  <si>
    <t>Ti ka (1,PET) HITIM</t>
  </si>
  <si>
    <t>Zn ka (5,LIFH) HITIM</t>
  </si>
  <si>
    <t>Al ka (4,TAP) HITIM</t>
  </si>
  <si>
    <t>V ka (1,PET) HITIM</t>
  </si>
  <si>
    <t>Cr ka (1,PET) HITIM</t>
  </si>
  <si>
    <t>Fe ka (5,LIFH) HITIM</t>
  </si>
  <si>
    <t>Ni ka (5,LIFH) HITIM</t>
  </si>
  <si>
    <t>Mn ka (5,LIFH) HITIM</t>
  </si>
  <si>
    <t>Mg ka (2,TAP) HITIM</t>
  </si>
  <si>
    <t>Ca ka (3,PETH) HITIM</t>
  </si>
  <si>
    <t>Na ka (2,TAP) HITIM</t>
  </si>
  <si>
    <t>K ka (3,PETH) HITIM</t>
  </si>
  <si>
    <t>Si ka (4,TAP) LOTIM</t>
  </si>
  <si>
    <t>Zr la (3,PETH) LOTIM</t>
  </si>
  <si>
    <t>Ti ka (1,PET) LOTIM</t>
  </si>
  <si>
    <t>Zn ka (5,LIFH) LOTIM</t>
  </si>
  <si>
    <t>Al ka (4,TAP) LOTIM</t>
  </si>
  <si>
    <t>V ka (1,PET) LOTIM</t>
  </si>
  <si>
    <t>Cr ka (1,PET) LOTIM</t>
  </si>
  <si>
    <t>Fe ka (5,LIFH) LOTIM</t>
  </si>
  <si>
    <t>Ni ka (5,LIFH) LOTIM</t>
  </si>
  <si>
    <t>Mn ka (5,LIFH) LOTIM</t>
  </si>
  <si>
    <t>Mg ka (2,TAP) LOTIM</t>
  </si>
  <si>
    <t>Ca ka (3,PETH) LOTIM</t>
  </si>
  <si>
    <t>Na ka (2,TAP) LOTIM</t>
  </si>
  <si>
    <t>K ka (3,PETH) LOTIM</t>
  </si>
  <si>
    <t>Si ka (4,TAP) ONCNT</t>
  </si>
  <si>
    <t>Zr la (3,PETH) ONCNT</t>
  </si>
  <si>
    <t>Ti ka (1,PET) ONCNT</t>
  </si>
  <si>
    <t>Zn ka (5,LIFH) ONCNT</t>
  </si>
  <si>
    <t>Al ka (4,TAP) ONCNT</t>
  </si>
  <si>
    <t>V ka (1,PET) ONCNT</t>
  </si>
  <si>
    <t>Cr ka (1,PET) ONCNT</t>
  </si>
  <si>
    <t>Fe ka (5,LIFH) ONCNT</t>
  </si>
  <si>
    <t>Ni ka (5,LIFH) ONCNT</t>
  </si>
  <si>
    <t>Mn ka (5,LIFH) ONCNT</t>
  </si>
  <si>
    <t>Mg ka (2,TAP) ONCNT</t>
  </si>
  <si>
    <t>Ca ka (3,PETH) ONCNT</t>
  </si>
  <si>
    <t>Na ka (2,TAP) ONCNT</t>
  </si>
  <si>
    <t>K ka (3,PETH) ONCNT</t>
  </si>
  <si>
    <t>Si ka (4,TAP) OFCNT</t>
  </si>
  <si>
    <t>Zr la (3,PETH) OFCNT</t>
  </si>
  <si>
    <t>Ti ka (1,PET) OFCNT</t>
  </si>
  <si>
    <t>Zn ka (5,LIFH) OFCNT</t>
  </si>
  <si>
    <t>Al ka (4,TAP) OFCNT</t>
  </si>
  <si>
    <t>V ka (1,PET) OFCNT</t>
  </si>
  <si>
    <t>Cr ka (1,PET) OFCNT</t>
  </si>
  <si>
    <t>Fe ka (5,LIFH) OFCNT</t>
  </si>
  <si>
    <t>Ni ka (5,LIFH) OFCNT</t>
  </si>
  <si>
    <t>Mn ka (5,LIFH) OFCNT</t>
  </si>
  <si>
    <t>Mg ka (2,TAP) OFCNT</t>
  </si>
  <si>
    <t>Ca ka (3,PETH) OFCNT</t>
  </si>
  <si>
    <t>Na ka (2,TAP) OFCNT</t>
  </si>
  <si>
    <t>K ka (3,PETH) OFCNT</t>
  </si>
  <si>
    <t>Si ka (4,TAP) NECNT</t>
  </si>
  <si>
    <t>Zr la (3,PETH) NECNT</t>
  </si>
  <si>
    <t>Ti ka (1,PET) NECNT</t>
  </si>
  <si>
    <t>Zn ka (5,LIFH) NECNT</t>
  </si>
  <si>
    <t>Al ka (4,TAP) NECNT</t>
  </si>
  <si>
    <t>V ka (1,PET) NECNT</t>
  </si>
  <si>
    <t>Cr ka (1,PET) NECNT</t>
  </si>
  <si>
    <t>Fe ka (5,LIFH) NECNT</t>
  </si>
  <si>
    <t>Ni ka (5,LIFH) NECNT</t>
  </si>
  <si>
    <t>Mn ka (5,LIFH) NECNT</t>
  </si>
  <si>
    <t>Mg ka (2,TAP) NECNT</t>
  </si>
  <si>
    <t>Ca ka (3,PETH) NECNT</t>
  </si>
  <si>
    <t>Na ka (2,TAP) NECNT</t>
  </si>
  <si>
    <t>K ka (3,PETH) NECNT</t>
  </si>
  <si>
    <t>Si ka (4,TAP) K-RAW</t>
  </si>
  <si>
    <t>Zr la (3,PETH) K-RAW</t>
  </si>
  <si>
    <t>Ti ka (1,PET) K-RAW</t>
  </si>
  <si>
    <t>Zn ka (5,LIFH) K-RAW</t>
  </si>
  <si>
    <t>Al ka (4,TAP) K-RAW</t>
  </si>
  <si>
    <t>V ka (1,PET) K-RAW</t>
  </si>
  <si>
    <t>Cr ka (1,PET) K-RAW</t>
  </si>
  <si>
    <t>Fe ka (5,LIFH) K-RAW</t>
  </si>
  <si>
    <t>Ni ka (5,LIFH) K-RAW</t>
  </si>
  <si>
    <t>Mn ka (5,LIFH) K-RAW</t>
  </si>
  <si>
    <t>Mg ka (2,TAP) K-RAW</t>
  </si>
  <si>
    <t>Ca ka (3,PETH) K-RAW</t>
  </si>
  <si>
    <t>Na ka (2,TAP) K-RAW</t>
  </si>
  <si>
    <t>K ka (3,PETH) K-RAW</t>
  </si>
  <si>
    <t>DATETIME</t>
  </si>
  <si>
    <t>Si Z-COR</t>
  </si>
  <si>
    <t>Zr Z-COR</t>
  </si>
  <si>
    <t>Ti Z-COR</t>
  </si>
  <si>
    <t>Zn Z-COR</t>
  </si>
  <si>
    <t>Al Z-COR</t>
  </si>
  <si>
    <t>V Z-COR</t>
  </si>
  <si>
    <t>Cr Z-COR</t>
  </si>
  <si>
    <t>Fe Z-COR</t>
  </si>
  <si>
    <t>Ni Z-COR</t>
  </si>
  <si>
    <t>Mn Z-COR</t>
  </si>
  <si>
    <t>Mg Z-COR</t>
  </si>
  <si>
    <t>Ca Z-COR</t>
  </si>
  <si>
    <t>Na Z-COR</t>
  </si>
  <si>
    <t>K Z-COR</t>
  </si>
  <si>
    <t>Si A-COR</t>
  </si>
  <si>
    <t>Zr A-COR</t>
  </si>
  <si>
    <t>Ti A-COR</t>
  </si>
  <si>
    <t>Zn A-COR</t>
  </si>
  <si>
    <t>Al A-COR</t>
  </si>
  <si>
    <t>V A-COR</t>
  </si>
  <si>
    <t>Cr A-COR</t>
  </si>
  <si>
    <t>Fe A-COR</t>
  </si>
  <si>
    <t>Ni A-COR</t>
  </si>
  <si>
    <t>Mn A-COR</t>
  </si>
  <si>
    <t>Mg A-COR</t>
  </si>
  <si>
    <t>Ca A-COR</t>
  </si>
  <si>
    <t>Na A-COR</t>
  </si>
  <si>
    <t>K A-COR</t>
  </si>
  <si>
    <t>Si F-COR</t>
  </si>
  <si>
    <t>Zr F-COR</t>
  </si>
  <si>
    <t>Ti F-COR</t>
  </si>
  <si>
    <t>Zn F-COR</t>
  </si>
  <si>
    <t>Al F-COR</t>
  </si>
  <si>
    <t>V F-COR</t>
  </si>
  <si>
    <t>Cr F-COR</t>
  </si>
  <si>
    <t>Fe F-COR</t>
  </si>
  <si>
    <t>Ni F-COR</t>
  </si>
  <si>
    <t>Mn F-COR</t>
  </si>
  <si>
    <t>Mg F-COR</t>
  </si>
  <si>
    <t>Ca F-COR</t>
  </si>
  <si>
    <t>Na F-COR</t>
  </si>
  <si>
    <t>K F-COR</t>
  </si>
  <si>
    <t>Si ZAF</t>
  </si>
  <si>
    <t>Zr ZAF</t>
  </si>
  <si>
    <t>Ti ZAF</t>
  </si>
  <si>
    <t>Zn ZAF</t>
  </si>
  <si>
    <t>Al ZAF</t>
  </si>
  <si>
    <t>V ZAF</t>
  </si>
  <si>
    <t>Cr ZAF</t>
  </si>
  <si>
    <t>Fe ZAF</t>
  </si>
  <si>
    <t>Ni ZAF</t>
  </si>
  <si>
    <t>Mn ZAF</t>
  </si>
  <si>
    <t>Mg ZAF</t>
  </si>
  <si>
    <t>Ca ZAF</t>
  </si>
  <si>
    <t>Na ZAF</t>
  </si>
  <si>
    <t>K ZAF</t>
  </si>
  <si>
    <t>Si MAC</t>
  </si>
  <si>
    <t>Zr MAC</t>
  </si>
  <si>
    <t>Ti MAC</t>
  </si>
  <si>
    <t>Zn MAC</t>
  </si>
  <si>
    <t>Al MAC</t>
  </si>
  <si>
    <t>V MAC</t>
  </si>
  <si>
    <t>Cr MAC</t>
  </si>
  <si>
    <t>Fe MAC</t>
  </si>
  <si>
    <t>Ni MAC</t>
  </si>
  <si>
    <t>Mn MAC</t>
  </si>
  <si>
    <t>Mg MAC</t>
  </si>
  <si>
    <t>Ca MAC</t>
  </si>
  <si>
    <t>Na MAC</t>
  </si>
  <si>
    <t>K MAC</t>
  </si>
  <si>
    <t>Si ka (4,TAP) KRAT</t>
  </si>
  <si>
    <t>Zr la (3,PETH) KRAT</t>
  </si>
  <si>
    <t>Ti ka (1,PET) KRAT</t>
  </si>
  <si>
    <t>Zn ka (5,LIFH) KRAT</t>
  </si>
  <si>
    <t>Al ka (4,TAP) KRAT</t>
  </si>
  <si>
    <t>V ka (1,PET) KRAT</t>
  </si>
  <si>
    <t>Cr ka (1,PET) KRAT</t>
  </si>
  <si>
    <t>Fe ka (5,LIFH) KRAT</t>
  </si>
  <si>
    <t>Ni ka (5,LIFH) KRAT</t>
  </si>
  <si>
    <t>Mn ka (5,LIFH) KRAT</t>
  </si>
  <si>
    <t>Mg ka (2,TAP) KRAT</t>
  </si>
  <si>
    <t>Ca ka (3,PETH) KRAT</t>
  </si>
  <si>
    <t>Na ka (2,TAP) KRAT</t>
  </si>
  <si>
    <t>K ka (3,PETH) KRAT</t>
  </si>
  <si>
    <t>Si STD_NUM</t>
  </si>
  <si>
    <t>Zr STD_NUM</t>
  </si>
  <si>
    <t>Ti STD_NUM</t>
  </si>
  <si>
    <t>Zn STD_NUM</t>
  </si>
  <si>
    <t>Al STD_NUM</t>
  </si>
  <si>
    <t>V STD_NUM</t>
  </si>
  <si>
    <t>Cr STD_NUM</t>
  </si>
  <si>
    <t>Fe STD_NUM</t>
  </si>
  <si>
    <t>Ni STD_NUM</t>
  </si>
  <si>
    <t>Mn STD_NUM</t>
  </si>
  <si>
    <t>Mg STD_NUM</t>
  </si>
  <si>
    <t>Ca STD_NUM</t>
  </si>
  <si>
    <t>Na STD_NUM</t>
  </si>
  <si>
    <t>K STD_NUM</t>
  </si>
  <si>
    <t>Si STD_NAM</t>
  </si>
  <si>
    <t>Zr STD_NAM</t>
  </si>
  <si>
    <t>Ti STD_NAM</t>
  </si>
  <si>
    <t>Zn STD_NAM</t>
  </si>
  <si>
    <t>Al STD_NAM</t>
  </si>
  <si>
    <t>V STD_NAM</t>
  </si>
  <si>
    <t>Cr STD_NAM</t>
  </si>
  <si>
    <t>Fe STD_NAM</t>
  </si>
  <si>
    <t>Ni STD_NAM</t>
  </si>
  <si>
    <t>Mn STD_NAM</t>
  </si>
  <si>
    <t>Mg STD_NAM</t>
  </si>
  <si>
    <t>Ca STD_NAM</t>
  </si>
  <si>
    <t>Na STD_NAM</t>
  </si>
  <si>
    <t>K STD_NAM</t>
  </si>
  <si>
    <t>Si INTF%</t>
  </si>
  <si>
    <t>Zr INTF%</t>
  </si>
  <si>
    <t>Ti INTF%</t>
  </si>
  <si>
    <t>Zn INTF%</t>
  </si>
  <si>
    <t>Al INTF%</t>
  </si>
  <si>
    <t>V INTF%</t>
  </si>
  <si>
    <t>Cr INTF%</t>
  </si>
  <si>
    <t>Fe INTF%</t>
  </si>
  <si>
    <t>Ni INTF%</t>
  </si>
  <si>
    <t>Mn INTF%</t>
  </si>
  <si>
    <t>Mg INTF%</t>
  </si>
  <si>
    <t>Ca INTF%</t>
  </si>
  <si>
    <t>Na INTF%</t>
  </si>
  <si>
    <t>K INTF%</t>
  </si>
  <si>
    <t>NWA7635 areaB_001</t>
  </si>
  <si>
    <t>Fo90.5</t>
  </si>
  <si>
    <t>Zircon ZrSiO4 639A</t>
  </si>
  <si>
    <t>TiO2 Rutile MTI</t>
  </si>
  <si>
    <t>Willemite Zn2SiO4</t>
  </si>
  <si>
    <t>Plagioclase (labradorite) 115900</t>
  </si>
  <si>
    <t>V vanadium Alfa</t>
  </si>
  <si>
    <t>Cr2O3 chromium oxide Alfa</t>
  </si>
  <si>
    <t>Fe2SiO4 fayalite Rockport</t>
  </si>
  <si>
    <t>Ni nickel Alfa</t>
  </si>
  <si>
    <t>Spessartine Little 3</t>
  </si>
  <si>
    <t>CaMgSi2O6 diopside Wakefield</t>
  </si>
  <si>
    <t>Albite 639 block</t>
  </si>
  <si>
    <t>KAlSi3O8 sanidine Itrongay</t>
  </si>
  <si>
    <t>NWA7635 areaB_002</t>
  </si>
  <si>
    <t>NWA7635 areaB_003</t>
  </si>
  <si>
    <t>NWA7635 areaB_004</t>
  </si>
  <si>
    <t>NWA7635 areaB_005</t>
  </si>
  <si>
    <t>NWA7635 areaB_006</t>
  </si>
  <si>
    <t>NWA7635 areaB_007</t>
  </si>
  <si>
    <t>NWA7635 areaB_008</t>
  </si>
  <si>
    <t>NWA7635 areaB_009</t>
  </si>
  <si>
    <t>NWA7635 areaB_010</t>
  </si>
  <si>
    <t>NWA7635 areaB_011</t>
  </si>
  <si>
    <t>NWA7635 areaB_012</t>
  </si>
  <si>
    <t>NWA7635 areaB_013</t>
  </si>
  <si>
    <t>NWA7635 areaB_014</t>
  </si>
  <si>
    <t>NWA7635 areaB_015</t>
  </si>
  <si>
    <t>NWA7635 areaB_016</t>
  </si>
  <si>
    <t>NWA7635 areaB_017</t>
  </si>
  <si>
    <t>NWA7635 areaB_018</t>
  </si>
  <si>
    <t>NWA7635 areaB_019</t>
  </si>
  <si>
    <t>NWA7635 areaB_020</t>
  </si>
  <si>
    <t>NWA7635 areaB_021</t>
  </si>
  <si>
    <t>NWA7635 areaB_022</t>
  </si>
  <si>
    <t>NWA7635 areaB_023</t>
  </si>
  <si>
    <t>NWA7635 areaB_024</t>
  </si>
  <si>
    <t>NWA7635 areaB_025</t>
  </si>
  <si>
    <t>NWA7635 areaB_026</t>
  </si>
  <si>
    <t>NWA7635 areaB_027</t>
  </si>
  <si>
    <t>NWA7635 areaB_028</t>
  </si>
  <si>
    <t>NWA7635 areaB_029</t>
  </si>
  <si>
    <t>NWA7635 areaB_030</t>
  </si>
  <si>
    <t>NWA7635 areaB_031</t>
  </si>
  <si>
    <t>NWA7635 areaB_032</t>
  </si>
  <si>
    <t>NWA7635 areaB_033</t>
  </si>
  <si>
    <t>NWA7635 areaB_034</t>
  </si>
  <si>
    <t>NWA7635 areaC_035</t>
  </si>
  <si>
    <t>NWA7635 areaC_036</t>
  </si>
  <si>
    <t>NWA7635 areaC_037</t>
  </si>
  <si>
    <t>NWA7635 areaC_038</t>
  </si>
  <si>
    <t>NWA7635 areaC_039</t>
  </si>
  <si>
    <t>NWA7635 areaC_040</t>
  </si>
  <si>
    <t>NWA7635 areaC_041</t>
  </si>
  <si>
    <t>NWA7635 areaC_042</t>
  </si>
  <si>
    <t>NWA7635 areaC_043</t>
  </si>
  <si>
    <t>NWA7635 areaC_044</t>
  </si>
  <si>
    <t>NWA7635 areaC_045</t>
  </si>
  <si>
    <t>NWA7635 areaC_046</t>
  </si>
  <si>
    <t>NWA7635 areaC_047</t>
  </si>
  <si>
    <t>NWA7635 areaC_048</t>
  </si>
  <si>
    <t>NWA7635 areaC_049</t>
  </si>
  <si>
    <t>NWA7635 areaC_050</t>
  </si>
  <si>
    <t>NWA7635 areaC_051</t>
  </si>
  <si>
    <t>NWA7635 areaC_052</t>
  </si>
  <si>
    <t>NWA7635 areaC_053</t>
  </si>
  <si>
    <t>NWA7635 areaC_054</t>
  </si>
  <si>
    <t>NWA7635 areaD_055</t>
  </si>
  <si>
    <t>NWA7635 areaD_056</t>
  </si>
  <si>
    <t>NWA7635 areaD_057</t>
  </si>
  <si>
    <t>NWA7635 areaD_058</t>
  </si>
  <si>
    <t>NWA7635 areaD_059</t>
  </si>
  <si>
    <t>NWA7635 areaD_060</t>
  </si>
  <si>
    <t>NWA7635 areaD_061</t>
  </si>
  <si>
    <t>NWA7635 areaD_062</t>
  </si>
  <si>
    <t>NWA7635 areaD_063</t>
  </si>
  <si>
    <t>NWA7635 areaD_064</t>
  </si>
  <si>
    <t>NWA7635 areaD_065</t>
  </si>
  <si>
    <t>NWA7635 areaD_066</t>
  </si>
  <si>
    <t>NWA7635 areaD_067</t>
  </si>
  <si>
    <t>NWA7635 areaD_068</t>
  </si>
  <si>
    <t>NWA7635 areaD_069</t>
  </si>
  <si>
    <t>NWA7635 areaD_070</t>
  </si>
  <si>
    <t>NWA7635 areaD_071</t>
  </si>
  <si>
    <t>NWA7635 areaD_072</t>
  </si>
  <si>
    <t>NWA7635 areaD_073</t>
  </si>
  <si>
    <t>NWA7635 areaD_074</t>
  </si>
  <si>
    <t>NWA7635 areaD_075</t>
  </si>
  <si>
    <t>NWA7635 areaE_076</t>
  </si>
  <si>
    <t>NWA7635 areaE_077</t>
  </si>
  <si>
    <t>NWA7635 areaE_078</t>
  </si>
  <si>
    <t>NWA7635 areaE_079</t>
  </si>
  <si>
    <t>NWA7635 areaE_080</t>
  </si>
  <si>
    <t>NWA7635 areaE_081</t>
  </si>
  <si>
    <t>NWA7635 areaE_082</t>
  </si>
  <si>
    <t>NWA7635 areaE_083</t>
  </si>
  <si>
    <t>NWA7635 areaE_084</t>
  </si>
  <si>
    <t>NWA7635 areaE_085</t>
  </si>
  <si>
    <t>NWA7635 areaE_086</t>
  </si>
  <si>
    <t>NWA7635 areaE_087</t>
  </si>
  <si>
    <t>NWA7635 areaE_088</t>
  </si>
  <si>
    <t>NWA7635 areaE_089</t>
  </si>
  <si>
    <t>NWA7635 areaE_090</t>
  </si>
  <si>
    <t>NWA7635 areaE_091</t>
  </si>
  <si>
    <t>NWA7635 areaE_092</t>
  </si>
  <si>
    <t>NWA7635 areaE_093</t>
  </si>
  <si>
    <t>NWA7635 areaE_094</t>
  </si>
  <si>
    <t>NWA7635 areaF_095</t>
  </si>
  <si>
    <t>NWA7635 areaF_096</t>
  </si>
  <si>
    <t>NWA7635 areaF_097</t>
  </si>
  <si>
    <t>NWA7635 areaF_098</t>
  </si>
  <si>
    <t>NWA7635 areaF_099</t>
  </si>
  <si>
    <t>NWA7635 areaF_100</t>
  </si>
  <si>
    <t>NWA7635 areaF_101</t>
  </si>
  <si>
    <t>NWA7635 areaF_102</t>
  </si>
  <si>
    <t>NWA7635 areaF_103</t>
  </si>
  <si>
    <t>NWA7635 areaF_104</t>
  </si>
  <si>
    <t>NWA7635 areaF_105</t>
  </si>
  <si>
    <t>NWA7635 areaF_106</t>
  </si>
  <si>
    <t>NWA7635 areaF_107</t>
  </si>
  <si>
    <t>NWA7635 areaF_108</t>
  </si>
  <si>
    <t>NWA7635 areaF_109</t>
  </si>
  <si>
    <t>NWA7635 areaF_110</t>
  </si>
  <si>
    <t>NWA7635 areaF_111</t>
  </si>
  <si>
    <t>NWA7635 areaF_112</t>
  </si>
  <si>
    <t>NWA7635 areaF_113</t>
  </si>
  <si>
    <t>NWA7635 areaF_114</t>
  </si>
  <si>
    <t>NWA7635 areaF_115</t>
  </si>
  <si>
    <t>NWA7635 areaF_116</t>
  </si>
  <si>
    <t>NWA7635 areaF_117</t>
  </si>
  <si>
    <t>NWA7635 areaF_118</t>
  </si>
  <si>
    <t>NWA7635 areaF_119</t>
  </si>
  <si>
    <t>NWA7635 areaF_120</t>
  </si>
  <si>
    <t>NWA7635 areaF_121</t>
  </si>
  <si>
    <t>Si apfu</t>
  </si>
  <si>
    <t>Zr apfu</t>
  </si>
  <si>
    <t>Ti apfu</t>
  </si>
  <si>
    <t>Zn apfu</t>
  </si>
  <si>
    <t>Al apfu</t>
  </si>
  <si>
    <t>V apfu</t>
  </si>
  <si>
    <t>Cr apfu</t>
  </si>
  <si>
    <t>Fe apfu</t>
  </si>
  <si>
    <t>Ni apfu</t>
  </si>
  <si>
    <t>Mn apfu</t>
  </si>
  <si>
    <t>Mg apfu</t>
  </si>
  <si>
    <t>Ca apfu</t>
  </si>
  <si>
    <t>Na apfu</t>
  </si>
  <si>
    <t>K apfu</t>
  </si>
  <si>
    <t>O apfu</t>
  </si>
  <si>
    <t>Si to K</t>
  </si>
  <si>
    <t>Mineral</t>
  </si>
  <si>
    <r>
      <t>Mg/</t>
    </r>
    <r>
      <rPr>
        <b/>
        <sz val="11"/>
        <color theme="1"/>
        <rFont val="Calibri"/>
        <family val="2"/>
      </rPr>
      <t>Σ</t>
    </r>
    <r>
      <rPr>
        <b/>
        <i/>
        <sz val="11"/>
        <color theme="1"/>
        <rFont val="Calibri"/>
        <family val="2"/>
      </rPr>
      <t>M</t>
    </r>
    <r>
      <rPr>
        <b/>
        <vertAlign val="superscript"/>
        <sz val="11"/>
        <color theme="1"/>
        <rFont val="Calibri"/>
        <family val="2"/>
      </rPr>
      <t>2+</t>
    </r>
  </si>
  <si>
    <t>Enstatite Mg2Si2O6</t>
  </si>
  <si>
    <r>
      <t>Mg/</t>
    </r>
    <r>
      <rPr>
        <b/>
        <sz val="11"/>
        <color theme="1"/>
        <rFont val="Calibri"/>
        <family val="2"/>
      </rPr>
      <t>(Mg+Fe+Mn+Ni)</t>
    </r>
  </si>
  <si>
    <t>fracture</t>
  </si>
  <si>
    <t>boundary</t>
  </si>
  <si>
    <t>rerun</t>
  </si>
  <si>
    <t>NWA7635 areaB_015R</t>
  </si>
  <si>
    <t>NWA7635 areaB_034R</t>
  </si>
  <si>
    <t>NWA7635 areaC_050R</t>
  </si>
  <si>
    <t>NWA7635 areaF_103R</t>
  </si>
  <si>
    <t>NWA7635 areaF_116R</t>
  </si>
  <si>
    <t>NWA7635 areaF_119R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</si>
</sst>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/d/yy\ 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6" fillId="2" borderId="0" xfId="2" applyAlignment="1">
      <alignment horizontal="center"/>
    </xf>
    <xf numFmtId="164" fontId="0" fillId="0" borderId="0" xfId="0" applyNumberFormat="1"/>
  </cellXfs>
  <cellStyles count="3">
    <cellStyle name="Good" xfId="2" builtinId="26"/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122"/>
  <sheetViews>
    <sheetView workbookViewId="0">
      <selection sqref="A1:JZ122"/>
    </sheetView>
  </sheetViews>
  <sheetFormatPr defaultRowHeight="15" x14ac:dyDescent="0.25"/>
  <sheetData>
    <row r="1" spans="1:28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</row>
    <row r="2" spans="1:286" x14ac:dyDescent="0.25">
      <c r="A2" t="s">
        <v>286</v>
      </c>
      <c r="B2">
        <v>2</v>
      </c>
      <c r="C2">
        <v>40</v>
      </c>
      <c r="D2">
        <v>20</v>
      </c>
      <c r="E2">
        <v>30</v>
      </c>
      <c r="F2">
        <v>0</v>
      </c>
      <c r="G2">
        <v>91</v>
      </c>
      <c r="H2">
        <v>1</v>
      </c>
      <c r="I2">
        <v>33.761800000000001</v>
      </c>
      <c r="J2">
        <v>0</v>
      </c>
      <c r="K2">
        <v>0</v>
      </c>
      <c r="L2">
        <v>5.0337E-2</v>
      </c>
      <c r="M2">
        <v>6.1510000000000002E-3</v>
      </c>
      <c r="N2">
        <v>0</v>
      </c>
      <c r="O2">
        <v>0.103086</v>
      </c>
      <c r="P2">
        <v>45.407600000000002</v>
      </c>
      <c r="Q2">
        <v>0</v>
      </c>
      <c r="R2">
        <v>1.04176</v>
      </c>
      <c r="S2">
        <v>18.503900000000002</v>
      </c>
      <c r="T2">
        <v>0.51030200000000003</v>
      </c>
      <c r="U2">
        <v>0</v>
      </c>
      <c r="V2">
        <v>0</v>
      </c>
      <c r="W2">
        <v>3.9999999999999998E-6</v>
      </c>
      <c r="X2">
        <v>99.384900000000002</v>
      </c>
      <c r="Y2">
        <v>3</v>
      </c>
      <c r="AA2">
        <v>1.0040500000000001</v>
      </c>
      <c r="AB2">
        <v>0</v>
      </c>
      <c r="AC2">
        <v>0</v>
      </c>
      <c r="AD2">
        <v>1.1050000000000001E-3</v>
      </c>
      <c r="AE2">
        <v>2.1599999999999999E-4</v>
      </c>
      <c r="AF2">
        <v>0</v>
      </c>
      <c r="AG2">
        <v>2.4239999999999999E-3</v>
      </c>
      <c r="AH2">
        <v>1.12934</v>
      </c>
      <c r="AI2">
        <v>0</v>
      </c>
      <c r="AJ2">
        <v>2.6242000000000001E-2</v>
      </c>
      <c r="AK2">
        <v>0.82036399999999998</v>
      </c>
      <c r="AL2">
        <v>1.626E-2</v>
      </c>
      <c r="AM2">
        <v>0</v>
      </c>
      <c r="AN2">
        <v>0</v>
      </c>
      <c r="AO2">
        <v>4.0053700000000001</v>
      </c>
      <c r="AP2">
        <v>1.5654000000000001E-2</v>
      </c>
      <c r="AQ2">
        <v>4.8557999999999997E-2</v>
      </c>
      <c r="AR2">
        <v>1.8633E-2</v>
      </c>
      <c r="AS2">
        <v>2.2837E-2</v>
      </c>
      <c r="AT2">
        <v>1.2539E-2</v>
      </c>
      <c r="AU2">
        <v>1.9331999999999998E-2</v>
      </c>
      <c r="AV2">
        <v>2.4402E-2</v>
      </c>
      <c r="AW2">
        <v>1.6539999999999999E-2</v>
      </c>
      <c r="AX2">
        <v>1.7211000000000001E-2</v>
      </c>
      <c r="AY2">
        <v>2.2033000000000001E-2</v>
      </c>
      <c r="AZ2">
        <v>1.5056999999999999E-2</v>
      </c>
      <c r="BA2">
        <v>6.9540000000000001E-3</v>
      </c>
      <c r="BB2">
        <v>2.171E-2</v>
      </c>
      <c r="BC2">
        <v>6.9080000000000001E-3</v>
      </c>
      <c r="BD2">
        <v>64.215999999999994</v>
      </c>
      <c r="BE2">
        <v>47.033799999999999</v>
      </c>
      <c r="BF2">
        <v>10.7525</v>
      </c>
      <c r="BG2">
        <v>0</v>
      </c>
      <c r="BH2">
        <v>30.18</v>
      </c>
      <c r="BI2">
        <v>30.22</v>
      </c>
      <c r="BJ2">
        <v>40</v>
      </c>
      <c r="BK2">
        <v>30</v>
      </c>
      <c r="BL2">
        <v>30</v>
      </c>
      <c r="BM2">
        <v>20</v>
      </c>
      <c r="BN2">
        <v>40</v>
      </c>
      <c r="BO2">
        <v>30</v>
      </c>
      <c r="BP2">
        <v>30</v>
      </c>
      <c r="BQ2">
        <v>20</v>
      </c>
      <c r="BR2">
        <v>20</v>
      </c>
      <c r="BS2">
        <v>20</v>
      </c>
      <c r="BT2">
        <v>40</v>
      </c>
      <c r="BU2">
        <v>30</v>
      </c>
      <c r="BV2">
        <v>40</v>
      </c>
      <c r="BW2">
        <v>30</v>
      </c>
      <c r="BX2">
        <v>20</v>
      </c>
      <c r="BY2">
        <v>15</v>
      </c>
      <c r="BZ2">
        <v>15</v>
      </c>
      <c r="CA2">
        <v>10</v>
      </c>
      <c r="CB2">
        <v>20</v>
      </c>
      <c r="CC2">
        <v>15</v>
      </c>
      <c r="CD2">
        <v>15</v>
      </c>
      <c r="CE2">
        <v>10</v>
      </c>
      <c r="CF2">
        <v>10</v>
      </c>
      <c r="CG2">
        <v>10</v>
      </c>
      <c r="CH2">
        <v>20</v>
      </c>
      <c r="CI2">
        <v>15</v>
      </c>
      <c r="CJ2">
        <v>20</v>
      </c>
      <c r="CK2">
        <v>15</v>
      </c>
      <c r="CL2">
        <v>20</v>
      </c>
      <c r="CM2">
        <v>15</v>
      </c>
      <c r="CN2">
        <v>15</v>
      </c>
      <c r="CO2">
        <v>10</v>
      </c>
      <c r="CP2">
        <v>20</v>
      </c>
      <c r="CQ2">
        <v>15</v>
      </c>
      <c r="CR2">
        <v>15</v>
      </c>
      <c r="CS2">
        <v>10</v>
      </c>
      <c r="CT2">
        <v>10</v>
      </c>
      <c r="CU2">
        <v>10</v>
      </c>
      <c r="CV2">
        <v>20</v>
      </c>
      <c r="CW2">
        <v>15</v>
      </c>
      <c r="CX2">
        <v>20</v>
      </c>
      <c r="CY2">
        <v>15</v>
      </c>
      <c r="CZ2">
        <v>326.69</v>
      </c>
      <c r="DA2">
        <v>1.0011399999999999</v>
      </c>
      <c r="DB2">
        <v>2.0487000000000002</v>
      </c>
      <c r="DC2">
        <v>6.5941599999999996</v>
      </c>
      <c r="DD2">
        <v>1.2633000000000001</v>
      </c>
      <c r="DE2">
        <v>2.70113</v>
      </c>
      <c r="DF2">
        <v>4.99641</v>
      </c>
      <c r="DG2">
        <v>588.00800000000004</v>
      </c>
      <c r="DH2">
        <v>4.0601500000000001</v>
      </c>
      <c r="DI2">
        <v>15.9008</v>
      </c>
      <c r="DJ2">
        <v>89.873500000000007</v>
      </c>
      <c r="DK2">
        <v>19.568999999999999</v>
      </c>
      <c r="DL2">
        <v>0.25165799999999999</v>
      </c>
      <c r="DM2">
        <v>3.9839699999999998</v>
      </c>
      <c r="DN2">
        <v>3.02102</v>
      </c>
      <c r="DO2">
        <v>1.0298400000000001</v>
      </c>
      <c r="DP2">
        <v>2.0873400000000002</v>
      </c>
      <c r="DQ2">
        <v>5.9382599999999996</v>
      </c>
      <c r="DR2">
        <v>1.21658</v>
      </c>
      <c r="DS2">
        <v>2.7772999999999999</v>
      </c>
      <c r="DT2">
        <v>4.1394799999999998</v>
      </c>
      <c r="DU2">
        <v>3.04501</v>
      </c>
      <c r="DV2">
        <v>4.0750599999999997</v>
      </c>
      <c r="DW2">
        <v>4.1449400000000001</v>
      </c>
      <c r="DX2">
        <v>0.70614299999999997</v>
      </c>
      <c r="DY2">
        <v>4.3350600000000004</v>
      </c>
      <c r="DZ2">
        <v>0.26159199999999999</v>
      </c>
      <c r="EA2">
        <v>4.1043200000000004</v>
      </c>
      <c r="EB2">
        <v>323.66899999999998</v>
      </c>
      <c r="EC2">
        <v>-2.87E-2</v>
      </c>
      <c r="ED2">
        <v>-3.8640000000000001E-2</v>
      </c>
      <c r="EE2">
        <v>0.65589900000000001</v>
      </c>
      <c r="EF2">
        <v>4.6719999999999998E-2</v>
      </c>
      <c r="EG2">
        <v>-7.6170000000000002E-2</v>
      </c>
      <c r="EH2">
        <v>0.85693699999999995</v>
      </c>
      <c r="EI2">
        <v>584.96299999999997</v>
      </c>
      <c r="EJ2">
        <v>-1.491E-2</v>
      </c>
      <c r="EK2">
        <v>11.7546</v>
      </c>
      <c r="EL2">
        <v>89.167299999999997</v>
      </c>
      <c r="EM2">
        <v>15.2339</v>
      </c>
      <c r="EN2">
        <v>-9.9299999999999996E-3</v>
      </c>
      <c r="EO2">
        <v>-0.12034</v>
      </c>
      <c r="EP2">
        <v>0.84410099999999999</v>
      </c>
      <c r="EQ2">
        <v>-1.7000000000000001E-4</v>
      </c>
      <c r="ER2">
        <v>-5.0000000000000002E-5</v>
      </c>
      <c r="ES2">
        <v>6.9999999999999999E-4</v>
      </c>
      <c r="ET2">
        <v>1.36E-4</v>
      </c>
      <c r="EU2">
        <v>-6.0000000000000002E-5</v>
      </c>
      <c r="EV2">
        <v>1.1529999999999999E-3</v>
      </c>
      <c r="EW2">
        <v>0.65858099999999997</v>
      </c>
      <c r="EX2">
        <v>-1.0000000000000001E-5</v>
      </c>
      <c r="EY2">
        <v>2.5703E-2</v>
      </c>
      <c r="EZ2">
        <v>0.26436799999999999</v>
      </c>
      <c r="FA2">
        <v>2.0930000000000001E-2</v>
      </c>
      <c r="FB2">
        <v>-2.5999999999999998E-4</v>
      </c>
      <c r="FC2">
        <v>-2.7E-4</v>
      </c>
      <c r="FD2">
        <v>44156.733622685198</v>
      </c>
      <c r="FE2">
        <v>0.97919999999999996</v>
      </c>
      <c r="FF2">
        <v>1.1720999999999999</v>
      </c>
      <c r="FG2">
        <v>1.1040000000000001</v>
      </c>
      <c r="FH2">
        <v>1.1591</v>
      </c>
      <c r="FI2">
        <v>1.0062</v>
      </c>
      <c r="FJ2">
        <v>1.1285000000000001</v>
      </c>
      <c r="FK2">
        <v>1.1094999999999999</v>
      </c>
      <c r="FL2">
        <v>1.1124000000000001</v>
      </c>
      <c r="FM2">
        <v>1.0994999999999999</v>
      </c>
      <c r="FN2">
        <v>1.1315</v>
      </c>
      <c r="FO2">
        <v>0.97409999999999997</v>
      </c>
      <c r="FP2">
        <v>1.0067999999999999</v>
      </c>
      <c r="FQ2">
        <v>0.99570000000000003</v>
      </c>
      <c r="FR2">
        <v>1.0294000000000001</v>
      </c>
      <c r="FS2">
        <v>1.6549</v>
      </c>
      <c r="FT2">
        <v>1.2544</v>
      </c>
      <c r="FU2">
        <v>1.0226</v>
      </c>
      <c r="FV2">
        <v>1.0202</v>
      </c>
      <c r="FW2">
        <v>2.1065</v>
      </c>
      <c r="FX2">
        <v>1.0109999999999999</v>
      </c>
      <c r="FY2">
        <v>1.0053000000000001</v>
      </c>
      <c r="FZ2">
        <v>0.99670000000000003</v>
      </c>
      <c r="GA2">
        <v>1.0361</v>
      </c>
      <c r="GB2">
        <v>0.99970000000000003</v>
      </c>
      <c r="GC2">
        <v>2.456</v>
      </c>
      <c r="GD2">
        <v>1.0629</v>
      </c>
      <c r="GE2">
        <v>3.6602000000000001</v>
      </c>
      <c r="GF2">
        <v>1.0975999999999999</v>
      </c>
      <c r="GG2">
        <v>0.99919999999999998</v>
      </c>
      <c r="GH2">
        <v>0.99990000000000001</v>
      </c>
      <c r="GI2">
        <v>0.93930000000000002</v>
      </c>
      <c r="GJ2">
        <v>1</v>
      </c>
      <c r="GK2">
        <v>0.99129999999999996</v>
      </c>
      <c r="GL2">
        <v>0.90629999999999999</v>
      </c>
      <c r="GM2">
        <v>0.84670000000000001</v>
      </c>
      <c r="GN2">
        <v>0.99990000000000001</v>
      </c>
      <c r="GO2">
        <v>0.99990000000000001</v>
      </c>
      <c r="GP2">
        <v>1</v>
      </c>
      <c r="GQ2">
        <v>0.99650000000000005</v>
      </c>
      <c r="GR2">
        <v>0.97650000000000003</v>
      </c>
      <c r="GS2">
        <v>0.99550000000000005</v>
      </c>
      <c r="GT2">
        <v>0.9849</v>
      </c>
      <c r="GU2">
        <v>1.6192</v>
      </c>
      <c r="GV2">
        <v>1.47</v>
      </c>
      <c r="GW2">
        <v>1.0604</v>
      </c>
      <c r="GX2">
        <v>1.1826000000000001</v>
      </c>
      <c r="GY2">
        <v>2.1012</v>
      </c>
      <c r="GZ2">
        <v>1.0341</v>
      </c>
      <c r="HA2">
        <v>0.94440000000000002</v>
      </c>
      <c r="HB2">
        <v>1.1086</v>
      </c>
      <c r="HC2">
        <v>1.1391</v>
      </c>
      <c r="HD2">
        <v>1.1311</v>
      </c>
      <c r="HE2">
        <v>2.3839000000000001</v>
      </c>
      <c r="HF2">
        <v>1.0449999999999999</v>
      </c>
      <c r="HG2">
        <v>3.6278999999999999</v>
      </c>
      <c r="HH2">
        <v>1.1129</v>
      </c>
      <c r="HI2">
        <v>1586.7380000000001</v>
      </c>
      <c r="HJ2">
        <v>1418.452</v>
      </c>
      <c r="HK2">
        <v>165.34889999999999</v>
      </c>
      <c r="HL2">
        <v>105.5796</v>
      </c>
      <c r="HM2">
        <v>2386.1289999999999</v>
      </c>
      <c r="HN2">
        <v>126.37779999999999</v>
      </c>
      <c r="HO2">
        <v>98.176370000000006</v>
      </c>
      <c r="HP2">
        <v>61.367489999999997</v>
      </c>
      <c r="HQ2">
        <v>153.8082</v>
      </c>
      <c r="HR2">
        <v>75.074610000000007</v>
      </c>
      <c r="HS2">
        <v>3000.1779999999999</v>
      </c>
      <c r="HT2">
        <v>284.1825</v>
      </c>
      <c r="HU2">
        <v>4778.625</v>
      </c>
      <c r="HV2">
        <v>382.63389999999998</v>
      </c>
      <c r="HW2" s="1">
        <v>9.7462289999999993E-2</v>
      </c>
      <c r="HX2" s="1">
        <v>1E-10</v>
      </c>
      <c r="HY2" s="1">
        <v>1E-10</v>
      </c>
      <c r="HZ2" s="1">
        <v>3.419567E-4</v>
      </c>
      <c r="IA2" s="1">
        <v>1.5493950000000001E-5</v>
      </c>
      <c r="IB2" s="1">
        <v>1E-10</v>
      </c>
      <c r="IC2" s="1">
        <v>7.4681610000000001E-4</v>
      </c>
      <c r="ID2">
        <v>0.31838880000000003</v>
      </c>
      <c r="IE2" s="1">
        <v>1E-10</v>
      </c>
      <c r="IF2" s="1">
        <v>7.1327279999999996E-3</v>
      </c>
      <c r="IG2" s="1">
        <v>4.6807540000000002E-2</v>
      </c>
      <c r="IH2" s="1">
        <v>3.4901730000000001E-3</v>
      </c>
      <c r="II2" s="1">
        <v>1E-10</v>
      </c>
      <c r="IJ2" s="1">
        <v>1E-10</v>
      </c>
      <c r="IK2">
        <v>50</v>
      </c>
      <c r="IL2">
        <v>117</v>
      </c>
      <c r="IM2">
        <v>5</v>
      </c>
      <c r="IN2">
        <v>26</v>
      </c>
      <c r="IO2">
        <v>4</v>
      </c>
      <c r="IP2">
        <v>14</v>
      </c>
      <c r="IQ2">
        <v>2</v>
      </c>
      <c r="IR2">
        <v>3</v>
      </c>
      <c r="IS2">
        <v>1</v>
      </c>
      <c r="IT2">
        <v>92</v>
      </c>
      <c r="IU2">
        <v>50</v>
      </c>
      <c r="IV2">
        <v>6</v>
      </c>
      <c r="IW2">
        <v>114</v>
      </c>
      <c r="IX2">
        <v>10</v>
      </c>
      <c r="IY2" t="s">
        <v>287</v>
      </c>
      <c r="IZ2" t="s">
        <v>288</v>
      </c>
      <c r="JA2" t="s">
        <v>289</v>
      </c>
      <c r="JB2" t="s">
        <v>290</v>
      </c>
      <c r="JC2" t="s">
        <v>291</v>
      </c>
      <c r="JD2" t="s">
        <v>292</v>
      </c>
      <c r="JE2" t="s">
        <v>293</v>
      </c>
      <c r="JF2" t="s">
        <v>294</v>
      </c>
      <c r="JG2" t="s">
        <v>295</v>
      </c>
      <c r="JH2" t="s">
        <v>296</v>
      </c>
      <c r="JI2" t="s">
        <v>287</v>
      </c>
      <c r="JJ2" t="s">
        <v>297</v>
      </c>
      <c r="JK2" t="s">
        <v>298</v>
      </c>
      <c r="JL2" t="s">
        <v>299</v>
      </c>
      <c r="JM2">
        <v>0</v>
      </c>
      <c r="JN2">
        <v>0</v>
      </c>
      <c r="JO2">
        <v>0</v>
      </c>
      <c r="JP2">
        <v>0</v>
      </c>
      <c r="JQ2">
        <v>0</v>
      </c>
      <c r="JR2">
        <v>1.0000000000000001E-5</v>
      </c>
      <c r="JS2">
        <v>0</v>
      </c>
      <c r="JT2">
        <v>0</v>
      </c>
      <c r="JU2">
        <v>0</v>
      </c>
      <c r="JV2">
        <v>-1.0619999999999999E-2</v>
      </c>
      <c r="JW2">
        <v>0</v>
      </c>
      <c r="JX2">
        <v>0</v>
      </c>
      <c r="JY2">
        <v>0</v>
      </c>
      <c r="JZ2">
        <v>0</v>
      </c>
    </row>
    <row r="3" spans="1:286" x14ac:dyDescent="0.25">
      <c r="A3" t="s">
        <v>300</v>
      </c>
      <c r="B3">
        <v>3</v>
      </c>
      <c r="C3">
        <v>40</v>
      </c>
      <c r="D3">
        <v>20</v>
      </c>
      <c r="E3">
        <v>30</v>
      </c>
      <c r="F3">
        <v>0</v>
      </c>
      <c r="G3">
        <v>92</v>
      </c>
      <c r="H3">
        <v>1</v>
      </c>
      <c r="I3">
        <v>33.914400000000001</v>
      </c>
      <c r="J3">
        <v>2.2263999999999999E-2</v>
      </c>
      <c r="K3">
        <v>9.4389999999999995E-3</v>
      </c>
      <c r="L3">
        <v>4.9827999999999997E-2</v>
      </c>
      <c r="M3">
        <v>1.2286999999999999E-2</v>
      </c>
      <c r="N3">
        <v>0</v>
      </c>
      <c r="O3">
        <v>8.1723000000000004E-2</v>
      </c>
      <c r="P3">
        <v>44.609299999999998</v>
      </c>
      <c r="Q3">
        <v>0</v>
      </c>
      <c r="R3">
        <v>0.94799500000000003</v>
      </c>
      <c r="S3">
        <v>19.136199999999999</v>
      </c>
      <c r="T3">
        <v>0.49091200000000002</v>
      </c>
      <c r="U3">
        <v>2.8240000000000001E-3</v>
      </c>
      <c r="V3">
        <v>0</v>
      </c>
      <c r="W3">
        <v>0</v>
      </c>
      <c r="X3">
        <v>99.277100000000004</v>
      </c>
      <c r="Y3">
        <v>3</v>
      </c>
      <c r="AA3">
        <v>1.00519</v>
      </c>
      <c r="AB3">
        <v>3.2200000000000002E-4</v>
      </c>
      <c r="AC3">
        <v>2.1000000000000001E-4</v>
      </c>
      <c r="AD3">
        <v>1.091E-3</v>
      </c>
      <c r="AE3">
        <v>4.2900000000000002E-4</v>
      </c>
      <c r="AF3">
        <v>0</v>
      </c>
      <c r="AG3">
        <v>1.915E-3</v>
      </c>
      <c r="AH3">
        <v>1.10575</v>
      </c>
      <c r="AI3">
        <v>0</v>
      </c>
      <c r="AJ3">
        <v>2.3799000000000001E-2</v>
      </c>
      <c r="AK3">
        <v>0.84554300000000004</v>
      </c>
      <c r="AL3">
        <v>1.559E-2</v>
      </c>
      <c r="AM3">
        <v>1.6200000000000001E-4</v>
      </c>
      <c r="AN3">
        <v>0</v>
      </c>
      <c r="AO3">
        <v>4.0068200000000003</v>
      </c>
      <c r="AP3">
        <v>1.5455999999999999E-2</v>
      </c>
      <c r="AQ3">
        <v>4.7288999999999998E-2</v>
      </c>
      <c r="AR3">
        <v>1.8575000000000001E-2</v>
      </c>
      <c r="AS3">
        <v>2.2832999999999999E-2</v>
      </c>
      <c r="AT3">
        <v>1.221E-2</v>
      </c>
      <c r="AU3">
        <v>1.9564999999999999E-2</v>
      </c>
      <c r="AV3">
        <v>2.4698999999999999E-2</v>
      </c>
      <c r="AW3">
        <v>1.635E-2</v>
      </c>
      <c r="AX3">
        <v>1.7408E-2</v>
      </c>
      <c r="AY3">
        <v>2.1808000000000001E-2</v>
      </c>
      <c r="AZ3">
        <v>1.5350000000000001E-2</v>
      </c>
      <c r="BA3">
        <v>6.979E-3</v>
      </c>
      <c r="BB3">
        <v>2.0754999999999999E-2</v>
      </c>
      <c r="BC3">
        <v>6.8919999999999997E-3</v>
      </c>
      <c r="BD3">
        <v>64.186199999999999</v>
      </c>
      <c r="BE3">
        <v>47.078299999999999</v>
      </c>
      <c r="BF3">
        <v>10.7525</v>
      </c>
      <c r="BG3">
        <v>0</v>
      </c>
      <c r="BH3">
        <v>30.204999999999998</v>
      </c>
      <c r="BI3">
        <v>30.23</v>
      </c>
      <c r="BJ3">
        <v>40</v>
      </c>
      <c r="BK3">
        <v>30</v>
      </c>
      <c r="BL3">
        <v>30</v>
      </c>
      <c r="BM3">
        <v>20</v>
      </c>
      <c r="BN3">
        <v>40</v>
      </c>
      <c r="BO3">
        <v>30</v>
      </c>
      <c r="BP3">
        <v>30</v>
      </c>
      <c r="BQ3">
        <v>20</v>
      </c>
      <c r="BR3">
        <v>20</v>
      </c>
      <c r="BS3">
        <v>20</v>
      </c>
      <c r="BT3">
        <v>40</v>
      </c>
      <c r="BU3">
        <v>30</v>
      </c>
      <c r="BV3">
        <v>40</v>
      </c>
      <c r="BW3">
        <v>30</v>
      </c>
      <c r="BX3">
        <v>20</v>
      </c>
      <c r="BY3">
        <v>15</v>
      </c>
      <c r="BZ3">
        <v>15</v>
      </c>
      <c r="CA3">
        <v>10</v>
      </c>
      <c r="CB3">
        <v>20</v>
      </c>
      <c r="CC3">
        <v>15</v>
      </c>
      <c r="CD3">
        <v>15</v>
      </c>
      <c r="CE3">
        <v>10</v>
      </c>
      <c r="CF3">
        <v>10</v>
      </c>
      <c r="CG3">
        <v>10</v>
      </c>
      <c r="CH3">
        <v>20</v>
      </c>
      <c r="CI3">
        <v>15</v>
      </c>
      <c r="CJ3">
        <v>20</v>
      </c>
      <c r="CK3">
        <v>15</v>
      </c>
      <c r="CL3">
        <v>20</v>
      </c>
      <c r="CM3">
        <v>15</v>
      </c>
      <c r="CN3">
        <v>15</v>
      </c>
      <c r="CO3">
        <v>10</v>
      </c>
      <c r="CP3">
        <v>20</v>
      </c>
      <c r="CQ3">
        <v>15</v>
      </c>
      <c r="CR3">
        <v>15</v>
      </c>
      <c r="CS3">
        <v>10</v>
      </c>
      <c r="CT3">
        <v>10</v>
      </c>
      <c r="CU3">
        <v>10</v>
      </c>
      <c r="CV3">
        <v>20</v>
      </c>
      <c r="CW3">
        <v>15</v>
      </c>
      <c r="CX3">
        <v>20</v>
      </c>
      <c r="CY3">
        <v>15</v>
      </c>
      <c r="CZ3">
        <v>327.98200000000003</v>
      </c>
      <c r="DA3">
        <v>1.02152</v>
      </c>
      <c r="DB3">
        <v>2.14019</v>
      </c>
      <c r="DC3">
        <v>6.5837199999999996</v>
      </c>
      <c r="DD3">
        <v>1.2476700000000001</v>
      </c>
      <c r="DE3">
        <v>2.79996</v>
      </c>
      <c r="DF3">
        <v>4.8920000000000003</v>
      </c>
      <c r="DG3">
        <v>577.10699999999997</v>
      </c>
      <c r="DH3">
        <v>3.89229</v>
      </c>
      <c r="DI3">
        <v>14.7437</v>
      </c>
      <c r="DJ3">
        <v>93.589699999999993</v>
      </c>
      <c r="DK3">
        <v>18.9922</v>
      </c>
      <c r="DL3">
        <v>0.24903</v>
      </c>
      <c r="DM3">
        <v>4.0191800000000004</v>
      </c>
      <c r="DN3">
        <v>2.9456199999999999</v>
      </c>
      <c r="DO3">
        <v>0.97518400000000005</v>
      </c>
      <c r="DP3">
        <v>2.06738</v>
      </c>
      <c r="DQ3">
        <v>5.9348299999999998</v>
      </c>
      <c r="DR3">
        <v>1.1543600000000001</v>
      </c>
      <c r="DS3">
        <v>2.83196</v>
      </c>
      <c r="DT3">
        <v>4.2149999999999999</v>
      </c>
      <c r="DU3">
        <v>2.9720800000000001</v>
      </c>
      <c r="DV3">
        <v>4.17035</v>
      </c>
      <c r="DW3">
        <v>4.0564799999999996</v>
      </c>
      <c r="DX3">
        <v>0.74462099999999998</v>
      </c>
      <c r="DY3">
        <v>4.3579299999999996</v>
      </c>
      <c r="DZ3">
        <v>0.24323900000000001</v>
      </c>
      <c r="EA3">
        <v>4.0776599999999998</v>
      </c>
      <c r="EB3">
        <v>325.03699999999998</v>
      </c>
      <c r="EC3">
        <v>4.6334E-2</v>
      </c>
      <c r="ED3">
        <v>7.2815000000000005E-2</v>
      </c>
      <c r="EE3">
        <v>0.64889300000000005</v>
      </c>
      <c r="EF3">
        <v>9.3315999999999996E-2</v>
      </c>
      <c r="EG3">
        <v>-3.6630000000000003E-2</v>
      </c>
      <c r="EH3">
        <v>0.67700000000000005</v>
      </c>
      <c r="EI3">
        <v>574.13499999999999</v>
      </c>
      <c r="EJ3">
        <v>-0.27805999999999997</v>
      </c>
      <c r="EK3">
        <v>10.686299999999999</v>
      </c>
      <c r="EL3">
        <v>92.844999999999999</v>
      </c>
      <c r="EM3">
        <v>14.6342</v>
      </c>
      <c r="EN3">
        <v>5.7910000000000001E-3</v>
      </c>
      <c r="EO3">
        <v>-5.8479999999999997E-2</v>
      </c>
      <c r="EP3">
        <v>0.84767800000000004</v>
      </c>
      <c r="EQ3">
        <v>2.81E-4</v>
      </c>
      <c r="ER3">
        <v>9.5000000000000005E-5</v>
      </c>
      <c r="ES3">
        <v>6.9200000000000002E-4</v>
      </c>
      <c r="ET3">
        <v>2.72E-4</v>
      </c>
      <c r="EU3">
        <v>-3.0000000000000001E-5</v>
      </c>
      <c r="EV3">
        <v>9.1100000000000003E-4</v>
      </c>
      <c r="EW3">
        <v>0.64638700000000004</v>
      </c>
      <c r="EX3">
        <v>-1.2999999999999999E-4</v>
      </c>
      <c r="EY3">
        <v>2.3366999999999999E-2</v>
      </c>
      <c r="EZ3">
        <v>0.27527099999999999</v>
      </c>
      <c r="FA3">
        <v>2.0105999999999999E-2</v>
      </c>
      <c r="FB3">
        <v>1.4899999999999999E-4</v>
      </c>
      <c r="FC3">
        <v>-1.2999999999999999E-4</v>
      </c>
      <c r="FD3">
        <v>44156.737372685202</v>
      </c>
      <c r="FE3">
        <v>0.98</v>
      </c>
      <c r="FF3">
        <v>1.173</v>
      </c>
      <c r="FG3">
        <v>1.1049</v>
      </c>
      <c r="FH3">
        <v>1.1603000000000001</v>
      </c>
      <c r="FI3">
        <v>1.0069999999999999</v>
      </c>
      <c r="FJ3">
        <v>1.1294999999999999</v>
      </c>
      <c r="FK3">
        <v>1.1106</v>
      </c>
      <c r="FL3">
        <v>1.1133999999999999</v>
      </c>
      <c r="FM3">
        <v>1.1007</v>
      </c>
      <c r="FN3">
        <v>1.1326000000000001</v>
      </c>
      <c r="FO3">
        <v>0.97489999999999999</v>
      </c>
      <c r="FP3">
        <v>1.0077</v>
      </c>
      <c r="FQ3">
        <v>0.99660000000000004</v>
      </c>
      <c r="FR3">
        <v>1.0303</v>
      </c>
      <c r="FS3">
        <v>1.6539999999999999</v>
      </c>
      <c r="FT3">
        <v>1.2547999999999999</v>
      </c>
      <c r="FU3">
        <v>1.0226</v>
      </c>
      <c r="FV3">
        <v>1.0197000000000001</v>
      </c>
      <c r="FW3">
        <v>2.1049000000000002</v>
      </c>
      <c r="FX3">
        <v>1.0109999999999999</v>
      </c>
      <c r="FY3">
        <v>1.0053000000000001</v>
      </c>
      <c r="FZ3">
        <v>0.99660000000000004</v>
      </c>
      <c r="GA3">
        <v>1.0353000000000001</v>
      </c>
      <c r="GB3">
        <v>0.99970000000000003</v>
      </c>
      <c r="GC3">
        <v>2.4373</v>
      </c>
      <c r="GD3">
        <v>1.0629999999999999</v>
      </c>
      <c r="GE3">
        <v>3.6274000000000002</v>
      </c>
      <c r="GF3">
        <v>1.0978000000000001</v>
      </c>
      <c r="GG3">
        <v>0.99919999999999998</v>
      </c>
      <c r="GH3">
        <v>0.99990000000000001</v>
      </c>
      <c r="GI3">
        <v>0.94040000000000001</v>
      </c>
      <c r="GJ3">
        <v>1</v>
      </c>
      <c r="GK3">
        <v>0.99129999999999996</v>
      </c>
      <c r="GL3">
        <v>0.90790000000000004</v>
      </c>
      <c r="GM3">
        <v>0.8488</v>
      </c>
      <c r="GN3">
        <v>0.99990000000000001</v>
      </c>
      <c r="GO3">
        <v>0.99990000000000001</v>
      </c>
      <c r="GP3">
        <v>1</v>
      </c>
      <c r="GQ3">
        <v>0.99639999999999995</v>
      </c>
      <c r="GR3">
        <v>0.97689999999999999</v>
      </c>
      <c r="GS3">
        <v>0.99539999999999995</v>
      </c>
      <c r="GT3">
        <v>0.98519999999999996</v>
      </c>
      <c r="GU3">
        <v>1.6196999999999999</v>
      </c>
      <c r="GV3">
        <v>1.4718</v>
      </c>
      <c r="GW3">
        <v>1.0626</v>
      </c>
      <c r="GX3">
        <v>1.1832</v>
      </c>
      <c r="GY3">
        <v>2.1013000000000002</v>
      </c>
      <c r="GZ3">
        <v>1.0368999999999999</v>
      </c>
      <c r="HA3">
        <v>0.94769999999999999</v>
      </c>
      <c r="HB3">
        <v>1.1095999999999999</v>
      </c>
      <c r="HC3">
        <v>1.1394</v>
      </c>
      <c r="HD3">
        <v>1.1322000000000001</v>
      </c>
      <c r="HE3">
        <v>2.3677000000000001</v>
      </c>
      <c r="HF3">
        <v>1.0465</v>
      </c>
      <c r="HG3">
        <v>3.5981999999999998</v>
      </c>
      <c r="HH3">
        <v>1.1143000000000001</v>
      </c>
      <c r="HI3">
        <v>1583.6420000000001</v>
      </c>
      <c r="HJ3">
        <v>1418.1369999999999</v>
      </c>
      <c r="HK3">
        <v>165.2457</v>
      </c>
      <c r="HL3">
        <v>104.0056</v>
      </c>
      <c r="HM3">
        <v>2381.2840000000001</v>
      </c>
      <c r="HN3">
        <v>126.28579999999999</v>
      </c>
      <c r="HO3">
        <v>98.122820000000004</v>
      </c>
      <c r="HP3">
        <v>61.264009999999999</v>
      </c>
      <c r="HQ3">
        <v>151.55090000000001</v>
      </c>
      <c r="HR3">
        <v>75.02346</v>
      </c>
      <c r="HS3">
        <v>2969.8789999999999</v>
      </c>
      <c r="HT3">
        <v>284.221</v>
      </c>
      <c r="HU3">
        <v>4731.5020000000004</v>
      </c>
      <c r="HV3">
        <v>382.70690000000002</v>
      </c>
      <c r="HW3" s="1">
        <v>9.7875290000000004E-2</v>
      </c>
      <c r="HX3" s="1">
        <v>1.119842E-4</v>
      </c>
      <c r="HY3" s="1">
        <v>5.3251719999999998E-5</v>
      </c>
      <c r="HZ3" s="1">
        <v>3.3831079999999998E-4</v>
      </c>
      <c r="IA3" s="1">
        <v>3.0946150000000002E-5</v>
      </c>
      <c r="IB3" s="1">
        <v>1E-10</v>
      </c>
      <c r="IC3" s="1">
        <v>5.9000519999999996E-4</v>
      </c>
      <c r="ID3">
        <v>0.31249369999999999</v>
      </c>
      <c r="IE3" s="1">
        <v>1E-10</v>
      </c>
      <c r="IF3" s="1">
        <v>6.4845149999999997E-3</v>
      </c>
      <c r="IG3" s="1">
        <v>4.8737959999999997E-2</v>
      </c>
      <c r="IH3" s="1">
        <v>3.3527679999999999E-3</v>
      </c>
      <c r="II3" s="1">
        <v>5.8218160000000003E-6</v>
      </c>
      <c r="IJ3" s="1">
        <v>1E-10</v>
      </c>
      <c r="IK3">
        <v>50</v>
      </c>
      <c r="IL3">
        <v>117</v>
      </c>
      <c r="IM3">
        <v>5</v>
      </c>
      <c r="IN3">
        <v>26</v>
      </c>
      <c r="IO3">
        <v>4</v>
      </c>
      <c r="IP3">
        <v>14</v>
      </c>
      <c r="IQ3">
        <v>2</v>
      </c>
      <c r="IR3">
        <v>3</v>
      </c>
      <c r="IS3">
        <v>1</v>
      </c>
      <c r="IT3">
        <v>92</v>
      </c>
      <c r="IU3">
        <v>50</v>
      </c>
      <c r="IV3">
        <v>6</v>
      </c>
      <c r="IW3">
        <v>114</v>
      </c>
      <c r="IX3">
        <v>10</v>
      </c>
      <c r="IY3" t="s">
        <v>287</v>
      </c>
      <c r="IZ3" t="s">
        <v>288</v>
      </c>
      <c r="JA3" t="s">
        <v>289</v>
      </c>
      <c r="JB3" t="s">
        <v>290</v>
      </c>
      <c r="JC3" t="s">
        <v>291</v>
      </c>
      <c r="JD3" t="s">
        <v>292</v>
      </c>
      <c r="JE3" t="s">
        <v>293</v>
      </c>
      <c r="JF3" t="s">
        <v>294</v>
      </c>
      <c r="JG3" t="s">
        <v>295</v>
      </c>
      <c r="JH3" t="s">
        <v>296</v>
      </c>
      <c r="JI3" t="s">
        <v>287</v>
      </c>
      <c r="JJ3" t="s">
        <v>297</v>
      </c>
      <c r="JK3" t="s">
        <v>298</v>
      </c>
      <c r="JL3" t="s">
        <v>299</v>
      </c>
      <c r="JM3">
        <v>0</v>
      </c>
      <c r="JN3">
        <v>0</v>
      </c>
      <c r="JO3">
        <v>0</v>
      </c>
      <c r="JP3">
        <v>0</v>
      </c>
      <c r="JQ3">
        <v>0</v>
      </c>
      <c r="JR3">
        <v>14.489800000000001</v>
      </c>
      <c r="JS3">
        <v>0</v>
      </c>
      <c r="JT3">
        <v>0</v>
      </c>
      <c r="JU3">
        <v>0</v>
      </c>
      <c r="JV3">
        <v>-9.2499999999999995E-3</v>
      </c>
      <c r="JW3">
        <v>0</v>
      </c>
      <c r="JX3">
        <v>0</v>
      </c>
      <c r="JY3">
        <v>0</v>
      </c>
      <c r="JZ3">
        <v>0</v>
      </c>
    </row>
    <row r="4" spans="1:286" x14ac:dyDescent="0.25">
      <c r="A4" t="s">
        <v>301</v>
      </c>
      <c r="B4">
        <v>4</v>
      </c>
      <c r="C4">
        <v>40</v>
      </c>
      <c r="D4">
        <v>20</v>
      </c>
      <c r="E4">
        <v>30</v>
      </c>
      <c r="F4">
        <v>0</v>
      </c>
      <c r="G4">
        <v>93</v>
      </c>
      <c r="H4">
        <v>1</v>
      </c>
      <c r="I4">
        <v>33.570099999999996</v>
      </c>
      <c r="J4">
        <v>0</v>
      </c>
      <c r="K4">
        <v>3.5354999999999998E-2</v>
      </c>
      <c r="L4">
        <v>4.4701999999999999E-2</v>
      </c>
      <c r="M4">
        <v>1.456E-2</v>
      </c>
      <c r="N4">
        <v>2.2039999999999998E-3</v>
      </c>
      <c r="O4">
        <v>0.138375</v>
      </c>
      <c r="P4">
        <v>45.808399999999999</v>
      </c>
      <c r="Q4">
        <v>0</v>
      </c>
      <c r="R4">
        <v>1.03986</v>
      </c>
      <c r="S4">
        <v>18.0899</v>
      </c>
      <c r="T4">
        <v>0.54597600000000002</v>
      </c>
      <c r="U4">
        <v>2.1928E-2</v>
      </c>
      <c r="V4">
        <v>0</v>
      </c>
      <c r="W4">
        <v>-1.0000000000000001E-5</v>
      </c>
      <c r="X4">
        <v>99.311300000000003</v>
      </c>
      <c r="Y4">
        <v>3</v>
      </c>
      <c r="AA4">
        <v>1.0016499999999999</v>
      </c>
      <c r="AB4">
        <v>0</v>
      </c>
      <c r="AC4">
        <v>7.9299999999999998E-4</v>
      </c>
      <c r="AD4">
        <v>9.8499999999999998E-4</v>
      </c>
      <c r="AE4">
        <v>5.1199999999999998E-4</v>
      </c>
      <c r="AF4">
        <v>5.3000000000000001E-5</v>
      </c>
      <c r="AG4">
        <v>3.264E-3</v>
      </c>
      <c r="AH4">
        <v>1.14307</v>
      </c>
      <c r="AI4">
        <v>0</v>
      </c>
      <c r="AJ4">
        <v>2.6280000000000001E-2</v>
      </c>
      <c r="AK4">
        <v>0.80466499999999996</v>
      </c>
      <c r="AL4">
        <v>1.7454000000000001E-2</v>
      </c>
      <c r="AM4">
        <v>1.2689999999999999E-3</v>
      </c>
      <c r="AN4">
        <v>0</v>
      </c>
      <c r="AO4">
        <v>4.00373</v>
      </c>
      <c r="AP4">
        <v>1.5183E-2</v>
      </c>
      <c r="AQ4">
        <v>4.9509999999999998E-2</v>
      </c>
      <c r="AR4">
        <v>1.8164E-2</v>
      </c>
      <c r="AS4">
        <v>2.3439000000000002E-2</v>
      </c>
      <c r="AT4">
        <v>1.2004000000000001E-2</v>
      </c>
      <c r="AU4">
        <v>1.9411000000000001E-2</v>
      </c>
      <c r="AV4">
        <v>2.4097E-2</v>
      </c>
      <c r="AW4">
        <v>1.6258999999999999E-2</v>
      </c>
      <c r="AX4">
        <v>1.7354000000000001E-2</v>
      </c>
      <c r="AY4">
        <v>2.1731E-2</v>
      </c>
      <c r="AZ4">
        <v>1.5310000000000001E-2</v>
      </c>
      <c r="BA4">
        <v>7.0540000000000004E-3</v>
      </c>
      <c r="BB4">
        <v>2.0785000000000001E-2</v>
      </c>
      <c r="BC4">
        <v>6.927E-3</v>
      </c>
      <c r="BD4">
        <v>64.213700000000003</v>
      </c>
      <c r="BE4">
        <v>47.1282</v>
      </c>
      <c r="BF4">
        <v>10.7525</v>
      </c>
      <c r="BG4">
        <v>0</v>
      </c>
      <c r="BH4">
        <v>30.2</v>
      </c>
      <c r="BI4">
        <v>30.24</v>
      </c>
      <c r="BJ4">
        <v>40</v>
      </c>
      <c r="BK4">
        <v>30</v>
      </c>
      <c r="BL4">
        <v>30</v>
      </c>
      <c r="BM4">
        <v>20</v>
      </c>
      <c r="BN4">
        <v>40</v>
      </c>
      <c r="BO4">
        <v>30</v>
      </c>
      <c r="BP4">
        <v>30</v>
      </c>
      <c r="BQ4">
        <v>20</v>
      </c>
      <c r="BR4">
        <v>20</v>
      </c>
      <c r="BS4">
        <v>20</v>
      </c>
      <c r="BT4">
        <v>40</v>
      </c>
      <c r="BU4">
        <v>30</v>
      </c>
      <c r="BV4">
        <v>40</v>
      </c>
      <c r="BW4">
        <v>30</v>
      </c>
      <c r="BX4">
        <v>20</v>
      </c>
      <c r="BY4">
        <v>15</v>
      </c>
      <c r="BZ4">
        <v>15</v>
      </c>
      <c r="CA4">
        <v>10</v>
      </c>
      <c r="CB4">
        <v>20</v>
      </c>
      <c r="CC4">
        <v>15</v>
      </c>
      <c r="CD4">
        <v>15</v>
      </c>
      <c r="CE4">
        <v>10</v>
      </c>
      <c r="CF4">
        <v>10</v>
      </c>
      <c r="CG4">
        <v>10</v>
      </c>
      <c r="CH4">
        <v>20</v>
      </c>
      <c r="CI4">
        <v>15</v>
      </c>
      <c r="CJ4">
        <v>20</v>
      </c>
      <c r="CK4">
        <v>15</v>
      </c>
      <c r="CL4">
        <v>20</v>
      </c>
      <c r="CM4">
        <v>15</v>
      </c>
      <c r="CN4">
        <v>15</v>
      </c>
      <c r="CO4">
        <v>10</v>
      </c>
      <c r="CP4">
        <v>20</v>
      </c>
      <c r="CQ4">
        <v>15</v>
      </c>
      <c r="CR4">
        <v>15</v>
      </c>
      <c r="CS4">
        <v>10</v>
      </c>
      <c r="CT4">
        <v>10</v>
      </c>
      <c r="CU4">
        <v>10</v>
      </c>
      <c r="CV4">
        <v>20</v>
      </c>
      <c r="CW4">
        <v>15</v>
      </c>
      <c r="CX4">
        <v>20</v>
      </c>
      <c r="CY4">
        <v>15</v>
      </c>
      <c r="CZ4">
        <v>324.762</v>
      </c>
      <c r="DA4">
        <v>0.94752599999999998</v>
      </c>
      <c r="DB4">
        <v>2.26247</v>
      </c>
      <c r="DC4">
        <v>6.8463599999999998</v>
      </c>
      <c r="DD4">
        <v>1.22689</v>
      </c>
      <c r="DE4">
        <v>2.8449599999999999</v>
      </c>
      <c r="DF4">
        <v>5.2049599999999998</v>
      </c>
      <c r="DG4">
        <v>593.36199999999997</v>
      </c>
      <c r="DH4">
        <v>4.0359499999999997</v>
      </c>
      <c r="DI4">
        <v>15.779299999999999</v>
      </c>
      <c r="DJ4">
        <v>87.548100000000005</v>
      </c>
      <c r="DK4">
        <v>20.784300000000002</v>
      </c>
      <c r="DL4">
        <v>0.28210099999999999</v>
      </c>
      <c r="DM4">
        <v>3.93058</v>
      </c>
      <c r="DN4">
        <v>2.8452600000000001</v>
      </c>
      <c r="DO4">
        <v>1.07328</v>
      </c>
      <c r="DP4">
        <v>1.98888</v>
      </c>
      <c r="DQ4">
        <v>6.2637200000000002</v>
      </c>
      <c r="DR4">
        <v>1.1162799999999999</v>
      </c>
      <c r="DS4">
        <v>2.8085599999999999</v>
      </c>
      <c r="DT4">
        <v>4.0518700000000001</v>
      </c>
      <c r="DU4">
        <v>2.9470100000000001</v>
      </c>
      <c r="DV4">
        <v>4.1468299999999996</v>
      </c>
      <c r="DW4">
        <v>4.0389299999999997</v>
      </c>
      <c r="DX4">
        <v>0.72470400000000001</v>
      </c>
      <c r="DY4">
        <v>4.4712199999999998</v>
      </c>
      <c r="DZ4">
        <v>0.237703</v>
      </c>
      <c r="EA4">
        <v>4.1368999999999998</v>
      </c>
      <c r="EB4">
        <v>321.916</v>
      </c>
      <c r="EC4">
        <v>-0.12575</v>
      </c>
      <c r="ED4">
        <v>0.273588</v>
      </c>
      <c r="EE4">
        <v>0.58264499999999997</v>
      </c>
      <c r="EF4">
        <v>0.110609</v>
      </c>
      <c r="EG4">
        <v>1.8970000000000001E-2</v>
      </c>
      <c r="EH4">
        <v>1.1520600000000001</v>
      </c>
      <c r="EI4">
        <v>590.41499999999996</v>
      </c>
      <c r="EJ4">
        <v>-0.11089</v>
      </c>
      <c r="EK4">
        <v>11.7387</v>
      </c>
      <c r="EL4">
        <v>86.823400000000007</v>
      </c>
      <c r="EM4">
        <v>16.312999999999999</v>
      </c>
      <c r="EN4">
        <v>4.4396999999999999E-2</v>
      </c>
      <c r="EO4">
        <v>-0.20632</v>
      </c>
      <c r="EP4">
        <v>0.83955000000000002</v>
      </c>
      <c r="EQ4">
        <v>-7.6000000000000004E-4</v>
      </c>
      <c r="ER4">
        <v>3.5599999999999998E-4</v>
      </c>
      <c r="ES4">
        <v>6.2200000000000005E-4</v>
      </c>
      <c r="ET4">
        <v>3.2200000000000002E-4</v>
      </c>
      <c r="EU4">
        <v>1.5E-5</v>
      </c>
      <c r="EV4">
        <v>1.5499999999999999E-3</v>
      </c>
      <c r="EW4">
        <v>0.664713</v>
      </c>
      <c r="EX4">
        <v>-5.0000000000000002E-5</v>
      </c>
      <c r="EY4">
        <v>2.5668E-2</v>
      </c>
      <c r="EZ4">
        <v>0.25741700000000001</v>
      </c>
      <c r="FA4">
        <v>2.2412000000000001E-2</v>
      </c>
      <c r="FB4">
        <v>1.142E-3</v>
      </c>
      <c r="FC4">
        <v>-4.6000000000000001E-4</v>
      </c>
      <c r="FD4">
        <v>44156.740949074097</v>
      </c>
      <c r="FE4">
        <v>0.97870000000000001</v>
      </c>
      <c r="FF4">
        <v>1.1715</v>
      </c>
      <c r="FG4">
        <v>1.1033999999999999</v>
      </c>
      <c r="FH4">
        <v>1.1584000000000001</v>
      </c>
      <c r="FI4">
        <v>1.0057</v>
      </c>
      <c r="FJ4">
        <v>1.1278999999999999</v>
      </c>
      <c r="FK4">
        <v>1.1089</v>
      </c>
      <c r="FL4">
        <v>1.1116999999999999</v>
      </c>
      <c r="FM4">
        <v>1.0989</v>
      </c>
      <c r="FN4">
        <v>1.1309</v>
      </c>
      <c r="FO4">
        <v>0.97360000000000002</v>
      </c>
      <c r="FP4">
        <v>1.0063</v>
      </c>
      <c r="FQ4">
        <v>0.99519999999999997</v>
      </c>
      <c r="FR4">
        <v>1.0288999999999999</v>
      </c>
      <c r="FS4">
        <v>1.6553</v>
      </c>
      <c r="FT4">
        <v>1.2538</v>
      </c>
      <c r="FU4">
        <v>1.0226</v>
      </c>
      <c r="FV4">
        <v>1.0205</v>
      </c>
      <c r="FW4">
        <v>2.1070000000000002</v>
      </c>
      <c r="FX4">
        <v>1.0111000000000001</v>
      </c>
      <c r="FY4">
        <v>1.0054000000000001</v>
      </c>
      <c r="FZ4">
        <v>0.99670000000000003</v>
      </c>
      <c r="GA4">
        <v>1.0366</v>
      </c>
      <c r="GB4">
        <v>0.99970000000000003</v>
      </c>
      <c r="GC4">
        <v>2.4672000000000001</v>
      </c>
      <c r="GD4">
        <v>1.0628</v>
      </c>
      <c r="GE4">
        <v>3.6787000000000001</v>
      </c>
      <c r="GF4">
        <v>1.0974999999999999</v>
      </c>
      <c r="GG4">
        <v>0.99919999999999998</v>
      </c>
      <c r="GH4">
        <v>0.99990000000000001</v>
      </c>
      <c r="GI4">
        <v>0.93889999999999996</v>
      </c>
      <c r="GJ4">
        <v>1</v>
      </c>
      <c r="GK4">
        <v>0.99139999999999995</v>
      </c>
      <c r="GL4">
        <v>0.90569999999999995</v>
      </c>
      <c r="GM4">
        <v>0.8458</v>
      </c>
      <c r="GN4">
        <v>0.99990000000000001</v>
      </c>
      <c r="GO4">
        <v>0.99990000000000001</v>
      </c>
      <c r="GP4">
        <v>1</v>
      </c>
      <c r="GQ4">
        <v>0.99650000000000005</v>
      </c>
      <c r="GR4">
        <v>0.97619999999999996</v>
      </c>
      <c r="GS4">
        <v>0.99560000000000004</v>
      </c>
      <c r="GT4">
        <v>0.98470000000000002</v>
      </c>
      <c r="GU4">
        <v>1.6188</v>
      </c>
      <c r="GV4">
        <v>1.4686999999999999</v>
      </c>
      <c r="GW4">
        <v>1.0592999999999999</v>
      </c>
      <c r="GX4">
        <v>1.1821999999999999</v>
      </c>
      <c r="GY4">
        <v>2.1006999999999998</v>
      </c>
      <c r="GZ4">
        <v>1.0328999999999999</v>
      </c>
      <c r="HA4">
        <v>0.94299999999999995</v>
      </c>
      <c r="HB4">
        <v>1.1080000000000001</v>
      </c>
      <c r="HC4">
        <v>1.139</v>
      </c>
      <c r="HD4">
        <v>1.1306</v>
      </c>
      <c r="HE4">
        <v>2.3935</v>
      </c>
      <c r="HF4">
        <v>1.0441</v>
      </c>
      <c r="HG4">
        <v>3.6446999999999998</v>
      </c>
      <c r="HH4">
        <v>1.1119000000000001</v>
      </c>
      <c r="HI4">
        <v>1586.3679999999999</v>
      </c>
      <c r="HJ4">
        <v>1416.0530000000001</v>
      </c>
      <c r="HK4">
        <v>165.28569999999999</v>
      </c>
      <c r="HL4">
        <v>106.3503</v>
      </c>
      <c r="HM4">
        <v>2385.422</v>
      </c>
      <c r="HN4">
        <v>126.34</v>
      </c>
      <c r="HO4">
        <v>98.263599999999997</v>
      </c>
      <c r="HP4">
        <v>61.534840000000003</v>
      </c>
      <c r="HQ4">
        <v>154.91239999999999</v>
      </c>
      <c r="HR4">
        <v>75.158510000000007</v>
      </c>
      <c r="HS4">
        <v>3014.0839999999998</v>
      </c>
      <c r="HT4">
        <v>283.72070000000002</v>
      </c>
      <c r="HU4">
        <v>4798.8429999999998</v>
      </c>
      <c r="HV4">
        <v>381.99770000000001</v>
      </c>
      <c r="HW4" s="1">
        <v>9.6936839999999996E-2</v>
      </c>
      <c r="HX4" s="1">
        <v>1E-10</v>
      </c>
      <c r="HY4" s="1">
        <v>2.0008410000000001E-4</v>
      </c>
      <c r="HZ4" s="1">
        <v>3.0377619999999997E-4</v>
      </c>
      <c r="IA4" s="1">
        <v>3.668056E-5</v>
      </c>
      <c r="IB4" s="1">
        <v>1.4508099999999999E-5</v>
      </c>
      <c r="IC4" s="1">
        <v>1.0040229999999999E-3</v>
      </c>
      <c r="ID4">
        <v>0.32135330000000001</v>
      </c>
      <c r="IE4" s="1">
        <v>1E-10</v>
      </c>
      <c r="IF4">
        <v>7.1231999999999997E-3</v>
      </c>
      <c r="IG4" s="1">
        <v>4.5576810000000002E-2</v>
      </c>
      <c r="IH4" s="1">
        <v>3.7373850000000002E-3</v>
      </c>
      <c r="II4" s="1">
        <v>4.4632709999999998E-5</v>
      </c>
      <c r="IJ4" s="1">
        <v>1E-10</v>
      </c>
      <c r="IK4">
        <v>50</v>
      </c>
      <c r="IL4">
        <v>117</v>
      </c>
      <c r="IM4">
        <v>5</v>
      </c>
      <c r="IN4">
        <v>26</v>
      </c>
      <c r="IO4">
        <v>4</v>
      </c>
      <c r="IP4">
        <v>14</v>
      </c>
      <c r="IQ4">
        <v>2</v>
      </c>
      <c r="IR4">
        <v>3</v>
      </c>
      <c r="IS4">
        <v>1</v>
      </c>
      <c r="IT4">
        <v>92</v>
      </c>
      <c r="IU4">
        <v>50</v>
      </c>
      <c r="IV4">
        <v>6</v>
      </c>
      <c r="IW4">
        <v>114</v>
      </c>
      <c r="IX4">
        <v>10</v>
      </c>
      <c r="IY4" t="s">
        <v>287</v>
      </c>
      <c r="IZ4" t="s">
        <v>288</v>
      </c>
      <c r="JA4" t="s">
        <v>289</v>
      </c>
      <c r="JB4" t="s">
        <v>290</v>
      </c>
      <c r="JC4" t="s">
        <v>291</v>
      </c>
      <c r="JD4" t="s">
        <v>292</v>
      </c>
      <c r="JE4" t="s">
        <v>293</v>
      </c>
      <c r="JF4" t="s">
        <v>294</v>
      </c>
      <c r="JG4" t="s">
        <v>295</v>
      </c>
      <c r="JH4" t="s">
        <v>296</v>
      </c>
      <c r="JI4" t="s">
        <v>287</v>
      </c>
      <c r="JJ4" t="s">
        <v>297</v>
      </c>
      <c r="JK4" t="s">
        <v>298</v>
      </c>
      <c r="JL4" t="s">
        <v>299</v>
      </c>
      <c r="JM4">
        <v>0</v>
      </c>
      <c r="JN4">
        <v>0</v>
      </c>
      <c r="JO4">
        <v>0</v>
      </c>
      <c r="JP4">
        <v>0</v>
      </c>
      <c r="JQ4">
        <v>0</v>
      </c>
      <c r="JR4">
        <v>-47.892000000000003</v>
      </c>
      <c r="JS4">
        <v>-8.9829999999999993E-2</v>
      </c>
      <c r="JT4">
        <v>0</v>
      </c>
      <c r="JU4">
        <v>0</v>
      </c>
      <c r="JV4">
        <v>-1.426E-2</v>
      </c>
      <c r="JW4">
        <v>0</v>
      </c>
      <c r="JX4">
        <v>0</v>
      </c>
      <c r="JY4">
        <v>0</v>
      </c>
      <c r="JZ4">
        <v>0</v>
      </c>
    </row>
    <row r="5" spans="1:286" x14ac:dyDescent="0.25">
      <c r="A5" t="s">
        <v>302</v>
      </c>
      <c r="B5">
        <v>5</v>
      </c>
      <c r="C5">
        <v>40</v>
      </c>
      <c r="D5">
        <v>20</v>
      </c>
      <c r="E5">
        <v>30</v>
      </c>
      <c r="F5">
        <v>0</v>
      </c>
      <c r="G5">
        <v>94</v>
      </c>
      <c r="H5">
        <v>1</v>
      </c>
      <c r="I5">
        <v>33.832999999999998</v>
      </c>
      <c r="J5">
        <v>3.7039999999999998E-3</v>
      </c>
      <c r="K5">
        <v>1.1270000000000001E-2</v>
      </c>
      <c r="L5">
        <v>4.1793999999999998E-2</v>
      </c>
      <c r="M5">
        <v>2.1284999999999998E-2</v>
      </c>
      <c r="N5">
        <v>1.0644000000000001E-2</v>
      </c>
      <c r="O5">
        <v>0.10992300000000001</v>
      </c>
      <c r="P5">
        <v>45.764000000000003</v>
      </c>
      <c r="Q5">
        <v>0</v>
      </c>
      <c r="R5">
        <v>1.02396</v>
      </c>
      <c r="S5">
        <v>18.111899999999999</v>
      </c>
      <c r="T5">
        <v>0.57200099999999998</v>
      </c>
      <c r="U5">
        <v>0</v>
      </c>
      <c r="V5">
        <v>0</v>
      </c>
      <c r="W5">
        <v>7.9999999999999996E-6</v>
      </c>
      <c r="X5">
        <v>99.503500000000003</v>
      </c>
      <c r="Y5">
        <v>3</v>
      </c>
      <c r="AA5">
        <v>1.00745</v>
      </c>
      <c r="AB5">
        <v>5.3999999999999998E-5</v>
      </c>
      <c r="AC5">
        <v>2.52E-4</v>
      </c>
      <c r="AD5">
        <v>9.19E-4</v>
      </c>
      <c r="AE5">
        <v>7.4700000000000005E-4</v>
      </c>
      <c r="AF5">
        <v>2.5399999999999999E-4</v>
      </c>
      <c r="AG5">
        <v>2.588E-3</v>
      </c>
      <c r="AH5">
        <v>1.1396500000000001</v>
      </c>
      <c r="AI5">
        <v>0</v>
      </c>
      <c r="AJ5">
        <v>2.5826000000000002E-2</v>
      </c>
      <c r="AK5">
        <v>0.80401</v>
      </c>
      <c r="AL5">
        <v>1.8249000000000001E-2</v>
      </c>
      <c r="AM5">
        <v>0</v>
      </c>
      <c r="AN5">
        <v>0</v>
      </c>
      <c r="AO5">
        <v>4.0095499999999999</v>
      </c>
      <c r="AP5">
        <v>1.5395000000000001E-2</v>
      </c>
      <c r="AQ5">
        <v>4.8120000000000003E-2</v>
      </c>
      <c r="AR5">
        <v>1.8419999999999999E-2</v>
      </c>
      <c r="AS5">
        <v>2.3328000000000002E-2</v>
      </c>
      <c r="AT5">
        <v>1.1945000000000001E-2</v>
      </c>
      <c r="AU5">
        <v>1.9414000000000001E-2</v>
      </c>
      <c r="AV5">
        <v>2.4389999999999998E-2</v>
      </c>
      <c r="AW5">
        <v>1.5963000000000001E-2</v>
      </c>
      <c r="AX5">
        <v>1.7250000000000001E-2</v>
      </c>
      <c r="AY5">
        <v>2.1989999999999999E-2</v>
      </c>
      <c r="AZ5">
        <v>1.4742999999999999E-2</v>
      </c>
      <c r="BA5">
        <v>6.986E-3</v>
      </c>
      <c r="BB5">
        <v>2.2284999999999999E-2</v>
      </c>
      <c r="BC5">
        <v>7.1069999999999996E-3</v>
      </c>
      <c r="BD5">
        <v>64.119600000000005</v>
      </c>
      <c r="BE5">
        <v>47.126199999999997</v>
      </c>
      <c r="BF5">
        <v>10.7525</v>
      </c>
      <c r="BG5">
        <v>0</v>
      </c>
      <c r="BH5">
        <v>30.22</v>
      </c>
      <c r="BI5">
        <v>30.21</v>
      </c>
      <c r="BJ5">
        <v>40</v>
      </c>
      <c r="BK5">
        <v>30</v>
      </c>
      <c r="BL5">
        <v>30</v>
      </c>
      <c r="BM5">
        <v>20</v>
      </c>
      <c r="BN5">
        <v>40</v>
      </c>
      <c r="BO5">
        <v>30</v>
      </c>
      <c r="BP5">
        <v>30</v>
      </c>
      <c r="BQ5">
        <v>20</v>
      </c>
      <c r="BR5">
        <v>20</v>
      </c>
      <c r="BS5">
        <v>20</v>
      </c>
      <c r="BT5">
        <v>40</v>
      </c>
      <c r="BU5">
        <v>30</v>
      </c>
      <c r="BV5">
        <v>40</v>
      </c>
      <c r="BW5">
        <v>30</v>
      </c>
      <c r="BX5">
        <v>20</v>
      </c>
      <c r="BY5">
        <v>15</v>
      </c>
      <c r="BZ5">
        <v>15</v>
      </c>
      <c r="CA5">
        <v>10</v>
      </c>
      <c r="CB5">
        <v>20</v>
      </c>
      <c r="CC5">
        <v>15</v>
      </c>
      <c r="CD5">
        <v>15</v>
      </c>
      <c r="CE5">
        <v>10</v>
      </c>
      <c r="CF5">
        <v>10</v>
      </c>
      <c r="CG5">
        <v>10</v>
      </c>
      <c r="CH5">
        <v>20</v>
      </c>
      <c r="CI5">
        <v>15</v>
      </c>
      <c r="CJ5">
        <v>20</v>
      </c>
      <c r="CK5">
        <v>15</v>
      </c>
      <c r="CL5">
        <v>20</v>
      </c>
      <c r="CM5">
        <v>15</v>
      </c>
      <c r="CN5">
        <v>15</v>
      </c>
      <c r="CO5">
        <v>10</v>
      </c>
      <c r="CP5">
        <v>20</v>
      </c>
      <c r="CQ5">
        <v>15</v>
      </c>
      <c r="CR5">
        <v>15</v>
      </c>
      <c r="CS5">
        <v>10</v>
      </c>
      <c r="CT5">
        <v>10</v>
      </c>
      <c r="CU5">
        <v>10</v>
      </c>
      <c r="CV5">
        <v>20</v>
      </c>
      <c r="CW5">
        <v>15</v>
      </c>
      <c r="CX5">
        <v>20</v>
      </c>
      <c r="CY5">
        <v>15</v>
      </c>
      <c r="CZ5">
        <v>327.57400000000001</v>
      </c>
      <c r="DA5">
        <v>1.0216000000000001</v>
      </c>
      <c r="DB5">
        <v>2.1315400000000002</v>
      </c>
      <c r="DC5">
        <v>6.7514700000000003</v>
      </c>
      <c r="DD5">
        <v>1.2701199999999999</v>
      </c>
      <c r="DE5">
        <v>2.9050199999999999</v>
      </c>
      <c r="DF5">
        <v>5.0678700000000001</v>
      </c>
      <c r="DG5">
        <v>592.57100000000003</v>
      </c>
      <c r="DH5">
        <v>4.0018599999999998</v>
      </c>
      <c r="DI5">
        <v>15.694100000000001</v>
      </c>
      <c r="DJ5">
        <v>87.722300000000004</v>
      </c>
      <c r="DK5">
        <v>21.470400000000001</v>
      </c>
      <c r="DL5">
        <v>0.26559899999999997</v>
      </c>
      <c r="DM5">
        <v>4.1177200000000003</v>
      </c>
      <c r="DN5">
        <v>2.9309699999999999</v>
      </c>
      <c r="DO5">
        <v>1.0138799999999999</v>
      </c>
      <c r="DP5">
        <v>2.0443799999999999</v>
      </c>
      <c r="DQ5">
        <v>6.2068099999999999</v>
      </c>
      <c r="DR5">
        <v>1.10826</v>
      </c>
      <c r="DS5">
        <v>2.8079299999999998</v>
      </c>
      <c r="DT5">
        <v>4.1482900000000003</v>
      </c>
      <c r="DU5">
        <v>2.84158</v>
      </c>
      <c r="DV5">
        <v>4.0995200000000001</v>
      </c>
      <c r="DW5">
        <v>4.13626</v>
      </c>
      <c r="DX5">
        <v>0.67435</v>
      </c>
      <c r="DY5">
        <v>4.3858800000000002</v>
      </c>
      <c r="DZ5">
        <v>0.27414899999999998</v>
      </c>
      <c r="EA5">
        <v>4.3549800000000003</v>
      </c>
      <c r="EB5">
        <v>324.64299999999997</v>
      </c>
      <c r="EC5">
        <v>7.7229999999999998E-3</v>
      </c>
      <c r="ED5">
        <v>8.7165000000000006E-2</v>
      </c>
      <c r="EE5">
        <v>0.54466199999999998</v>
      </c>
      <c r="EF5">
        <v>0.16186</v>
      </c>
      <c r="EG5">
        <v>9.1537999999999994E-2</v>
      </c>
      <c r="EH5">
        <v>0.91458799999999996</v>
      </c>
      <c r="EI5">
        <v>589.72900000000004</v>
      </c>
      <c r="EJ5">
        <v>-9.7659999999999997E-2</v>
      </c>
      <c r="EK5">
        <v>11.5565</v>
      </c>
      <c r="EL5">
        <v>87.048000000000002</v>
      </c>
      <c r="EM5">
        <v>17.084599999999998</v>
      </c>
      <c r="EN5">
        <v>-8.5500000000000003E-3</v>
      </c>
      <c r="EO5">
        <v>-0.23726</v>
      </c>
      <c r="EP5">
        <v>0.84667199999999998</v>
      </c>
      <c r="EQ5">
        <v>4.6999999999999997E-5</v>
      </c>
      <c r="ER5">
        <v>1.1400000000000001E-4</v>
      </c>
      <c r="ES5">
        <v>5.8100000000000003E-4</v>
      </c>
      <c r="ET5">
        <v>4.7199999999999998E-4</v>
      </c>
      <c r="EU5">
        <v>6.9999999999999994E-5</v>
      </c>
      <c r="EV5">
        <v>1.2310000000000001E-3</v>
      </c>
      <c r="EW5">
        <v>0.663937</v>
      </c>
      <c r="EX5">
        <v>-5.0000000000000002E-5</v>
      </c>
      <c r="EY5">
        <v>2.5270000000000001E-2</v>
      </c>
      <c r="EZ5">
        <v>0.25808199999999998</v>
      </c>
      <c r="FA5">
        <v>2.3472E-2</v>
      </c>
      <c r="FB5">
        <v>-2.2000000000000001E-4</v>
      </c>
      <c r="FC5">
        <v>-5.2999999999999998E-4</v>
      </c>
      <c r="FD5">
        <v>44156.744560185201</v>
      </c>
      <c r="FE5">
        <v>0.97889999999999999</v>
      </c>
      <c r="FF5">
        <v>1.1717</v>
      </c>
      <c r="FG5">
        <v>1.1035999999999999</v>
      </c>
      <c r="FH5">
        <v>1.1587000000000001</v>
      </c>
      <c r="FI5">
        <v>1.0059</v>
      </c>
      <c r="FJ5">
        <v>1.1281000000000001</v>
      </c>
      <c r="FK5">
        <v>1.1092</v>
      </c>
      <c r="FL5">
        <v>1.1119000000000001</v>
      </c>
      <c r="FM5">
        <v>1.0991</v>
      </c>
      <c r="FN5">
        <v>1.1311</v>
      </c>
      <c r="FO5">
        <v>0.9738</v>
      </c>
      <c r="FP5">
        <v>1.0065</v>
      </c>
      <c r="FQ5">
        <v>0.99529999999999996</v>
      </c>
      <c r="FR5">
        <v>1.0290999999999999</v>
      </c>
      <c r="FS5">
        <v>1.6538999999999999</v>
      </c>
      <c r="FT5">
        <v>1.254</v>
      </c>
      <c r="FU5">
        <v>1.0226999999999999</v>
      </c>
      <c r="FV5">
        <v>1.0205</v>
      </c>
      <c r="FW5">
        <v>2.1046999999999998</v>
      </c>
      <c r="FX5">
        <v>1.0111000000000001</v>
      </c>
      <c r="FY5">
        <v>1.0054000000000001</v>
      </c>
      <c r="FZ5">
        <v>0.99670000000000003</v>
      </c>
      <c r="GA5">
        <v>1.0365</v>
      </c>
      <c r="GB5">
        <v>0.99980000000000002</v>
      </c>
      <c r="GC5">
        <v>2.4634</v>
      </c>
      <c r="GD5">
        <v>1.0628</v>
      </c>
      <c r="GE5">
        <v>3.6730999999999998</v>
      </c>
      <c r="GF5">
        <v>1.0974999999999999</v>
      </c>
      <c r="GG5">
        <v>0.99919999999999998</v>
      </c>
      <c r="GH5">
        <v>0.99990000000000001</v>
      </c>
      <c r="GI5">
        <v>0.93910000000000005</v>
      </c>
      <c r="GJ5">
        <v>1</v>
      </c>
      <c r="GK5">
        <v>0.99129999999999996</v>
      </c>
      <c r="GL5">
        <v>0.90600000000000003</v>
      </c>
      <c r="GM5">
        <v>0.84609999999999996</v>
      </c>
      <c r="GN5">
        <v>0.99990000000000001</v>
      </c>
      <c r="GO5">
        <v>0.99990000000000001</v>
      </c>
      <c r="GP5">
        <v>1</v>
      </c>
      <c r="GQ5">
        <v>0.99639999999999995</v>
      </c>
      <c r="GR5">
        <v>0.97629999999999995</v>
      </c>
      <c r="GS5">
        <v>0.99560000000000004</v>
      </c>
      <c r="GT5">
        <v>0.98470000000000002</v>
      </c>
      <c r="GU5">
        <v>1.6176999999999999</v>
      </c>
      <c r="GV5">
        <v>1.4692000000000001</v>
      </c>
      <c r="GW5">
        <v>1.0599000000000001</v>
      </c>
      <c r="GX5">
        <v>1.1823999999999999</v>
      </c>
      <c r="GY5">
        <v>2.0987</v>
      </c>
      <c r="GZ5">
        <v>1.0335000000000001</v>
      </c>
      <c r="HA5">
        <v>0.94359999999999999</v>
      </c>
      <c r="HB5">
        <v>1.1083000000000001</v>
      </c>
      <c r="HC5">
        <v>1.1391</v>
      </c>
      <c r="HD5">
        <v>1.1308</v>
      </c>
      <c r="HE5">
        <v>2.3902000000000001</v>
      </c>
      <c r="HF5">
        <v>1.0444</v>
      </c>
      <c r="HG5">
        <v>3.6398000000000001</v>
      </c>
      <c r="HH5">
        <v>1.1122000000000001</v>
      </c>
      <c r="HI5">
        <v>1586.874</v>
      </c>
      <c r="HJ5">
        <v>1419.3219999999999</v>
      </c>
      <c r="HK5">
        <v>165.8193</v>
      </c>
      <c r="HL5">
        <v>106.28440000000001</v>
      </c>
      <c r="HM5">
        <v>2386.1060000000002</v>
      </c>
      <c r="HN5">
        <v>126.7488</v>
      </c>
      <c r="HO5">
        <v>98.507289999999998</v>
      </c>
      <c r="HP5">
        <v>61.628399999999999</v>
      </c>
      <c r="HQ5">
        <v>154.82339999999999</v>
      </c>
      <c r="HR5">
        <v>75.367310000000003</v>
      </c>
      <c r="HS5">
        <v>3014.4650000000001</v>
      </c>
      <c r="HT5">
        <v>284.42009999999999</v>
      </c>
      <c r="HU5">
        <v>4801.0159999999996</v>
      </c>
      <c r="HV5">
        <v>382.93880000000001</v>
      </c>
      <c r="HW5" s="1">
        <v>9.7759109999999996E-2</v>
      </c>
      <c r="HX5" s="1">
        <v>1.8665670000000001E-5</v>
      </c>
      <c r="HY5" s="1">
        <v>6.3746589999999996E-5</v>
      </c>
      <c r="HZ5" s="1">
        <v>2.83978E-4</v>
      </c>
      <c r="IA5" s="1">
        <v>5.3675389999999997E-5</v>
      </c>
      <c r="IB5" s="1">
        <v>7.0009299999999994E-5</v>
      </c>
      <c r="IC5" s="1">
        <v>7.9707200000000001E-4</v>
      </c>
      <c r="ID5">
        <v>0.3209784</v>
      </c>
      <c r="IE5" s="1">
        <v>1E-10</v>
      </c>
      <c r="IF5" s="1">
        <v>7.0127119999999999E-3</v>
      </c>
      <c r="IG5">
        <v>4.5694600000000002E-2</v>
      </c>
      <c r="IH5" s="1">
        <v>3.9141339999999997E-3</v>
      </c>
      <c r="II5" s="1">
        <v>1E-10</v>
      </c>
      <c r="IJ5" s="1">
        <v>1E-10</v>
      </c>
      <c r="IK5">
        <v>50</v>
      </c>
      <c r="IL5">
        <v>117</v>
      </c>
      <c r="IM5">
        <v>5</v>
      </c>
      <c r="IN5">
        <v>26</v>
      </c>
      <c r="IO5">
        <v>4</v>
      </c>
      <c r="IP5">
        <v>14</v>
      </c>
      <c r="IQ5">
        <v>2</v>
      </c>
      <c r="IR5">
        <v>3</v>
      </c>
      <c r="IS5">
        <v>1</v>
      </c>
      <c r="IT5">
        <v>92</v>
      </c>
      <c r="IU5">
        <v>50</v>
      </c>
      <c r="IV5">
        <v>6</v>
      </c>
      <c r="IW5">
        <v>114</v>
      </c>
      <c r="IX5">
        <v>10</v>
      </c>
      <c r="IY5" t="s">
        <v>287</v>
      </c>
      <c r="IZ5" t="s">
        <v>288</v>
      </c>
      <c r="JA5" t="s">
        <v>289</v>
      </c>
      <c r="JB5" t="s">
        <v>290</v>
      </c>
      <c r="JC5" t="s">
        <v>291</v>
      </c>
      <c r="JD5" t="s">
        <v>292</v>
      </c>
      <c r="JE5" t="s">
        <v>293</v>
      </c>
      <c r="JF5" t="s">
        <v>294</v>
      </c>
      <c r="JG5" t="s">
        <v>295</v>
      </c>
      <c r="JH5" t="s">
        <v>296</v>
      </c>
      <c r="JI5" t="s">
        <v>287</v>
      </c>
      <c r="JJ5" t="s">
        <v>297</v>
      </c>
      <c r="JK5" t="s">
        <v>298</v>
      </c>
      <c r="JL5" t="s">
        <v>299</v>
      </c>
      <c r="JM5">
        <v>0</v>
      </c>
      <c r="JN5">
        <v>0</v>
      </c>
      <c r="JO5">
        <v>0</v>
      </c>
      <c r="JP5">
        <v>0</v>
      </c>
      <c r="JQ5">
        <v>0</v>
      </c>
      <c r="JR5">
        <v>-5.7207999999999997</v>
      </c>
      <c r="JS5">
        <v>-0.54344000000000003</v>
      </c>
      <c r="JT5">
        <v>0</v>
      </c>
      <c r="JU5">
        <v>0</v>
      </c>
      <c r="JV5">
        <v>-1.1509999999999999E-2</v>
      </c>
      <c r="JW5">
        <v>0</v>
      </c>
      <c r="JX5">
        <v>0</v>
      </c>
      <c r="JY5">
        <v>0</v>
      </c>
      <c r="JZ5">
        <v>0</v>
      </c>
    </row>
    <row r="6" spans="1:286" x14ac:dyDescent="0.25">
      <c r="A6" t="s">
        <v>303</v>
      </c>
      <c r="B6">
        <v>6</v>
      </c>
      <c r="C6">
        <v>40</v>
      </c>
      <c r="D6">
        <v>20</v>
      </c>
      <c r="E6">
        <v>30</v>
      </c>
      <c r="F6">
        <v>0</v>
      </c>
      <c r="G6">
        <v>95</v>
      </c>
      <c r="H6">
        <v>1</v>
      </c>
      <c r="I6">
        <v>33.687399999999997</v>
      </c>
      <c r="J6">
        <v>0</v>
      </c>
      <c r="K6">
        <v>2.0900999999999999E-2</v>
      </c>
      <c r="L6">
        <v>4.2241000000000001E-2</v>
      </c>
      <c r="M6">
        <v>2.1767000000000002E-2</v>
      </c>
      <c r="N6">
        <v>4.9899999999999996E-3</v>
      </c>
      <c r="O6">
        <v>0.21132300000000001</v>
      </c>
      <c r="P6">
        <v>44.287599999999998</v>
      </c>
      <c r="Q6">
        <v>1.0643E-2</v>
      </c>
      <c r="R6">
        <v>0.87783199999999995</v>
      </c>
      <c r="S6">
        <v>19.093800000000002</v>
      </c>
      <c r="T6">
        <v>0.50740300000000005</v>
      </c>
      <c r="U6">
        <v>2.2596999999999999E-2</v>
      </c>
      <c r="V6">
        <v>0</v>
      </c>
      <c r="W6">
        <v>0</v>
      </c>
      <c r="X6">
        <v>98.788399999999996</v>
      </c>
      <c r="Y6">
        <v>3</v>
      </c>
      <c r="AA6">
        <v>1.0028699999999999</v>
      </c>
      <c r="AB6">
        <v>0</v>
      </c>
      <c r="AC6">
        <v>4.6799999999999999E-4</v>
      </c>
      <c r="AD6">
        <v>9.2900000000000003E-4</v>
      </c>
      <c r="AE6">
        <v>7.6400000000000003E-4</v>
      </c>
      <c r="AF6">
        <v>1.1900000000000001E-4</v>
      </c>
      <c r="AG6">
        <v>4.9740000000000001E-3</v>
      </c>
      <c r="AH6">
        <v>1.1026100000000001</v>
      </c>
      <c r="AI6">
        <v>2.5500000000000002E-4</v>
      </c>
      <c r="AJ6">
        <v>2.2134999999999998E-2</v>
      </c>
      <c r="AK6">
        <v>0.847387</v>
      </c>
      <c r="AL6">
        <v>1.6184E-2</v>
      </c>
      <c r="AM6">
        <v>1.304E-3</v>
      </c>
      <c r="AN6">
        <v>0</v>
      </c>
      <c r="AO6">
        <v>4.0056099999999999</v>
      </c>
      <c r="AP6">
        <v>1.5417E-2</v>
      </c>
      <c r="AQ6">
        <v>4.9384999999999998E-2</v>
      </c>
      <c r="AR6">
        <v>1.8585000000000001E-2</v>
      </c>
      <c r="AS6">
        <v>2.3022999999999998E-2</v>
      </c>
      <c r="AT6">
        <v>1.2099E-2</v>
      </c>
      <c r="AU6">
        <v>1.9281E-2</v>
      </c>
      <c r="AV6">
        <v>2.4688999999999999E-2</v>
      </c>
      <c r="AW6">
        <v>1.5958E-2</v>
      </c>
      <c r="AX6">
        <v>1.6681999999999999E-2</v>
      </c>
      <c r="AY6">
        <v>2.1839000000000001E-2</v>
      </c>
      <c r="AZ6">
        <v>1.4567E-2</v>
      </c>
      <c r="BA6">
        <v>6.979E-3</v>
      </c>
      <c r="BB6">
        <v>2.0898E-2</v>
      </c>
      <c r="BC6">
        <v>6.9100000000000003E-3</v>
      </c>
      <c r="BD6">
        <v>64.106800000000007</v>
      </c>
      <c r="BE6">
        <v>47.038699999999999</v>
      </c>
      <c r="BF6">
        <v>10.7525</v>
      </c>
      <c r="BG6">
        <v>0</v>
      </c>
      <c r="BH6">
        <v>30.19</v>
      </c>
      <c r="BI6">
        <v>30.195</v>
      </c>
      <c r="BJ6">
        <v>40</v>
      </c>
      <c r="BK6">
        <v>30</v>
      </c>
      <c r="BL6">
        <v>30</v>
      </c>
      <c r="BM6">
        <v>20</v>
      </c>
      <c r="BN6">
        <v>40</v>
      </c>
      <c r="BO6">
        <v>30</v>
      </c>
      <c r="BP6">
        <v>30</v>
      </c>
      <c r="BQ6">
        <v>20</v>
      </c>
      <c r="BR6">
        <v>20</v>
      </c>
      <c r="BS6">
        <v>20</v>
      </c>
      <c r="BT6">
        <v>40</v>
      </c>
      <c r="BU6">
        <v>30</v>
      </c>
      <c r="BV6">
        <v>40</v>
      </c>
      <c r="BW6">
        <v>30</v>
      </c>
      <c r="BX6">
        <v>20</v>
      </c>
      <c r="BY6">
        <v>15</v>
      </c>
      <c r="BZ6">
        <v>15</v>
      </c>
      <c r="CA6">
        <v>10</v>
      </c>
      <c r="CB6">
        <v>20</v>
      </c>
      <c r="CC6">
        <v>15</v>
      </c>
      <c r="CD6">
        <v>15</v>
      </c>
      <c r="CE6">
        <v>10</v>
      </c>
      <c r="CF6">
        <v>10</v>
      </c>
      <c r="CG6">
        <v>10</v>
      </c>
      <c r="CH6">
        <v>20</v>
      </c>
      <c r="CI6">
        <v>15</v>
      </c>
      <c r="CJ6">
        <v>20</v>
      </c>
      <c r="CK6">
        <v>15</v>
      </c>
      <c r="CL6">
        <v>20</v>
      </c>
      <c r="CM6">
        <v>15</v>
      </c>
      <c r="CN6">
        <v>15</v>
      </c>
      <c r="CO6">
        <v>10</v>
      </c>
      <c r="CP6">
        <v>20</v>
      </c>
      <c r="CQ6">
        <v>15</v>
      </c>
      <c r="CR6">
        <v>15</v>
      </c>
      <c r="CS6">
        <v>10</v>
      </c>
      <c r="CT6">
        <v>10</v>
      </c>
      <c r="CU6">
        <v>10</v>
      </c>
      <c r="CV6">
        <v>20</v>
      </c>
      <c r="CW6">
        <v>15</v>
      </c>
      <c r="CX6">
        <v>20</v>
      </c>
      <c r="CY6">
        <v>15</v>
      </c>
      <c r="CZ6">
        <v>325.76</v>
      </c>
      <c r="DA6">
        <v>1.0046999999999999</v>
      </c>
      <c r="DB6">
        <v>2.2292000000000001</v>
      </c>
      <c r="DC6">
        <v>6.5792299999999999</v>
      </c>
      <c r="DD6">
        <v>1.2983899999999999</v>
      </c>
      <c r="DE6">
        <v>2.79786</v>
      </c>
      <c r="DF6">
        <v>5.9529899999999998</v>
      </c>
      <c r="DG6">
        <v>572.70899999999995</v>
      </c>
      <c r="DH6">
        <v>3.9799899999999999</v>
      </c>
      <c r="DI6">
        <v>13.9619</v>
      </c>
      <c r="DJ6">
        <v>93.343000000000004</v>
      </c>
      <c r="DK6">
        <v>19.482099999999999</v>
      </c>
      <c r="DL6">
        <v>0.29312199999999999</v>
      </c>
      <c r="DM6">
        <v>4.04901</v>
      </c>
      <c r="DN6">
        <v>2.9290099999999999</v>
      </c>
      <c r="DO6">
        <v>1.0632200000000001</v>
      </c>
      <c r="DP6">
        <v>2.06799</v>
      </c>
      <c r="DQ6">
        <v>6.0292000000000003</v>
      </c>
      <c r="DR6">
        <v>1.13306</v>
      </c>
      <c r="DS6">
        <v>2.7448700000000001</v>
      </c>
      <c r="DT6">
        <v>4.20167</v>
      </c>
      <c r="DU6">
        <v>2.8287900000000001</v>
      </c>
      <c r="DV6">
        <v>3.8275999999999999</v>
      </c>
      <c r="DW6">
        <v>4.0651400000000004</v>
      </c>
      <c r="DX6">
        <v>0.67071199999999997</v>
      </c>
      <c r="DY6">
        <v>4.35602</v>
      </c>
      <c r="DZ6">
        <v>0.246752</v>
      </c>
      <c r="EA6">
        <v>4.0975999999999999</v>
      </c>
      <c r="EB6">
        <v>322.83100000000002</v>
      </c>
      <c r="EC6">
        <v>-5.8520000000000003E-2</v>
      </c>
      <c r="ED6">
        <v>0.16121099999999999</v>
      </c>
      <c r="EE6">
        <v>0.55002799999999996</v>
      </c>
      <c r="EF6">
        <v>0.165329</v>
      </c>
      <c r="EG6">
        <v>4.2738999999999999E-2</v>
      </c>
      <c r="EH6">
        <v>1.74899</v>
      </c>
      <c r="EI6">
        <v>569.88</v>
      </c>
      <c r="EJ6">
        <v>0.152393</v>
      </c>
      <c r="EK6">
        <v>9.8942300000000003</v>
      </c>
      <c r="EL6">
        <v>92.672300000000007</v>
      </c>
      <c r="EM6">
        <v>15.126099999999999</v>
      </c>
      <c r="EN6">
        <v>4.6370000000000001E-2</v>
      </c>
      <c r="EO6">
        <v>-4.8590000000000001E-2</v>
      </c>
      <c r="EP6">
        <v>0.84195699999999996</v>
      </c>
      <c r="EQ6">
        <v>-3.6000000000000002E-4</v>
      </c>
      <c r="ER6">
        <v>2.1000000000000001E-4</v>
      </c>
      <c r="ES6">
        <v>5.8699999999999996E-4</v>
      </c>
      <c r="ET6">
        <v>4.8200000000000001E-4</v>
      </c>
      <c r="EU6">
        <v>3.3000000000000003E-5</v>
      </c>
      <c r="EV6">
        <v>2.3540000000000002E-3</v>
      </c>
      <c r="EW6">
        <v>0.64158700000000002</v>
      </c>
      <c r="EX6">
        <v>7.2999999999999999E-5</v>
      </c>
      <c r="EY6">
        <v>2.1635999999999999E-2</v>
      </c>
      <c r="EZ6">
        <v>0.274756</v>
      </c>
      <c r="FA6">
        <v>2.0781999999999998E-2</v>
      </c>
      <c r="FB6">
        <v>1.193E-3</v>
      </c>
      <c r="FC6">
        <v>-1.1E-4</v>
      </c>
      <c r="FD6">
        <v>44156.748171296298</v>
      </c>
      <c r="FE6">
        <v>0.98009999999999997</v>
      </c>
      <c r="FF6">
        <v>1.1731</v>
      </c>
      <c r="FG6">
        <v>1.105</v>
      </c>
      <c r="FH6">
        <v>1.1605000000000001</v>
      </c>
      <c r="FI6">
        <v>1.0071000000000001</v>
      </c>
      <c r="FJ6">
        <v>1.1295999999999999</v>
      </c>
      <c r="FK6">
        <v>1.1107</v>
      </c>
      <c r="FL6">
        <v>1.1134999999999999</v>
      </c>
      <c r="FM6">
        <v>1.1008</v>
      </c>
      <c r="FN6">
        <v>1.1327</v>
      </c>
      <c r="FO6">
        <v>0.97499999999999998</v>
      </c>
      <c r="FP6">
        <v>1.0078</v>
      </c>
      <c r="FQ6">
        <v>0.99670000000000003</v>
      </c>
      <c r="FR6">
        <v>1.0304</v>
      </c>
      <c r="FS6">
        <v>1.6539999999999999</v>
      </c>
      <c r="FT6">
        <v>1.2545999999999999</v>
      </c>
      <c r="FU6">
        <v>1.0226</v>
      </c>
      <c r="FV6">
        <v>1.0197000000000001</v>
      </c>
      <c r="FW6">
        <v>2.1046999999999998</v>
      </c>
      <c r="FX6">
        <v>1.0109999999999999</v>
      </c>
      <c r="FY6">
        <v>1.0053000000000001</v>
      </c>
      <c r="FZ6">
        <v>0.99680000000000002</v>
      </c>
      <c r="GA6">
        <v>1.0353000000000001</v>
      </c>
      <c r="GB6">
        <v>0.99970000000000003</v>
      </c>
      <c r="GC6">
        <v>2.4363000000000001</v>
      </c>
      <c r="GD6">
        <v>1.0629</v>
      </c>
      <c r="GE6">
        <v>3.6248</v>
      </c>
      <c r="GF6">
        <v>1.0975999999999999</v>
      </c>
      <c r="GG6">
        <v>0.99919999999999998</v>
      </c>
      <c r="GH6">
        <v>0.99990000000000001</v>
      </c>
      <c r="GI6">
        <v>0.9405</v>
      </c>
      <c r="GJ6">
        <v>1</v>
      </c>
      <c r="GK6">
        <v>0.99129999999999996</v>
      </c>
      <c r="GL6">
        <v>0.90849999999999997</v>
      </c>
      <c r="GM6">
        <v>0.84950000000000003</v>
      </c>
      <c r="GN6">
        <v>0.99990000000000001</v>
      </c>
      <c r="GO6">
        <v>0.99990000000000001</v>
      </c>
      <c r="GP6">
        <v>0.99990000000000001</v>
      </c>
      <c r="GQ6">
        <v>0.99639999999999995</v>
      </c>
      <c r="GR6">
        <v>0.97689999999999999</v>
      </c>
      <c r="GS6">
        <v>0.99539999999999995</v>
      </c>
      <c r="GT6">
        <v>0.98519999999999996</v>
      </c>
      <c r="GU6">
        <v>1.6197999999999999</v>
      </c>
      <c r="GV6">
        <v>1.4716</v>
      </c>
      <c r="GW6">
        <v>1.0628</v>
      </c>
      <c r="GX6">
        <v>1.1833</v>
      </c>
      <c r="GY6">
        <v>2.1013000000000002</v>
      </c>
      <c r="GZ6">
        <v>1.0376000000000001</v>
      </c>
      <c r="HA6">
        <v>0.9486</v>
      </c>
      <c r="HB6">
        <v>1.1099000000000001</v>
      </c>
      <c r="HC6">
        <v>1.1395</v>
      </c>
      <c r="HD6">
        <v>1.1323000000000001</v>
      </c>
      <c r="HE6">
        <v>2.3668999999999998</v>
      </c>
      <c r="HF6">
        <v>1.0464</v>
      </c>
      <c r="HG6">
        <v>3.5958999999999999</v>
      </c>
      <c r="HH6">
        <v>1.1142000000000001</v>
      </c>
      <c r="HI6">
        <v>1576.1579999999999</v>
      </c>
      <c r="HJ6">
        <v>1410.67</v>
      </c>
      <c r="HK6">
        <v>164.37350000000001</v>
      </c>
      <c r="HL6">
        <v>103.40560000000001</v>
      </c>
      <c r="HM6">
        <v>2369.8429999999998</v>
      </c>
      <c r="HN6">
        <v>125.61879999999999</v>
      </c>
      <c r="HO6">
        <v>97.639439999999993</v>
      </c>
      <c r="HP6">
        <v>61.321289999999998</v>
      </c>
      <c r="HQ6">
        <v>150.6499</v>
      </c>
      <c r="HR6">
        <v>74.670330000000007</v>
      </c>
      <c r="HS6">
        <v>2953.864</v>
      </c>
      <c r="HT6">
        <v>282.55880000000002</v>
      </c>
      <c r="HU6">
        <v>4705.1040000000003</v>
      </c>
      <c r="HV6">
        <v>380.47710000000001</v>
      </c>
      <c r="HW6" s="1">
        <v>9.7214759999999997E-2</v>
      </c>
      <c r="HX6" s="1">
        <v>1E-10</v>
      </c>
      <c r="HY6" s="1">
        <v>1.178994E-4</v>
      </c>
      <c r="HZ6" s="1">
        <v>2.8678109999999998E-4</v>
      </c>
      <c r="IA6" s="1">
        <v>5.482493E-5</v>
      </c>
      <c r="IB6" s="1">
        <v>3.2687049999999997E-5</v>
      </c>
      <c r="IC6" s="1">
        <v>1.524266E-3</v>
      </c>
      <c r="ID6">
        <v>0.31017339999999999</v>
      </c>
      <c r="IE6" s="1">
        <v>7.3402519999999995E-5</v>
      </c>
      <c r="IF6" s="1">
        <v>6.0040650000000003E-3</v>
      </c>
      <c r="IG6" s="1">
        <v>4.8646870000000002E-2</v>
      </c>
      <c r="IH6" s="1">
        <v>3.4654350000000002E-3</v>
      </c>
      <c r="II6" s="1">
        <v>4.6618690000000001E-5</v>
      </c>
      <c r="IJ6" s="1">
        <v>1E-10</v>
      </c>
      <c r="IK6">
        <v>50</v>
      </c>
      <c r="IL6">
        <v>117</v>
      </c>
      <c r="IM6">
        <v>5</v>
      </c>
      <c r="IN6">
        <v>26</v>
      </c>
      <c r="IO6">
        <v>4</v>
      </c>
      <c r="IP6">
        <v>14</v>
      </c>
      <c r="IQ6">
        <v>2</v>
      </c>
      <c r="IR6">
        <v>3</v>
      </c>
      <c r="IS6">
        <v>1</v>
      </c>
      <c r="IT6">
        <v>92</v>
      </c>
      <c r="IU6">
        <v>50</v>
      </c>
      <c r="IV6">
        <v>6</v>
      </c>
      <c r="IW6">
        <v>114</v>
      </c>
      <c r="IX6">
        <v>10</v>
      </c>
      <c r="IY6" t="s">
        <v>287</v>
      </c>
      <c r="IZ6" t="s">
        <v>288</v>
      </c>
      <c r="JA6" t="s">
        <v>289</v>
      </c>
      <c r="JB6" t="s">
        <v>290</v>
      </c>
      <c r="JC6" t="s">
        <v>291</v>
      </c>
      <c r="JD6" t="s">
        <v>292</v>
      </c>
      <c r="JE6" t="s">
        <v>293</v>
      </c>
      <c r="JF6" t="s">
        <v>294</v>
      </c>
      <c r="JG6" t="s">
        <v>295</v>
      </c>
      <c r="JH6" t="s">
        <v>296</v>
      </c>
      <c r="JI6" t="s">
        <v>287</v>
      </c>
      <c r="JJ6" t="s">
        <v>297</v>
      </c>
      <c r="JK6" t="s">
        <v>298</v>
      </c>
      <c r="JL6" t="s">
        <v>299</v>
      </c>
      <c r="JM6">
        <v>0</v>
      </c>
      <c r="JN6">
        <v>0</v>
      </c>
      <c r="JO6">
        <v>0</v>
      </c>
      <c r="JP6">
        <v>0</v>
      </c>
      <c r="JQ6">
        <v>0</v>
      </c>
      <c r="JR6">
        <v>-19.359000000000002</v>
      </c>
      <c r="JS6">
        <v>-0.13303999999999999</v>
      </c>
      <c r="JT6">
        <v>0</v>
      </c>
      <c r="JU6">
        <v>0</v>
      </c>
      <c r="JV6">
        <v>-2.581E-2</v>
      </c>
      <c r="JW6">
        <v>0</v>
      </c>
      <c r="JX6">
        <v>0</v>
      </c>
      <c r="JY6">
        <v>0</v>
      </c>
      <c r="JZ6">
        <v>0</v>
      </c>
    </row>
    <row r="7" spans="1:286" x14ac:dyDescent="0.25">
      <c r="A7" t="s">
        <v>304</v>
      </c>
      <c r="B7">
        <v>7</v>
      </c>
      <c r="C7">
        <v>40</v>
      </c>
      <c r="D7">
        <v>20</v>
      </c>
      <c r="E7">
        <v>30</v>
      </c>
      <c r="F7">
        <v>0</v>
      </c>
      <c r="G7">
        <v>96</v>
      </c>
      <c r="H7">
        <v>1</v>
      </c>
      <c r="I7">
        <v>50.647199999999998</v>
      </c>
      <c r="J7">
        <v>0</v>
      </c>
      <c r="K7">
        <v>3.9786000000000002E-2</v>
      </c>
      <c r="L7">
        <v>5.3485999999999999E-2</v>
      </c>
      <c r="M7">
        <v>0.13939199999999999</v>
      </c>
      <c r="N7">
        <v>0</v>
      </c>
      <c r="O7">
        <v>0.74000999999999995</v>
      </c>
      <c r="P7">
        <v>25.569199999999999</v>
      </c>
      <c r="Q7">
        <v>8.1499999999999993E-3</v>
      </c>
      <c r="R7">
        <v>1.0198100000000001</v>
      </c>
      <c r="S7">
        <v>18.973700000000001</v>
      </c>
      <c r="T7">
        <v>1.0241499999999999</v>
      </c>
      <c r="U7">
        <v>5.9998999999999997E-2</v>
      </c>
      <c r="V7">
        <v>8.1290000000000008E-3</v>
      </c>
      <c r="W7">
        <v>-1.0000000000000001E-5</v>
      </c>
      <c r="X7">
        <v>98.282899999999998</v>
      </c>
      <c r="Y7">
        <v>3</v>
      </c>
      <c r="AA7">
        <v>1.4718800000000001</v>
      </c>
      <c r="AB7">
        <v>0</v>
      </c>
      <c r="AC7">
        <v>8.7000000000000001E-4</v>
      </c>
      <c r="AD7">
        <v>1.1479999999999999E-3</v>
      </c>
      <c r="AE7">
        <v>4.7739999999999996E-3</v>
      </c>
      <c r="AF7">
        <v>0</v>
      </c>
      <c r="AG7">
        <v>1.7003000000000001E-2</v>
      </c>
      <c r="AH7">
        <v>0.62143899999999996</v>
      </c>
      <c r="AI7">
        <v>1.9000000000000001E-4</v>
      </c>
      <c r="AJ7">
        <v>2.5103E-2</v>
      </c>
      <c r="AK7">
        <v>0.82202200000000003</v>
      </c>
      <c r="AL7">
        <v>3.1889000000000001E-2</v>
      </c>
      <c r="AM7">
        <v>3.3809999999999999E-3</v>
      </c>
      <c r="AN7">
        <v>3.01E-4</v>
      </c>
      <c r="AO7">
        <v>4.4817999999999998</v>
      </c>
      <c r="AP7">
        <v>1.4607E-2</v>
      </c>
      <c r="AQ7">
        <v>4.6387999999999999E-2</v>
      </c>
      <c r="AR7">
        <v>1.7652000000000001E-2</v>
      </c>
      <c r="AS7">
        <v>2.1718999999999999E-2</v>
      </c>
      <c r="AT7">
        <v>1.0987E-2</v>
      </c>
      <c r="AU7">
        <v>1.9224000000000002E-2</v>
      </c>
      <c r="AV7">
        <v>2.5840999999999999E-2</v>
      </c>
      <c r="AW7">
        <v>1.5075E-2</v>
      </c>
      <c r="AX7">
        <v>1.6028000000000001E-2</v>
      </c>
      <c r="AY7">
        <v>2.1375000000000002E-2</v>
      </c>
      <c r="AZ7">
        <v>1.2978999999999999E-2</v>
      </c>
      <c r="BA7">
        <v>6.7970000000000001E-3</v>
      </c>
      <c r="BB7">
        <v>1.8498000000000001E-2</v>
      </c>
      <c r="BC7">
        <v>6.476E-3</v>
      </c>
      <c r="BD7">
        <v>64.084199999999996</v>
      </c>
      <c r="BE7">
        <v>47.052399999999999</v>
      </c>
      <c r="BF7">
        <v>10.7525</v>
      </c>
      <c r="BG7">
        <v>0</v>
      </c>
      <c r="BH7">
        <v>30.17</v>
      </c>
      <c r="BI7">
        <v>30.175000000000001</v>
      </c>
      <c r="BJ7">
        <v>40</v>
      </c>
      <c r="BK7">
        <v>30</v>
      </c>
      <c r="BL7">
        <v>30</v>
      </c>
      <c r="BM7">
        <v>20</v>
      </c>
      <c r="BN7">
        <v>40</v>
      </c>
      <c r="BO7">
        <v>30</v>
      </c>
      <c r="BP7">
        <v>30</v>
      </c>
      <c r="BQ7">
        <v>20</v>
      </c>
      <c r="BR7">
        <v>20</v>
      </c>
      <c r="BS7">
        <v>20</v>
      </c>
      <c r="BT7">
        <v>40</v>
      </c>
      <c r="BU7">
        <v>30</v>
      </c>
      <c r="BV7">
        <v>40</v>
      </c>
      <c r="BW7">
        <v>30</v>
      </c>
      <c r="BX7">
        <v>20</v>
      </c>
      <c r="BY7">
        <v>15</v>
      </c>
      <c r="BZ7">
        <v>15</v>
      </c>
      <c r="CA7">
        <v>10</v>
      </c>
      <c r="CB7">
        <v>20</v>
      </c>
      <c r="CC7">
        <v>15</v>
      </c>
      <c r="CD7">
        <v>15</v>
      </c>
      <c r="CE7">
        <v>10</v>
      </c>
      <c r="CF7">
        <v>10</v>
      </c>
      <c r="CG7">
        <v>10</v>
      </c>
      <c r="CH7">
        <v>20</v>
      </c>
      <c r="CI7">
        <v>15</v>
      </c>
      <c r="CJ7">
        <v>20</v>
      </c>
      <c r="CK7">
        <v>15</v>
      </c>
      <c r="CL7">
        <v>20</v>
      </c>
      <c r="CM7">
        <v>15</v>
      </c>
      <c r="CN7">
        <v>15</v>
      </c>
      <c r="CO7">
        <v>10</v>
      </c>
      <c r="CP7">
        <v>20</v>
      </c>
      <c r="CQ7">
        <v>15</v>
      </c>
      <c r="CR7">
        <v>15</v>
      </c>
      <c r="CS7">
        <v>10</v>
      </c>
      <c r="CT7">
        <v>10</v>
      </c>
      <c r="CU7">
        <v>10</v>
      </c>
      <c r="CV7">
        <v>20</v>
      </c>
      <c r="CW7">
        <v>15</v>
      </c>
      <c r="CX7">
        <v>20</v>
      </c>
      <c r="CY7">
        <v>15</v>
      </c>
      <c r="CZ7">
        <v>522.70100000000002</v>
      </c>
      <c r="DA7">
        <v>0.87720399999999998</v>
      </c>
      <c r="DB7">
        <v>1.9898</v>
      </c>
      <c r="DC7">
        <v>5.9204600000000003</v>
      </c>
      <c r="DD7">
        <v>2.3102299999999998</v>
      </c>
      <c r="DE7">
        <v>2.3665799999999999</v>
      </c>
      <c r="DF7">
        <v>9.4210100000000008</v>
      </c>
      <c r="DG7">
        <v>324.08699999999999</v>
      </c>
      <c r="DH7">
        <v>3.60636</v>
      </c>
      <c r="DI7">
        <v>14.979699999999999</v>
      </c>
      <c r="DJ7">
        <v>106.46</v>
      </c>
      <c r="DK7">
        <v>33.460500000000003</v>
      </c>
      <c r="DL7">
        <v>0.41428999999999999</v>
      </c>
      <c r="DM7">
        <v>3.6350899999999999</v>
      </c>
      <c r="DN7">
        <v>3.0121799999999999</v>
      </c>
      <c r="DO7">
        <v>0.88272799999999996</v>
      </c>
      <c r="DP7">
        <v>1.6970099999999999</v>
      </c>
      <c r="DQ7">
        <v>5.2324999999999999</v>
      </c>
      <c r="DR7">
        <v>1.1403000000000001</v>
      </c>
      <c r="DS7">
        <v>2.4085700000000001</v>
      </c>
      <c r="DT7">
        <v>3.8314599999999999</v>
      </c>
      <c r="DU7">
        <v>2.41133</v>
      </c>
      <c r="DV7">
        <v>3.4903400000000002</v>
      </c>
      <c r="DW7">
        <v>3.7250399999999999</v>
      </c>
      <c r="DX7">
        <v>0.70181499999999997</v>
      </c>
      <c r="DY7">
        <v>3.8771</v>
      </c>
      <c r="DZ7">
        <v>0.269011</v>
      </c>
      <c r="EA7">
        <v>3.40415</v>
      </c>
      <c r="EB7">
        <v>519.68899999999996</v>
      </c>
      <c r="EC7">
        <v>-5.5199999999999997E-3</v>
      </c>
      <c r="ED7">
        <v>0.292796</v>
      </c>
      <c r="EE7">
        <v>0.68796500000000005</v>
      </c>
      <c r="EF7">
        <v>1.1699299999999999</v>
      </c>
      <c r="EG7">
        <v>-6.0339999999999998E-2</v>
      </c>
      <c r="EH7">
        <v>5.5895599999999996</v>
      </c>
      <c r="EI7">
        <v>321.67599999999999</v>
      </c>
      <c r="EJ7">
        <v>0.116023</v>
      </c>
      <c r="EK7">
        <v>11.245900000000001</v>
      </c>
      <c r="EL7">
        <v>105.758</v>
      </c>
      <c r="EM7">
        <v>29.583400000000001</v>
      </c>
      <c r="EN7">
        <v>0.14527899999999999</v>
      </c>
      <c r="EO7">
        <v>0.23094600000000001</v>
      </c>
      <c r="EP7">
        <v>1.3553900000000001</v>
      </c>
      <c r="EQ7">
        <v>-3.0000000000000001E-5</v>
      </c>
      <c r="ER7">
        <v>3.8099999999999999E-4</v>
      </c>
      <c r="ES7">
        <v>7.3399999999999995E-4</v>
      </c>
      <c r="ET7">
        <v>3.4090000000000001E-3</v>
      </c>
      <c r="EU7">
        <v>-5.0000000000000002E-5</v>
      </c>
      <c r="EV7">
        <v>7.522E-3</v>
      </c>
      <c r="EW7">
        <v>0.36215000000000003</v>
      </c>
      <c r="EX7">
        <v>5.5999999999999999E-5</v>
      </c>
      <c r="EY7">
        <v>2.4590999999999998E-2</v>
      </c>
      <c r="EZ7">
        <v>0.313552</v>
      </c>
      <c r="FA7">
        <v>4.0644E-2</v>
      </c>
      <c r="FB7">
        <v>3.7369999999999999E-3</v>
      </c>
      <c r="FC7">
        <v>5.1099999999999995E-4</v>
      </c>
      <c r="FD7">
        <v>44156.751747685201</v>
      </c>
      <c r="FE7">
        <v>0.99809999999999999</v>
      </c>
      <c r="FF7">
        <v>1.1944999999999999</v>
      </c>
      <c r="FG7">
        <v>1.1269</v>
      </c>
      <c r="FH7">
        <v>1.1874</v>
      </c>
      <c r="FI7">
        <v>1.026</v>
      </c>
      <c r="FJ7">
        <v>1.1524000000000001</v>
      </c>
      <c r="FK7">
        <v>1.1335</v>
      </c>
      <c r="FL7">
        <v>1.1374</v>
      </c>
      <c r="FM7">
        <v>1.1253</v>
      </c>
      <c r="FN7">
        <v>1.1565000000000001</v>
      </c>
      <c r="FO7">
        <v>0.99380000000000002</v>
      </c>
      <c r="FP7">
        <v>1.0268999999999999</v>
      </c>
      <c r="FQ7">
        <v>1.0164</v>
      </c>
      <c r="FR7">
        <v>1.0497000000000001</v>
      </c>
      <c r="FS7">
        <v>1.5164</v>
      </c>
      <c r="FT7">
        <v>1.2699</v>
      </c>
      <c r="FU7">
        <v>1.0255000000000001</v>
      </c>
      <c r="FV7">
        <v>1.0087999999999999</v>
      </c>
      <c r="FW7">
        <v>1.8806</v>
      </c>
      <c r="FX7">
        <v>1.0130999999999999</v>
      </c>
      <c r="FY7">
        <v>1.0068999999999999</v>
      </c>
      <c r="FZ7">
        <v>0.99819999999999998</v>
      </c>
      <c r="GA7">
        <v>1.0185999999999999</v>
      </c>
      <c r="GB7">
        <v>1.0007999999999999</v>
      </c>
      <c r="GC7">
        <v>2.0868000000000002</v>
      </c>
      <c r="GD7">
        <v>1.0664</v>
      </c>
      <c r="GE7">
        <v>3.0171999999999999</v>
      </c>
      <c r="GF7">
        <v>1.1025</v>
      </c>
      <c r="GG7">
        <v>0.99939999999999996</v>
      </c>
      <c r="GH7">
        <v>0.99980000000000002</v>
      </c>
      <c r="GI7">
        <v>0.96389999999999998</v>
      </c>
      <c r="GJ7">
        <v>1</v>
      </c>
      <c r="GK7">
        <v>0.98550000000000004</v>
      </c>
      <c r="GL7">
        <v>0.9456</v>
      </c>
      <c r="GM7">
        <v>0.91069999999999995</v>
      </c>
      <c r="GN7">
        <v>0.99990000000000001</v>
      </c>
      <c r="GO7">
        <v>0.99980000000000002</v>
      </c>
      <c r="GP7">
        <v>0.99990000000000001</v>
      </c>
      <c r="GQ7">
        <v>0.99380000000000002</v>
      </c>
      <c r="GR7">
        <v>0.98609999999999998</v>
      </c>
      <c r="GS7">
        <v>0.99370000000000003</v>
      </c>
      <c r="GT7">
        <v>0.98970000000000002</v>
      </c>
      <c r="GU7">
        <v>1.5126999999999999</v>
      </c>
      <c r="GV7">
        <v>1.5165999999999999</v>
      </c>
      <c r="GW7">
        <v>1.1138999999999999</v>
      </c>
      <c r="GX7">
        <v>1.1979</v>
      </c>
      <c r="GY7">
        <v>1.9016</v>
      </c>
      <c r="GZ7">
        <v>1.1041000000000001</v>
      </c>
      <c r="HA7">
        <v>1.0394000000000001</v>
      </c>
      <c r="HB7">
        <v>1.1352</v>
      </c>
      <c r="HC7">
        <v>1.1460999999999999</v>
      </c>
      <c r="HD7">
        <v>1.1573</v>
      </c>
      <c r="HE7">
        <v>2.0609999999999999</v>
      </c>
      <c r="HF7">
        <v>1.0799000000000001</v>
      </c>
      <c r="HG7">
        <v>3.0472999999999999</v>
      </c>
      <c r="HH7">
        <v>1.1454</v>
      </c>
      <c r="HI7">
        <v>1336.6759999999999</v>
      </c>
      <c r="HJ7">
        <v>1442.2360000000001</v>
      </c>
      <c r="HK7">
        <v>170.9897</v>
      </c>
      <c r="HL7">
        <v>72.776820000000001</v>
      </c>
      <c r="HM7">
        <v>2014.7729999999999</v>
      </c>
      <c r="HN7">
        <v>130.53149999999999</v>
      </c>
      <c r="HO7">
        <v>101.371</v>
      </c>
      <c r="HP7">
        <v>64.834109999999995</v>
      </c>
      <c r="HQ7">
        <v>106.8939</v>
      </c>
      <c r="HR7">
        <v>77.375889999999998</v>
      </c>
      <c r="HS7">
        <v>2425.058</v>
      </c>
      <c r="HT7">
        <v>290.05939999999998</v>
      </c>
      <c r="HU7">
        <v>3891.02</v>
      </c>
      <c r="HV7">
        <v>390.68830000000003</v>
      </c>
      <c r="HW7">
        <v>0.15649650000000001</v>
      </c>
      <c r="HX7" s="1">
        <v>1E-10</v>
      </c>
      <c r="HY7" s="1">
        <v>2.1413319999999999E-4</v>
      </c>
      <c r="HZ7" s="1">
        <v>3.5870690000000001E-4</v>
      </c>
      <c r="IA7" s="1">
        <v>3.879558E-4</v>
      </c>
      <c r="IB7" s="1">
        <v>1E-10</v>
      </c>
      <c r="IC7" s="1">
        <v>4.8713979999999999E-3</v>
      </c>
      <c r="ID7">
        <v>0.17508029999999999</v>
      </c>
      <c r="IE7" s="1">
        <v>5.588435E-5</v>
      </c>
      <c r="IF7" s="1">
        <v>6.8243419999999997E-3</v>
      </c>
      <c r="IG7" s="1">
        <v>5.5515839999999997E-2</v>
      </c>
      <c r="IH7" s="1">
        <v>6.7776319999999996E-3</v>
      </c>
      <c r="II7" s="1">
        <v>1.4606299999999999E-4</v>
      </c>
      <c r="IJ7" s="1">
        <v>5.8917610000000001E-5</v>
      </c>
      <c r="IK7">
        <v>50</v>
      </c>
      <c r="IL7">
        <v>117</v>
      </c>
      <c r="IM7">
        <v>5</v>
      </c>
      <c r="IN7">
        <v>26</v>
      </c>
      <c r="IO7">
        <v>4</v>
      </c>
      <c r="IP7">
        <v>14</v>
      </c>
      <c r="IQ7">
        <v>2</v>
      </c>
      <c r="IR7">
        <v>3</v>
      </c>
      <c r="IS7">
        <v>1</v>
      </c>
      <c r="IT7">
        <v>92</v>
      </c>
      <c r="IU7">
        <v>50</v>
      </c>
      <c r="IV7">
        <v>6</v>
      </c>
      <c r="IW7">
        <v>114</v>
      </c>
      <c r="IX7">
        <v>10</v>
      </c>
      <c r="IY7" t="s">
        <v>287</v>
      </c>
      <c r="IZ7" t="s">
        <v>288</v>
      </c>
      <c r="JA7" t="s">
        <v>289</v>
      </c>
      <c r="JB7" t="s">
        <v>290</v>
      </c>
      <c r="JC7" t="s">
        <v>291</v>
      </c>
      <c r="JD7" t="s">
        <v>292</v>
      </c>
      <c r="JE7" t="s">
        <v>293</v>
      </c>
      <c r="JF7" t="s">
        <v>294</v>
      </c>
      <c r="JG7" t="s">
        <v>295</v>
      </c>
      <c r="JH7" t="s">
        <v>296</v>
      </c>
      <c r="JI7" t="s">
        <v>287</v>
      </c>
      <c r="JJ7" t="s">
        <v>297</v>
      </c>
      <c r="JK7" t="s">
        <v>298</v>
      </c>
      <c r="JL7" t="s">
        <v>299</v>
      </c>
      <c r="JM7">
        <v>0</v>
      </c>
      <c r="JN7">
        <v>0</v>
      </c>
      <c r="JO7">
        <v>0</v>
      </c>
      <c r="JP7">
        <v>0</v>
      </c>
      <c r="JQ7">
        <v>0</v>
      </c>
      <c r="JR7">
        <v>43.7164</v>
      </c>
      <c r="JS7">
        <v>0</v>
      </c>
      <c r="JT7">
        <v>0</v>
      </c>
      <c r="JU7">
        <v>0</v>
      </c>
      <c r="JV7">
        <v>-7.775E-2</v>
      </c>
      <c r="JW7">
        <v>0</v>
      </c>
      <c r="JX7">
        <v>0</v>
      </c>
      <c r="JY7">
        <v>0</v>
      </c>
      <c r="JZ7">
        <v>0</v>
      </c>
    </row>
    <row r="8" spans="1:286" x14ac:dyDescent="0.25">
      <c r="A8" t="s">
        <v>305</v>
      </c>
      <c r="B8">
        <v>8</v>
      </c>
      <c r="C8">
        <v>40</v>
      </c>
      <c r="D8">
        <v>20</v>
      </c>
      <c r="E8">
        <v>30</v>
      </c>
      <c r="F8">
        <v>0</v>
      </c>
      <c r="G8">
        <v>97</v>
      </c>
      <c r="H8">
        <v>1</v>
      </c>
      <c r="I8">
        <v>49.698500000000003</v>
      </c>
      <c r="J8">
        <v>0</v>
      </c>
      <c r="K8">
        <v>2.181E-2</v>
      </c>
      <c r="L8">
        <v>5.8925999999999999E-2</v>
      </c>
      <c r="M8">
        <v>0.483014</v>
      </c>
      <c r="N8">
        <v>0</v>
      </c>
      <c r="O8">
        <v>0.117733</v>
      </c>
      <c r="P8">
        <v>25.621600000000001</v>
      </c>
      <c r="Q8">
        <v>0</v>
      </c>
      <c r="R8">
        <v>0.87163599999999997</v>
      </c>
      <c r="S8">
        <v>17.5883</v>
      </c>
      <c r="T8">
        <v>1.30799</v>
      </c>
      <c r="U8">
        <v>8.9018E-2</v>
      </c>
      <c r="V8">
        <v>5.7751999999999998E-2</v>
      </c>
      <c r="W8">
        <v>0</v>
      </c>
      <c r="X8">
        <v>95.916300000000007</v>
      </c>
      <c r="Y8">
        <v>3</v>
      </c>
      <c r="AA8">
        <v>1.48421</v>
      </c>
      <c r="AB8">
        <v>0</v>
      </c>
      <c r="AC8">
        <v>4.8999999999999998E-4</v>
      </c>
      <c r="AD8">
        <v>1.299E-3</v>
      </c>
      <c r="AE8">
        <v>1.7000999999999999E-2</v>
      </c>
      <c r="AF8">
        <v>0</v>
      </c>
      <c r="AG8">
        <v>2.7799999999999999E-3</v>
      </c>
      <c r="AH8">
        <v>0.63991600000000004</v>
      </c>
      <c r="AI8">
        <v>0</v>
      </c>
      <c r="AJ8">
        <v>2.2048999999999999E-2</v>
      </c>
      <c r="AK8">
        <v>0.78305000000000002</v>
      </c>
      <c r="AL8">
        <v>4.1853000000000001E-2</v>
      </c>
      <c r="AM8">
        <v>5.1539999999999997E-3</v>
      </c>
      <c r="AN8">
        <v>2.2000000000000001E-3</v>
      </c>
      <c r="AO8">
        <v>4.4909100000000004</v>
      </c>
      <c r="AP8">
        <v>1.4598E-2</v>
      </c>
      <c r="AQ8">
        <v>5.0390999999999998E-2</v>
      </c>
      <c r="AR8">
        <v>1.8051999999999999E-2</v>
      </c>
      <c r="AS8">
        <v>2.1673999999999999E-2</v>
      </c>
      <c r="AT8">
        <v>1.1284000000000001E-2</v>
      </c>
      <c r="AU8">
        <v>1.9292E-2</v>
      </c>
      <c r="AV8">
        <v>2.4955000000000001E-2</v>
      </c>
      <c r="AW8">
        <v>1.4624E-2</v>
      </c>
      <c r="AX8">
        <v>1.6133999999999999E-2</v>
      </c>
      <c r="AY8">
        <v>2.0854999999999999E-2</v>
      </c>
      <c r="AZ8">
        <v>1.2961E-2</v>
      </c>
      <c r="BA8">
        <v>6.8250000000000003E-3</v>
      </c>
      <c r="BB8">
        <v>1.6629000000000001E-2</v>
      </c>
      <c r="BC8">
        <v>6.496E-3</v>
      </c>
      <c r="BD8">
        <v>64.078500000000005</v>
      </c>
      <c r="BE8">
        <v>47.048699999999997</v>
      </c>
      <c r="BF8">
        <v>10.7525</v>
      </c>
      <c r="BG8">
        <v>0</v>
      </c>
      <c r="BH8">
        <v>30.145</v>
      </c>
      <c r="BI8">
        <v>30.17</v>
      </c>
      <c r="BJ8">
        <v>40</v>
      </c>
      <c r="BK8">
        <v>30</v>
      </c>
      <c r="BL8">
        <v>30</v>
      </c>
      <c r="BM8">
        <v>20</v>
      </c>
      <c r="BN8">
        <v>40</v>
      </c>
      <c r="BO8">
        <v>30</v>
      </c>
      <c r="BP8">
        <v>30</v>
      </c>
      <c r="BQ8">
        <v>20</v>
      </c>
      <c r="BR8">
        <v>20</v>
      </c>
      <c r="BS8">
        <v>20</v>
      </c>
      <c r="BT8">
        <v>40</v>
      </c>
      <c r="BU8">
        <v>30</v>
      </c>
      <c r="BV8">
        <v>40</v>
      </c>
      <c r="BW8">
        <v>30</v>
      </c>
      <c r="BX8">
        <v>20</v>
      </c>
      <c r="BY8">
        <v>15</v>
      </c>
      <c r="BZ8">
        <v>15</v>
      </c>
      <c r="CA8">
        <v>10</v>
      </c>
      <c r="CB8">
        <v>20</v>
      </c>
      <c r="CC8">
        <v>15</v>
      </c>
      <c r="CD8">
        <v>15</v>
      </c>
      <c r="CE8">
        <v>10</v>
      </c>
      <c r="CF8">
        <v>10</v>
      </c>
      <c r="CG8">
        <v>10</v>
      </c>
      <c r="CH8">
        <v>20</v>
      </c>
      <c r="CI8">
        <v>15</v>
      </c>
      <c r="CJ8">
        <v>20</v>
      </c>
      <c r="CK8">
        <v>15</v>
      </c>
      <c r="CL8">
        <v>20</v>
      </c>
      <c r="CM8">
        <v>15</v>
      </c>
      <c r="CN8">
        <v>15</v>
      </c>
      <c r="CO8">
        <v>10</v>
      </c>
      <c r="CP8">
        <v>20</v>
      </c>
      <c r="CQ8">
        <v>15</v>
      </c>
      <c r="CR8">
        <v>15</v>
      </c>
      <c r="CS8">
        <v>10</v>
      </c>
      <c r="CT8">
        <v>10</v>
      </c>
      <c r="CU8">
        <v>10</v>
      </c>
      <c r="CV8">
        <v>20</v>
      </c>
      <c r="CW8">
        <v>15</v>
      </c>
      <c r="CX8">
        <v>20</v>
      </c>
      <c r="CY8">
        <v>15</v>
      </c>
      <c r="CZ8">
        <v>513.98500000000001</v>
      </c>
      <c r="DA8">
        <v>0.87321899999999997</v>
      </c>
      <c r="DB8">
        <v>1.92889</v>
      </c>
      <c r="DC8">
        <v>5.9648700000000003</v>
      </c>
      <c r="DD8">
        <v>5.2906599999999999</v>
      </c>
      <c r="DE8">
        <v>2.3942899999999998</v>
      </c>
      <c r="DF8">
        <v>4.4782700000000002</v>
      </c>
      <c r="DG8">
        <v>324.78500000000003</v>
      </c>
      <c r="DH8">
        <v>3.51695</v>
      </c>
      <c r="DI8">
        <v>13.1534</v>
      </c>
      <c r="DJ8">
        <v>98.408600000000007</v>
      </c>
      <c r="DK8">
        <v>41.6768</v>
      </c>
      <c r="DL8">
        <v>0.43024699999999999</v>
      </c>
      <c r="DM8">
        <v>5.0686900000000001</v>
      </c>
      <c r="DN8">
        <v>3.0178199999999999</v>
      </c>
      <c r="DO8">
        <v>1.0412399999999999</v>
      </c>
      <c r="DP8">
        <v>1.7685999999999999</v>
      </c>
      <c r="DQ8">
        <v>5.2069000000000001</v>
      </c>
      <c r="DR8">
        <v>1.2147600000000001</v>
      </c>
      <c r="DS8">
        <v>2.4263499999999998</v>
      </c>
      <c r="DT8">
        <v>3.5869</v>
      </c>
      <c r="DU8">
        <v>2.2699199999999999</v>
      </c>
      <c r="DV8">
        <v>3.5335299999999998</v>
      </c>
      <c r="DW8">
        <v>3.54183</v>
      </c>
      <c r="DX8">
        <v>0.69470299999999996</v>
      </c>
      <c r="DY8">
        <v>3.9033500000000001</v>
      </c>
      <c r="DZ8">
        <v>0.21553700000000001</v>
      </c>
      <c r="EA8">
        <v>3.42685</v>
      </c>
      <c r="EB8">
        <v>510.96800000000002</v>
      </c>
      <c r="EC8">
        <v>-0.16802</v>
      </c>
      <c r="ED8">
        <v>0.16028800000000001</v>
      </c>
      <c r="EE8">
        <v>0.75796600000000003</v>
      </c>
      <c r="EF8">
        <v>4.0758999999999999</v>
      </c>
      <c r="EG8">
        <v>-4.2130000000000001E-2</v>
      </c>
      <c r="EH8">
        <v>0.89136800000000005</v>
      </c>
      <c r="EI8">
        <v>322.51499999999999</v>
      </c>
      <c r="EJ8">
        <v>-1.6580000000000001E-2</v>
      </c>
      <c r="EK8">
        <v>9.6101600000000005</v>
      </c>
      <c r="EL8">
        <v>97.713899999999995</v>
      </c>
      <c r="EM8">
        <v>37.773499999999999</v>
      </c>
      <c r="EN8">
        <v>0.21471100000000001</v>
      </c>
      <c r="EO8">
        <v>1.64184</v>
      </c>
      <c r="EP8">
        <v>1.33266</v>
      </c>
      <c r="EQ8">
        <v>-1.0200000000000001E-3</v>
      </c>
      <c r="ER8">
        <v>2.0900000000000001E-4</v>
      </c>
      <c r="ES8">
        <v>8.0900000000000004E-4</v>
      </c>
      <c r="ET8">
        <v>1.1878E-2</v>
      </c>
      <c r="EU8">
        <v>-3.0000000000000001E-5</v>
      </c>
      <c r="EV8">
        <v>1.1999999999999999E-3</v>
      </c>
      <c r="EW8">
        <v>0.363093</v>
      </c>
      <c r="EX8">
        <v>-1.0000000000000001E-5</v>
      </c>
      <c r="EY8">
        <v>2.1014999999999999E-2</v>
      </c>
      <c r="EZ8">
        <v>0.28970200000000002</v>
      </c>
      <c r="FA8">
        <v>5.1895999999999998E-2</v>
      </c>
      <c r="FB8">
        <v>5.5230000000000001E-3</v>
      </c>
      <c r="FC8">
        <v>3.6340000000000001E-3</v>
      </c>
      <c r="FD8">
        <v>44156.755416666703</v>
      </c>
      <c r="FE8">
        <v>0.998</v>
      </c>
      <c r="FF8">
        <v>1.1942999999999999</v>
      </c>
      <c r="FG8">
        <v>1.1266</v>
      </c>
      <c r="FH8">
        <v>1.1871</v>
      </c>
      <c r="FI8">
        <v>1.0259</v>
      </c>
      <c r="FJ8">
        <v>1.1521999999999999</v>
      </c>
      <c r="FK8">
        <v>1.1333</v>
      </c>
      <c r="FL8">
        <v>1.1372</v>
      </c>
      <c r="FM8">
        <v>1.1251</v>
      </c>
      <c r="FN8">
        <v>1.1563000000000001</v>
      </c>
      <c r="FO8">
        <v>0.99360000000000004</v>
      </c>
      <c r="FP8">
        <v>1.0267999999999999</v>
      </c>
      <c r="FQ8">
        <v>1.0162</v>
      </c>
      <c r="FR8">
        <v>1.0495000000000001</v>
      </c>
      <c r="FS8">
        <v>1.5137</v>
      </c>
      <c r="FT8">
        <v>1.2699</v>
      </c>
      <c r="FU8">
        <v>1.0263</v>
      </c>
      <c r="FV8">
        <v>1.0089999999999999</v>
      </c>
      <c r="FW8">
        <v>1.8711</v>
      </c>
      <c r="FX8">
        <v>1.0138</v>
      </c>
      <c r="FY8">
        <v>1.0074000000000001</v>
      </c>
      <c r="FZ8">
        <v>0.99780000000000002</v>
      </c>
      <c r="GA8">
        <v>1.0188999999999999</v>
      </c>
      <c r="GB8">
        <v>1.0012000000000001</v>
      </c>
      <c r="GC8">
        <v>2.0943999999999998</v>
      </c>
      <c r="GD8">
        <v>1.0666</v>
      </c>
      <c r="GE8">
        <v>3.0289999999999999</v>
      </c>
      <c r="GF8">
        <v>1.1026</v>
      </c>
      <c r="GG8">
        <v>0.99939999999999996</v>
      </c>
      <c r="GH8">
        <v>0.99980000000000002</v>
      </c>
      <c r="GI8">
        <v>0.96460000000000001</v>
      </c>
      <c r="GJ8">
        <v>1</v>
      </c>
      <c r="GK8">
        <v>0.98540000000000005</v>
      </c>
      <c r="GL8">
        <v>0.94469999999999998</v>
      </c>
      <c r="GM8">
        <v>0.9083</v>
      </c>
      <c r="GN8">
        <v>0.99990000000000001</v>
      </c>
      <c r="GO8">
        <v>0.99980000000000002</v>
      </c>
      <c r="GP8">
        <v>0.99990000000000001</v>
      </c>
      <c r="GQ8">
        <v>0.99370000000000003</v>
      </c>
      <c r="GR8">
        <v>0.98629999999999995</v>
      </c>
      <c r="GS8">
        <v>0.99380000000000002</v>
      </c>
      <c r="GT8">
        <v>0.98919999999999997</v>
      </c>
      <c r="GU8">
        <v>1.5097</v>
      </c>
      <c r="GV8">
        <v>1.5163</v>
      </c>
      <c r="GW8">
        <v>1.1153999999999999</v>
      </c>
      <c r="GX8">
        <v>1.1978</v>
      </c>
      <c r="GY8">
        <v>1.8914</v>
      </c>
      <c r="GZ8">
        <v>1.1033999999999999</v>
      </c>
      <c r="HA8">
        <v>1.0368999999999999</v>
      </c>
      <c r="HB8">
        <v>1.1346000000000001</v>
      </c>
      <c r="HC8">
        <v>1.1460999999999999</v>
      </c>
      <c r="HD8">
        <v>1.1575</v>
      </c>
      <c r="HE8">
        <v>2.0678000000000001</v>
      </c>
      <c r="HF8">
        <v>1.0802</v>
      </c>
      <c r="HG8">
        <v>3.0590999999999999</v>
      </c>
      <c r="HH8">
        <v>1.1446000000000001</v>
      </c>
      <c r="HI8">
        <v>1300.008</v>
      </c>
      <c r="HJ8">
        <v>1407.671</v>
      </c>
      <c r="HK8">
        <v>168.85159999999999</v>
      </c>
      <c r="HL8">
        <v>71.555059999999997</v>
      </c>
      <c r="HM8">
        <v>1951.6880000000001</v>
      </c>
      <c r="HN8">
        <v>128.9409</v>
      </c>
      <c r="HO8">
        <v>100.10850000000001</v>
      </c>
      <c r="HP8">
        <v>62.41872</v>
      </c>
      <c r="HQ8">
        <v>105.1019</v>
      </c>
      <c r="HR8">
        <v>76.424239999999998</v>
      </c>
      <c r="HS8">
        <v>2378.3539999999998</v>
      </c>
      <c r="HT8">
        <v>283.66989999999998</v>
      </c>
      <c r="HU8">
        <v>3813.6219999999998</v>
      </c>
      <c r="HV8">
        <v>381.46809999999999</v>
      </c>
      <c r="HW8">
        <v>0.15387229999999999</v>
      </c>
      <c r="HX8" s="1">
        <v>1E-10</v>
      </c>
      <c r="HY8" s="1">
        <v>1.172249E-4</v>
      </c>
      <c r="HZ8" s="1">
        <v>3.9521290000000002E-4</v>
      </c>
      <c r="IA8" s="1">
        <v>1.3515720000000001E-3</v>
      </c>
      <c r="IB8" s="1">
        <v>1E-10</v>
      </c>
      <c r="IC8" s="1">
        <v>7.7684710000000003E-4</v>
      </c>
      <c r="ID8">
        <v>0.17553630000000001</v>
      </c>
      <c r="IE8" s="1">
        <v>1E-10</v>
      </c>
      <c r="IF8" s="1">
        <v>5.8317810000000003E-3</v>
      </c>
      <c r="IG8" s="1">
        <v>5.129305E-2</v>
      </c>
      <c r="IH8" s="1">
        <v>8.6539789999999991E-3</v>
      </c>
      <c r="II8" s="1">
        <v>2.1587630000000001E-4</v>
      </c>
      <c r="IJ8" s="1">
        <v>4.1885320000000002E-4</v>
      </c>
      <c r="IK8">
        <v>50</v>
      </c>
      <c r="IL8">
        <v>117</v>
      </c>
      <c r="IM8">
        <v>5</v>
      </c>
      <c r="IN8">
        <v>26</v>
      </c>
      <c r="IO8">
        <v>4</v>
      </c>
      <c r="IP8">
        <v>14</v>
      </c>
      <c r="IQ8">
        <v>2</v>
      </c>
      <c r="IR8">
        <v>3</v>
      </c>
      <c r="IS8">
        <v>1</v>
      </c>
      <c r="IT8">
        <v>92</v>
      </c>
      <c r="IU8">
        <v>50</v>
      </c>
      <c r="IV8">
        <v>6</v>
      </c>
      <c r="IW8">
        <v>114</v>
      </c>
      <c r="IX8">
        <v>10</v>
      </c>
      <c r="IY8" t="s">
        <v>287</v>
      </c>
      <c r="IZ8" t="s">
        <v>288</v>
      </c>
      <c r="JA8" t="s">
        <v>289</v>
      </c>
      <c r="JB8" t="s">
        <v>290</v>
      </c>
      <c r="JC8" t="s">
        <v>291</v>
      </c>
      <c r="JD8" t="s">
        <v>292</v>
      </c>
      <c r="JE8" t="s">
        <v>293</v>
      </c>
      <c r="JF8" t="s">
        <v>294</v>
      </c>
      <c r="JG8" t="s">
        <v>295</v>
      </c>
      <c r="JH8" t="s">
        <v>296</v>
      </c>
      <c r="JI8" t="s">
        <v>287</v>
      </c>
      <c r="JJ8" t="s">
        <v>297</v>
      </c>
      <c r="JK8" t="s">
        <v>298</v>
      </c>
      <c r="JL8" t="s">
        <v>299</v>
      </c>
      <c r="JM8">
        <v>0</v>
      </c>
      <c r="JN8">
        <v>0</v>
      </c>
      <c r="JO8">
        <v>0</v>
      </c>
      <c r="JP8">
        <v>0</v>
      </c>
      <c r="JQ8">
        <v>0</v>
      </c>
      <c r="JR8">
        <v>31.401700000000002</v>
      </c>
      <c r="JS8">
        <v>0</v>
      </c>
      <c r="JT8">
        <v>0</v>
      </c>
      <c r="JU8">
        <v>0</v>
      </c>
      <c r="JV8">
        <v>-1.448E-2</v>
      </c>
      <c r="JW8">
        <v>0</v>
      </c>
      <c r="JX8">
        <v>0</v>
      </c>
      <c r="JY8">
        <v>0</v>
      </c>
      <c r="JZ8">
        <v>0</v>
      </c>
    </row>
    <row r="9" spans="1:286" x14ac:dyDescent="0.25">
      <c r="A9" t="s">
        <v>306</v>
      </c>
      <c r="B9">
        <v>9</v>
      </c>
      <c r="C9">
        <v>40</v>
      </c>
      <c r="D9">
        <v>20</v>
      </c>
      <c r="E9">
        <v>30</v>
      </c>
      <c r="F9">
        <v>0</v>
      </c>
      <c r="G9">
        <v>98</v>
      </c>
      <c r="H9">
        <v>1</v>
      </c>
      <c r="I9">
        <v>51.971299999999999</v>
      </c>
      <c r="J9">
        <v>0</v>
      </c>
      <c r="K9">
        <v>2.1586999999999999E-2</v>
      </c>
      <c r="L9">
        <v>4.5942999999999998E-2</v>
      </c>
      <c r="M9">
        <v>3.3855000000000003E-2</v>
      </c>
      <c r="N9">
        <v>0</v>
      </c>
      <c r="O9">
        <v>0.12463</v>
      </c>
      <c r="P9">
        <v>24.4114</v>
      </c>
      <c r="Q9">
        <v>0</v>
      </c>
      <c r="R9">
        <v>1.3940399999999999</v>
      </c>
      <c r="S9">
        <v>19.0169</v>
      </c>
      <c r="T9">
        <v>1.5464599999999999</v>
      </c>
      <c r="U9">
        <v>3.947E-3</v>
      </c>
      <c r="V9">
        <v>6.698E-3</v>
      </c>
      <c r="W9">
        <v>3.9999999999999998E-6</v>
      </c>
      <c r="X9">
        <v>98.576800000000006</v>
      </c>
      <c r="Y9">
        <v>3</v>
      </c>
      <c r="AA9">
        <v>1.5023599999999999</v>
      </c>
      <c r="AB9">
        <v>0</v>
      </c>
      <c r="AC9">
        <v>4.6900000000000002E-4</v>
      </c>
      <c r="AD9">
        <v>9.810000000000001E-4</v>
      </c>
      <c r="AE9">
        <v>1.1529999999999999E-3</v>
      </c>
      <c r="AF9">
        <v>0</v>
      </c>
      <c r="AG9">
        <v>2.849E-3</v>
      </c>
      <c r="AH9">
        <v>0.59015700000000004</v>
      </c>
      <c r="AI9">
        <v>0</v>
      </c>
      <c r="AJ9">
        <v>3.4132999999999997E-2</v>
      </c>
      <c r="AK9">
        <v>0.81953100000000001</v>
      </c>
      <c r="AL9">
        <v>4.7898000000000003E-2</v>
      </c>
      <c r="AM9">
        <v>2.2100000000000001E-4</v>
      </c>
      <c r="AN9">
        <v>2.4699999999999999E-4</v>
      </c>
      <c r="AO9">
        <v>4.5045999999999999</v>
      </c>
      <c r="AP9">
        <v>1.4428E-2</v>
      </c>
      <c r="AQ9">
        <v>4.6940000000000003E-2</v>
      </c>
      <c r="AR9">
        <v>1.7853999999999998E-2</v>
      </c>
      <c r="AS9">
        <v>2.1357999999999999E-2</v>
      </c>
      <c r="AT9">
        <v>1.0704E-2</v>
      </c>
      <c r="AU9">
        <v>1.9373999999999999E-2</v>
      </c>
      <c r="AV9">
        <v>2.5078E-2</v>
      </c>
      <c r="AW9">
        <v>1.4638E-2</v>
      </c>
      <c r="AX9">
        <v>1.6034E-2</v>
      </c>
      <c r="AY9">
        <v>2.1073000000000001E-2</v>
      </c>
      <c r="AZ9">
        <v>1.3218000000000001E-2</v>
      </c>
      <c r="BA9">
        <v>6.8259999999999996E-3</v>
      </c>
      <c r="BB9">
        <v>1.7503000000000001E-2</v>
      </c>
      <c r="BC9">
        <v>6.4749999999999999E-3</v>
      </c>
      <c r="BD9">
        <v>64.071899999999999</v>
      </c>
      <c r="BE9">
        <v>47.088099999999997</v>
      </c>
      <c r="BF9">
        <v>10.7525</v>
      </c>
      <c r="BG9">
        <v>0</v>
      </c>
      <c r="BH9">
        <v>30.15</v>
      </c>
      <c r="BI9">
        <v>30.17</v>
      </c>
      <c r="BJ9">
        <v>40</v>
      </c>
      <c r="BK9">
        <v>30</v>
      </c>
      <c r="BL9">
        <v>30</v>
      </c>
      <c r="BM9">
        <v>20</v>
      </c>
      <c r="BN9">
        <v>40</v>
      </c>
      <c r="BO9">
        <v>30</v>
      </c>
      <c r="BP9">
        <v>30</v>
      </c>
      <c r="BQ9">
        <v>20</v>
      </c>
      <c r="BR9">
        <v>20</v>
      </c>
      <c r="BS9">
        <v>20</v>
      </c>
      <c r="BT9">
        <v>40</v>
      </c>
      <c r="BU9">
        <v>30</v>
      </c>
      <c r="BV9">
        <v>40</v>
      </c>
      <c r="BW9">
        <v>30</v>
      </c>
      <c r="BX9">
        <v>20</v>
      </c>
      <c r="BY9">
        <v>15</v>
      </c>
      <c r="BZ9">
        <v>15</v>
      </c>
      <c r="CA9">
        <v>10</v>
      </c>
      <c r="CB9">
        <v>20</v>
      </c>
      <c r="CC9">
        <v>15</v>
      </c>
      <c r="CD9">
        <v>15</v>
      </c>
      <c r="CE9">
        <v>10</v>
      </c>
      <c r="CF9">
        <v>10</v>
      </c>
      <c r="CG9">
        <v>10</v>
      </c>
      <c r="CH9">
        <v>20</v>
      </c>
      <c r="CI9">
        <v>15</v>
      </c>
      <c r="CJ9">
        <v>20</v>
      </c>
      <c r="CK9">
        <v>15</v>
      </c>
      <c r="CL9">
        <v>20</v>
      </c>
      <c r="CM9">
        <v>15</v>
      </c>
      <c r="CN9">
        <v>15</v>
      </c>
      <c r="CO9">
        <v>10</v>
      </c>
      <c r="CP9">
        <v>20</v>
      </c>
      <c r="CQ9">
        <v>15</v>
      </c>
      <c r="CR9">
        <v>15</v>
      </c>
      <c r="CS9">
        <v>10</v>
      </c>
      <c r="CT9">
        <v>10</v>
      </c>
      <c r="CU9">
        <v>10</v>
      </c>
      <c r="CV9">
        <v>20</v>
      </c>
      <c r="CW9">
        <v>15</v>
      </c>
      <c r="CX9">
        <v>20</v>
      </c>
      <c r="CY9">
        <v>15</v>
      </c>
      <c r="CZ9">
        <v>539.33199999999999</v>
      </c>
      <c r="DA9">
        <v>0.86098799999999998</v>
      </c>
      <c r="DB9">
        <v>1.8756699999999999</v>
      </c>
      <c r="DC9">
        <v>5.6376600000000003</v>
      </c>
      <c r="DD9">
        <v>1.38435</v>
      </c>
      <c r="DE9">
        <v>2.3432400000000002</v>
      </c>
      <c r="DF9">
        <v>4.4944800000000003</v>
      </c>
      <c r="DG9">
        <v>308.99400000000003</v>
      </c>
      <c r="DH9">
        <v>3.3607900000000002</v>
      </c>
      <c r="DI9">
        <v>18.947600000000001</v>
      </c>
      <c r="DJ9">
        <v>107.855</v>
      </c>
      <c r="DK9">
        <v>48.462000000000003</v>
      </c>
      <c r="DL9">
        <v>0.25613599999999997</v>
      </c>
      <c r="DM9">
        <v>3.58575</v>
      </c>
      <c r="DN9">
        <v>2.9711400000000001</v>
      </c>
      <c r="DO9">
        <v>0.900779</v>
      </c>
      <c r="DP9">
        <v>1.7176100000000001</v>
      </c>
      <c r="DQ9">
        <v>5.0472700000000001</v>
      </c>
      <c r="DR9">
        <v>1.0980300000000001</v>
      </c>
      <c r="DS9">
        <v>2.4261499999999998</v>
      </c>
      <c r="DT9">
        <v>3.5592199999999998</v>
      </c>
      <c r="DU9">
        <v>2.2664200000000001</v>
      </c>
      <c r="DV9">
        <v>3.4868100000000002</v>
      </c>
      <c r="DW9">
        <v>3.6038800000000002</v>
      </c>
      <c r="DX9">
        <v>0.74272499999999997</v>
      </c>
      <c r="DY9">
        <v>3.8897599999999999</v>
      </c>
      <c r="DZ9">
        <v>0.24646499999999999</v>
      </c>
      <c r="EA9">
        <v>3.39561</v>
      </c>
      <c r="EB9">
        <v>536.36099999999999</v>
      </c>
      <c r="EC9">
        <v>-3.9789999999999999E-2</v>
      </c>
      <c r="ED9">
        <v>0.15806400000000001</v>
      </c>
      <c r="EE9">
        <v>0.59039299999999995</v>
      </c>
      <c r="EF9">
        <v>0.28632200000000002</v>
      </c>
      <c r="EG9">
        <v>-9.2829999999999996E-2</v>
      </c>
      <c r="EH9">
        <v>0.93525999999999998</v>
      </c>
      <c r="EI9">
        <v>306.72800000000001</v>
      </c>
      <c r="EJ9">
        <v>-0.12601999999999999</v>
      </c>
      <c r="EK9">
        <v>15.3422</v>
      </c>
      <c r="EL9">
        <v>107.11199999999999</v>
      </c>
      <c r="EM9">
        <v>44.572200000000002</v>
      </c>
      <c r="EN9">
        <v>9.6710000000000008E-3</v>
      </c>
      <c r="EO9">
        <v>0.19014</v>
      </c>
      <c r="EP9">
        <v>1.3989</v>
      </c>
      <c r="EQ9">
        <v>-2.4000000000000001E-4</v>
      </c>
      <c r="ER9">
        <v>2.0599999999999999E-4</v>
      </c>
      <c r="ES9">
        <v>6.3000000000000003E-4</v>
      </c>
      <c r="ET9">
        <v>8.34E-4</v>
      </c>
      <c r="EU9">
        <v>-6.9999999999999994E-5</v>
      </c>
      <c r="EV9">
        <v>1.2589999999999999E-3</v>
      </c>
      <c r="EW9">
        <v>0.34531800000000001</v>
      </c>
      <c r="EX9">
        <v>-6.0000000000000002E-5</v>
      </c>
      <c r="EY9">
        <v>3.3549000000000002E-2</v>
      </c>
      <c r="EZ9">
        <v>0.31756400000000001</v>
      </c>
      <c r="FA9">
        <v>6.1237E-2</v>
      </c>
      <c r="FB9">
        <v>2.4899999999999998E-4</v>
      </c>
      <c r="FC9">
        <v>4.2099999999999999E-4</v>
      </c>
      <c r="FD9">
        <v>44156.759004629603</v>
      </c>
      <c r="FE9">
        <v>0.99939999999999996</v>
      </c>
      <c r="FF9">
        <v>1.196</v>
      </c>
      <c r="FG9">
        <v>1.1284000000000001</v>
      </c>
      <c r="FH9">
        <v>1.1893</v>
      </c>
      <c r="FI9">
        <v>1.0274000000000001</v>
      </c>
      <c r="FJ9">
        <v>1.1539999999999999</v>
      </c>
      <c r="FK9">
        <v>1.1351</v>
      </c>
      <c r="FL9">
        <v>1.1391</v>
      </c>
      <c r="FM9">
        <v>1.127</v>
      </c>
      <c r="FN9">
        <v>1.1581999999999999</v>
      </c>
      <c r="FO9">
        <v>0.99509999999999998</v>
      </c>
      <c r="FP9">
        <v>1.0283</v>
      </c>
      <c r="FQ9">
        <v>1.0178</v>
      </c>
      <c r="FR9">
        <v>1.0509999999999999</v>
      </c>
      <c r="FS9">
        <v>1.5058</v>
      </c>
      <c r="FT9">
        <v>1.2701</v>
      </c>
      <c r="FU9">
        <v>1.0266999999999999</v>
      </c>
      <c r="FV9">
        <v>1.0081</v>
      </c>
      <c r="FW9">
        <v>1.8649</v>
      </c>
      <c r="FX9">
        <v>1.014</v>
      </c>
      <c r="FY9">
        <v>1.0076000000000001</v>
      </c>
      <c r="FZ9">
        <v>0.99790000000000001</v>
      </c>
      <c r="GA9">
        <v>1.0176000000000001</v>
      </c>
      <c r="GB9">
        <v>1.0013000000000001</v>
      </c>
      <c r="GC9">
        <v>2.0628000000000002</v>
      </c>
      <c r="GD9">
        <v>1.0665</v>
      </c>
      <c r="GE9">
        <v>2.9779</v>
      </c>
      <c r="GF9">
        <v>1.1027</v>
      </c>
      <c r="GG9">
        <v>0.99939999999999996</v>
      </c>
      <c r="GH9">
        <v>0.99970000000000003</v>
      </c>
      <c r="GI9">
        <v>0.96640000000000004</v>
      </c>
      <c r="GJ9">
        <v>1</v>
      </c>
      <c r="GK9">
        <v>0.98499999999999999</v>
      </c>
      <c r="GL9">
        <v>0.94710000000000005</v>
      </c>
      <c r="GM9">
        <v>0.91469999999999996</v>
      </c>
      <c r="GN9">
        <v>0.99990000000000001</v>
      </c>
      <c r="GO9">
        <v>0.99990000000000001</v>
      </c>
      <c r="GP9">
        <v>0.99990000000000001</v>
      </c>
      <c r="GQ9">
        <v>0.99360000000000004</v>
      </c>
      <c r="GR9">
        <v>0.98699999999999999</v>
      </c>
      <c r="GS9">
        <v>0.99350000000000005</v>
      </c>
      <c r="GT9">
        <v>0.98909999999999998</v>
      </c>
      <c r="GU9">
        <v>1.504</v>
      </c>
      <c r="GV9">
        <v>1.5186999999999999</v>
      </c>
      <c r="GW9">
        <v>1.1194999999999999</v>
      </c>
      <c r="GX9">
        <v>1.1990000000000001</v>
      </c>
      <c r="GY9">
        <v>1.8872</v>
      </c>
      <c r="GZ9">
        <v>1.1083000000000001</v>
      </c>
      <c r="HA9">
        <v>1.0461</v>
      </c>
      <c r="HB9">
        <v>1.1366000000000001</v>
      </c>
      <c r="HC9">
        <v>1.1467000000000001</v>
      </c>
      <c r="HD9">
        <v>1.1596</v>
      </c>
      <c r="HE9">
        <v>2.0396000000000001</v>
      </c>
      <c r="HF9">
        <v>1.0823</v>
      </c>
      <c r="HG9">
        <v>3.0112999999999999</v>
      </c>
      <c r="HH9">
        <v>1.1463000000000001</v>
      </c>
      <c r="HI9">
        <v>1322.4549999999999</v>
      </c>
      <c r="HJ9">
        <v>1447.6279999999999</v>
      </c>
      <c r="HK9">
        <v>174.3571</v>
      </c>
      <c r="HL9">
        <v>71.115250000000003</v>
      </c>
      <c r="HM9">
        <v>1996.3910000000001</v>
      </c>
      <c r="HN9">
        <v>133.14279999999999</v>
      </c>
      <c r="HO9">
        <v>103.3623</v>
      </c>
      <c r="HP9">
        <v>64.446719999999999</v>
      </c>
      <c r="HQ9">
        <v>104.5633</v>
      </c>
      <c r="HR9">
        <v>78.901129999999995</v>
      </c>
      <c r="HS9">
        <v>2396.0450000000001</v>
      </c>
      <c r="HT9">
        <v>291.23480000000001</v>
      </c>
      <c r="HU9">
        <v>3850.1640000000002</v>
      </c>
      <c r="HV9">
        <v>392.28989999999999</v>
      </c>
      <c r="HW9">
        <v>0.1615212</v>
      </c>
      <c r="HX9" s="1">
        <v>1E-10</v>
      </c>
      <c r="HY9" s="1">
        <v>1.155986E-4</v>
      </c>
      <c r="HZ9" s="1">
        <v>3.0784379999999997E-4</v>
      </c>
      <c r="IA9" s="1">
        <v>9.4943109999999996E-5</v>
      </c>
      <c r="IB9" s="1">
        <v>1E-10</v>
      </c>
      <c r="IC9" s="1">
        <v>8.1510480000000004E-4</v>
      </c>
      <c r="ID9">
        <v>0.16694290000000001</v>
      </c>
      <c r="IE9" s="1">
        <v>1E-10</v>
      </c>
      <c r="IF9" s="1">
        <v>9.3102800000000006E-3</v>
      </c>
      <c r="IG9" s="1">
        <v>5.6226239999999997E-2</v>
      </c>
      <c r="IH9" s="1">
        <v>1.021156E-2</v>
      </c>
      <c r="II9" s="1">
        <v>9.7235269999999998E-6</v>
      </c>
      <c r="IJ9" s="1">
        <v>4.8506440000000003E-5</v>
      </c>
      <c r="IK9">
        <v>50</v>
      </c>
      <c r="IL9">
        <v>117</v>
      </c>
      <c r="IM9">
        <v>5</v>
      </c>
      <c r="IN9">
        <v>26</v>
      </c>
      <c r="IO9">
        <v>4</v>
      </c>
      <c r="IP9">
        <v>14</v>
      </c>
      <c r="IQ9">
        <v>2</v>
      </c>
      <c r="IR9">
        <v>3</v>
      </c>
      <c r="IS9">
        <v>1</v>
      </c>
      <c r="IT9">
        <v>92</v>
      </c>
      <c r="IU9">
        <v>50</v>
      </c>
      <c r="IV9">
        <v>6</v>
      </c>
      <c r="IW9">
        <v>114</v>
      </c>
      <c r="IX9">
        <v>10</v>
      </c>
      <c r="IY9" t="s">
        <v>287</v>
      </c>
      <c r="IZ9" t="s">
        <v>288</v>
      </c>
      <c r="JA9" t="s">
        <v>289</v>
      </c>
      <c r="JB9" t="s">
        <v>290</v>
      </c>
      <c r="JC9" t="s">
        <v>291</v>
      </c>
      <c r="JD9" t="s">
        <v>292</v>
      </c>
      <c r="JE9" t="s">
        <v>293</v>
      </c>
      <c r="JF9" t="s">
        <v>294</v>
      </c>
      <c r="JG9" t="s">
        <v>295</v>
      </c>
      <c r="JH9" t="s">
        <v>296</v>
      </c>
      <c r="JI9" t="s">
        <v>287</v>
      </c>
      <c r="JJ9" t="s">
        <v>297</v>
      </c>
      <c r="JK9" t="s">
        <v>298</v>
      </c>
      <c r="JL9" t="s">
        <v>299</v>
      </c>
      <c r="JM9">
        <v>0</v>
      </c>
      <c r="JN9">
        <v>0</v>
      </c>
      <c r="JO9">
        <v>0</v>
      </c>
      <c r="JP9">
        <v>0</v>
      </c>
      <c r="JQ9">
        <v>0</v>
      </c>
      <c r="JR9">
        <v>11.9674</v>
      </c>
      <c r="JS9">
        <v>0</v>
      </c>
      <c r="JT9">
        <v>0</v>
      </c>
      <c r="JU9">
        <v>0</v>
      </c>
      <c r="JV9">
        <v>-9.58E-3</v>
      </c>
      <c r="JW9">
        <v>0</v>
      </c>
      <c r="JX9">
        <v>0</v>
      </c>
      <c r="JY9">
        <v>0</v>
      </c>
      <c r="JZ9">
        <v>0</v>
      </c>
    </row>
    <row r="10" spans="1:286" x14ac:dyDescent="0.25">
      <c r="A10" t="s">
        <v>307</v>
      </c>
      <c r="B10">
        <v>10</v>
      </c>
      <c r="C10">
        <v>40</v>
      </c>
      <c r="D10">
        <v>20</v>
      </c>
      <c r="E10">
        <v>30</v>
      </c>
      <c r="F10">
        <v>0</v>
      </c>
      <c r="G10">
        <v>99</v>
      </c>
      <c r="H10">
        <v>1</v>
      </c>
      <c r="I10">
        <v>52.255800000000001</v>
      </c>
      <c r="J10">
        <v>0</v>
      </c>
      <c r="K10">
        <v>1.1944E-2</v>
      </c>
      <c r="L10">
        <v>3.3842999999999998E-2</v>
      </c>
      <c r="M10">
        <v>4.0239999999999998E-3</v>
      </c>
      <c r="N10">
        <v>0</v>
      </c>
      <c r="O10">
        <v>8.1053E-2</v>
      </c>
      <c r="P10">
        <v>23.847300000000001</v>
      </c>
      <c r="Q10">
        <v>0</v>
      </c>
      <c r="R10">
        <v>1.31599</v>
      </c>
      <c r="S10">
        <v>19.4864</v>
      </c>
      <c r="T10">
        <v>1.3384499999999999</v>
      </c>
      <c r="U10">
        <v>1.8692E-2</v>
      </c>
      <c r="V10">
        <v>0</v>
      </c>
      <c r="W10">
        <v>0</v>
      </c>
      <c r="X10">
        <v>98.3934</v>
      </c>
      <c r="Y10">
        <v>3</v>
      </c>
      <c r="AA10">
        <v>1.5082899999999999</v>
      </c>
      <c r="AB10">
        <v>0</v>
      </c>
      <c r="AC10">
        <v>2.5900000000000001E-4</v>
      </c>
      <c r="AD10">
        <v>7.2099999999999996E-4</v>
      </c>
      <c r="AE10">
        <v>1.37E-4</v>
      </c>
      <c r="AF10">
        <v>0</v>
      </c>
      <c r="AG10">
        <v>1.8500000000000001E-3</v>
      </c>
      <c r="AH10">
        <v>0.57564400000000004</v>
      </c>
      <c r="AI10">
        <v>0</v>
      </c>
      <c r="AJ10">
        <v>3.2173E-2</v>
      </c>
      <c r="AK10">
        <v>0.83848599999999995</v>
      </c>
      <c r="AL10">
        <v>4.1391999999999998E-2</v>
      </c>
      <c r="AM10">
        <v>1.0460000000000001E-3</v>
      </c>
      <c r="AN10">
        <v>0</v>
      </c>
      <c r="AO10">
        <v>4.5090199999999996</v>
      </c>
      <c r="AP10">
        <v>1.4404999999999999E-2</v>
      </c>
      <c r="AQ10">
        <v>4.6429999999999999E-2</v>
      </c>
      <c r="AR10">
        <v>1.7812000000000001E-2</v>
      </c>
      <c r="AS10">
        <v>2.1381000000000001E-2</v>
      </c>
      <c r="AT10">
        <v>1.0737999999999999E-2</v>
      </c>
      <c r="AU10">
        <v>1.9251000000000001E-2</v>
      </c>
      <c r="AV10">
        <v>2.4499E-2</v>
      </c>
      <c r="AW10">
        <v>1.4749E-2</v>
      </c>
      <c r="AX10">
        <v>1.6268000000000001E-2</v>
      </c>
      <c r="AY10">
        <v>2.1415E-2</v>
      </c>
      <c r="AZ10">
        <v>1.3287E-2</v>
      </c>
      <c r="BA10">
        <v>6.7190000000000001E-3</v>
      </c>
      <c r="BB10">
        <v>1.7947000000000001E-2</v>
      </c>
      <c r="BC10">
        <v>6.5750000000000001E-3</v>
      </c>
      <c r="BD10">
        <v>64.094200000000001</v>
      </c>
      <c r="BE10">
        <v>47.142600000000002</v>
      </c>
      <c r="BF10">
        <v>10.7525</v>
      </c>
      <c r="BG10">
        <v>0</v>
      </c>
      <c r="BH10">
        <v>30.14</v>
      </c>
      <c r="BI10">
        <v>30.155000000000001</v>
      </c>
      <c r="BJ10">
        <v>40</v>
      </c>
      <c r="BK10">
        <v>30</v>
      </c>
      <c r="BL10">
        <v>30</v>
      </c>
      <c r="BM10">
        <v>20</v>
      </c>
      <c r="BN10">
        <v>40</v>
      </c>
      <c r="BO10">
        <v>30</v>
      </c>
      <c r="BP10">
        <v>30</v>
      </c>
      <c r="BQ10">
        <v>20</v>
      </c>
      <c r="BR10">
        <v>20</v>
      </c>
      <c r="BS10">
        <v>20</v>
      </c>
      <c r="BT10">
        <v>40</v>
      </c>
      <c r="BU10">
        <v>30</v>
      </c>
      <c r="BV10">
        <v>40</v>
      </c>
      <c r="BW10">
        <v>30</v>
      </c>
      <c r="BX10">
        <v>20</v>
      </c>
      <c r="BY10">
        <v>15</v>
      </c>
      <c r="BZ10">
        <v>15</v>
      </c>
      <c r="CA10">
        <v>10</v>
      </c>
      <c r="CB10">
        <v>20</v>
      </c>
      <c r="CC10">
        <v>15</v>
      </c>
      <c r="CD10">
        <v>15</v>
      </c>
      <c r="CE10">
        <v>10</v>
      </c>
      <c r="CF10">
        <v>10</v>
      </c>
      <c r="CG10">
        <v>10</v>
      </c>
      <c r="CH10">
        <v>20</v>
      </c>
      <c r="CI10">
        <v>15</v>
      </c>
      <c r="CJ10">
        <v>20</v>
      </c>
      <c r="CK10">
        <v>15</v>
      </c>
      <c r="CL10">
        <v>20</v>
      </c>
      <c r="CM10">
        <v>15</v>
      </c>
      <c r="CN10">
        <v>15</v>
      </c>
      <c r="CO10">
        <v>10</v>
      </c>
      <c r="CP10">
        <v>20</v>
      </c>
      <c r="CQ10">
        <v>15</v>
      </c>
      <c r="CR10">
        <v>15</v>
      </c>
      <c r="CS10">
        <v>10</v>
      </c>
      <c r="CT10">
        <v>10</v>
      </c>
      <c r="CU10">
        <v>10</v>
      </c>
      <c r="CV10">
        <v>20</v>
      </c>
      <c r="CW10">
        <v>15</v>
      </c>
      <c r="CX10">
        <v>20</v>
      </c>
      <c r="CY10">
        <v>15</v>
      </c>
      <c r="CZ10">
        <v>542.28700000000003</v>
      </c>
      <c r="DA10">
        <v>0.83923099999999995</v>
      </c>
      <c r="DB10">
        <v>1.7924100000000001</v>
      </c>
      <c r="DC10">
        <v>5.4856999999999996</v>
      </c>
      <c r="DD10">
        <v>1.13944</v>
      </c>
      <c r="DE10">
        <v>2.3630100000000001</v>
      </c>
      <c r="DF10">
        <v>3.9897999999999998</v>
      </c>
      <c r="DG10">
        <v>301.73399999999998</v>
      </c>
      <c r="DH10">
        <v>3.56291</v>
      </c>
      <c r="DI10">
        <v>18.189900000000002</v>
      </c>
      <c r="DJ10">
        <v>111.20099999999999</v>
      </c>
      <c r="DK10">
        <v>42.2849</v>
      </c>
      <c r="DL10">
        <v>0.30931599999999998</v>
      </c>
      <c r="DM10">
        <v>3.3516699999999999</v>
      </c>
      <c r="DN10">
        <v>2.9607600000000001</v>
      </c>
      <c r="DO10">
        <v>0.87793100000000002</v>
      </c>
      <c r="DP10">
        <v>1.70505</v>
      </c>
      <c r="DQ10">
        <v>5.0510200000000003</v>
      </c>
      <c r="DR10">
        <v>1.1053999999999999</v>
      </c>
      <c r="DS10">
        <v>2.38734</v>
      </c>
      <c r="DT10">
        <v>3.38273</v>
      </c>
      <c r="DU10">
        <v>2.2972199999999998</v>
      </c>
      <c r="DV10">
        <v>3.5861299999999998</v>
      </c>
      <c r="DW10">
        <v>3.7155300000000002</v>
      </c>
      <c r="DX10">
        <v>0.75961900000000004</v>
      </c>
      <c r="DY10">
        <v>3.7575500000000002</v>
      </c>
      <c r="DZ10">
        <v>0.26315300000000003</v>
      </c>
      <c r="EA10">
        <v>3.48881</v>
      </c>
      <c r="EB10">
        <v>539.32600000000002</v>
      </c>
      <c r="EC10">
        <v>-3.8699999999999998E-2</v>
      </c>
      <c r="ED10">
        <v>8.7358000000000005E-2</v>
      </c>
      <c r="EE10">
        <v>0.43468099999999998</v>
      </c>
      <c r="EF10">
        <v>3.4036999999999998E-2</v>
      </c>
      <c r="EG10">
        <v>-2.981E-2</v>
      </c>
      <c r="EH10">
        <v>0.60707500000000003</v>
      </c>
      <c r="EI10">
        <v>299.43700000000001</v>
      </c>
      <c r="EJ10">
        <v>-2.3230000000000001E-2</v>
      </c>
      <c r="EK10">
        <v>14.4734</v>
      </c>
      <c r="EL10">
        <v>110.44199999999999</v>
      </c>
      <c r="EM10">
        <v>38.5274</v>
      </c>
      <c r="EN10">
        <v>4.6163000000000003E-2</v>
      </c>
      <c r="EO10">
        <v>-0.13714000000000001</v>
      </c>
      <c r="EP10">
        <v>1.40665</v>
      </c>
      <c r="EQ10">
        <v>-2.3000000000000001E-4</v>
      </c>
      <c r="ER10">
        <v>1.1400000000000001E-4</v>
      </c>
      <c r="ES10">
        <v>4.64E-4</v>
      </c>
      <c r="ET10">
        <v>9.8999999999999994E-5</v>
      </c>
      <c r="EU10">
        <v>-2.0000000000000002E-5</v>
      </c>
      <c r="EV10">
        <v>8.1700000000000002E-4</v>
      </c>
      <c r="EW10">
        <v>0.33710800000000002</v>
      </c>
      <c r="EX10">
        <v>-1.0000000000000001E-5</v>
      </c>
      <c r="EY10">
        <v>3.1649999999999998E-2</v>
      </c>
      <c r="EZ10">
        <v>0.32743499999999998</v>
      </c>
      <c r="FA10">
        <v>5.2932E-2</v>
      </c>
      <c r="FB10">
        <v>1.188E-3</v>
      </c>
      <c r="FC10">
        <v>-2.9999999999999997E-4</v>
      </c>
      <c r="FD10">
        <v>44156.762592592597</v>
      </c>
      <c r="FE10">
        <v>1.0002</v>
      </c>
      <c r="FF10">
        <v>1.1969000000000001</v>
      </c>
      <c r="FG10">
        <v>1.1293</v>
      </c>
      <c r="FH10">
        <v>1.1903999999999999</v>
      </c>
      <c r="FI10">
        <v>1.0281</v>
      </c>
      <c r="FJ10">
        <v>1.1549</v>
      </c>
      <c r="FK10">
        <v>1.1359999999999999</v>
      </c>
      <c r="FL10">
        <v>1.1400999999999999</v>
      </c>
      <c r="FM10">
        <v>1.1281000000000001</v>
      </c>
      <c r="FN10">
        <v>1.1591</v>
      </c>
      <c r="FO10">
        <v>0.99580000000000002</v>
      </c>
      <c r="FP10">
        <v>1.0290999999999999</v>
      </c>
      <c r="FQ10">
        <v>1.0185999999999999</v>
      </c>
      <c r="FR10">
        <v>1.0518000000000001</v>
      </c>
      <c r="FS10">
        <v>1.5044999999999999</v>
      </c>
      <c r="FT10">
        <v>1.2713000000000001</v>
      </c>
      <c r="FU10">
        <v>1.0263</v>
      </c>
      <c r="FV10">
        <v>1.0077</v>
      </c>
      <c r="FW10">
        <v>1.8632</v>
      </c>
      <c r="FX10">
        <v>1.0137</v>
      </c>
      <c r="FY10">
        <v>1.0073000000000001</v>
      </c>
      <c r="FZ10">
        <v>0.99770000000000003</v>
      </c>
      <c r="GA10">
        <v>1.0168999999999999</v>
      </c>
      <c r="GB10">
        <v>1.0011000000000001</v>
      </c>
      <c r="GC10">
        <v>2.0486</v>
      </c>
      <c r="GD10">
        <v>1.0667</v>
      </c>
      <c r="GE10">
        <v>2.9523999999999999</v>
      </c>
      <c r="GF10">
        <v>1.103</v>
      </c>
      <c r="GG10">
        <v>0.99939999999999996</v>
      </c>
      <c r="GH10">
        <v>0.99980000000000002</v>
      </c>
      <c r="GI10">
        <v>0.96699999999999997</v>
      </c>
      <c r="GJ10">
        <v>1</v>
      </c>
      <c r="GK10">
        <v>0.9849</v>
      </c>
      <c r="GL10">
        <v>0.94799999999999995</v>
      </c>
      <c r="GM10">
        <v>0.91590000000000005</v>
      </c>
      <c r="GN10">
        <v>0.99990000000000001</v>
      </c>
      <c r="GO10">
        <v>0.99990000000000001</v>
      </c>
      <c r="GP10">
        <v>1</v>
      </c>
      <c r="GQ10">
        <v>0.99360000000000004</v>
      </c>
      <c r="GR10">
        <v>0.98729999999999996</v>
      </c>
      <c r="GS10">
        <v>0.99339999999999995</v>
      </c>
      <c r="GT10">
        <v>0.98970000000000002</v>
      </c>
      <c r="GU10">
        <v>1.5039</v>
      </c>
      <c r="GV10">
        <v>1.5214000000000001</v>
      </c>
      <c r="GW10">
        <v>1.1208</v>
      </c>
      <c r="GX10">
        <v>1.1995</v>
      </c>
      <c r="GY10">
        <v>1.8867</v>
      </c>
      <c r="GZ10">
        <v>1.1099000000000001</v>
      </c>
      <c r="HA10">
        <v>1.0482</v>
      </c>
      <c r="HB10">
        <v>1.1374</v>
      </c>
      <c r="HC10">
        <v>1.147</v>
      </c>
      <c r="HD10">
        <v>1.1604000000000001</v>
      </c>
      <c r="HE10">
        <v>2.0268999999999999</v>
      </c>
      <c r="HF10">
        <v>1.0837000000000001</v>
      </c>
      <c r="HG10">
        <v>2.9874000000000001</v>
      </c>
      <c r="HH10">
        <v>1.1483000000000001</v>
      </c>
      <c r="HI10">
        <v>1317.8979999999999</v>
      </c>
      <c r="HJ10">
        <v>1447.8389999999999</v>
      </c>
      <c r="HK10">
        <v>173.23150000000001</v>
      </c>
      <c r="HL10">
        <v>69.748249999999999</v>
      </c>
      <c r="HM10">
        <v>1990.182</v>
      </c>
      <c r="HN10">
        <v>132.2518</v>
      </c>
      <c r="HO10">
        <v>102.61920000000001</v>
      </c>
      <c r="HP10">
        <v>63.8431</v>
      </c>
      <c r="HQ10">
        <v>102.5913</v>
      </c>
      <c r="HR10">
        <v>78.314340000000001</v>
      </c>
      <c r="HS10">
        <v>2369.5509999999999</v>
      </c>
      <c r="HT10">
        <v>291.20080000000002</v>
      </c>
      <c r="HU10">
        <v>3808.194</v>
      </c>
      <c r="HV10">
        <v>392.34440000000001</v>
      </c>
      <c r="HW10">
        <v>0.162416</v>
      </c>
      <c r="HX10" s="1">
        <v>1E-10</v>
      </c>
      <c r="HY10" s="1">
        <v>6.388904E-5</v>
      </c>
      <c r="HZ10" s="1">
        <v>2.2665580000000001E-4</v>
      </c>
      <c r="IA10" s="1">
        <v>1.128631E-5</v>
      </c>
      <c r="IB10" s="1">
        <v>1E-10</v>
      </c>
      <c r="IC10" s="1">
        <v>5.2908529999999999E-4</v>
      </c>
      <c r="ID10">
        <v>0.1629738</v>
      </c>
      <c r="IE10" s="1">
        <v>1E-10</v>
      </c>
      <c r="IF10" s="1">
        <v>8.7831360000000004E-3</v>
      </c>
      <c r="IG10" s="1">
        <v>5.7973940000000002E-2</v>
      </c>
      <c r="IH10" s="1">
        <v>8.8266649999999992E-3</v>
      </c>
      <c r="II10" s="1">
        <v>4.6416189999999997E-5</v>
      </c>
      <c r="IJ10" s="1">
        <v>1E-10</v>
      </c>
      <c r="IK10">
        <v>50</v>
      </c>
      <c r="IL10">
        <v>117</v>
      </c>
      <c r="IM10">
        <v>5</v>
      </c>
      <c r="IN10">
        <v>26</v>
      </c>
      <c r="IO10">
        <v>4</v>
      </c>
      <c r="IP10">
        <v>14</v>
      </c>
      <c r="IQ10">
        <v>2</v>
      </c>
      <c r="IR10">
        <v>3</v>
      </c>
      <c r="IS10">
        <v>1</v>
      </c>
      <c r="IT10">
        <v>92</v>
      </c>
      <c r="IU10">
        <v>50</v>
      </c>
      <c r="IV10">
        <v>6</v>
      </c>
      <c r="IW10">
        <v>114</v>
      </c>
      <c r="IX10">
        <v>10</v>
      </c>
      <c r="IY10" t="s">
        <v>287</v>
      </c>
      <c r="IZ10" t="s">
        <v>288</v>
      </c>
      <c r="JA10" t="s">
        <v>289</v>
      </c>
      <c r="JB10" t="s">
        <v>290</v>
      </c>
      <c r="JC10" t="s">
        <v>291</v>
      </c>
      <c r="JD10" t="s">
        <v>292</v>
      </c>
      <c r="JE10" t="s">
        <v>293</v>
      </c>
      <c r="JF10" t="s">
        <v>294</v>
      </c>
      <c r="JG10" t="s">
        <v>295</v>
      </c>
      <c r="JH10" t="s">
        <v>296</v>
      </c>
      <c r="JI10" t="s">
        <v>287</v>
      </c>
      <c r="JJ10" t="s">
        <v>297</v>
      </c>
      <c r="JK10" t="s">
        <v>298</v>
      </c>
      <c r="JL10" t="s">
        <v>299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22.5305</v>
      </c>
      <c r="JS10">
        <v>0</v>
      </c>
      <c r="JT10">
        <v>0</v>
      </c>
      <c r="JU10">
        <v>0</v>
      </c>
      <c r="JV10">
        <v>-6.6E-3</v>
      </c>
      <c r="JW10">
        <v>0</v>
      </c>
      <c r="JX10">
        <v>0</v>
      </c>
      <c r="JY10">
        <v>0</v>
      </c>
      <c r="JZ10">
        <v>0</v>
      </c>
    </row>
    <row r="11" spans="1:286" x14ac:dyDescent="0.25">
      <c r="A11" t="s">
        <v>308</v>
      </c>
      <c r="B11">
        <v>11</v>
      </c>
      <c r="C11">
        <v>40</v>
      </c>
      <c r="D11">
        <v>20</v>
      </c>
      <c r="E11">
        <v>30</v>
      </c>
      <c r="F11">
        <v>0</v>
      </c>
      <c r="G11">
        <v>100</v>
      </c>
      <c r="H11">
        <v>1</v>
      </c>
      <c r="I11">
        <v>52.229799999999997</v>
      </c>
      <c r="J11">
        <v>4.9449999999999997E-3</v>
      </c>
      <c r="K11">
        <v>3.2058000000000003E-2</v>
      </c>
      <c r="L11">
        <v>1.7319000000000001E-2</v>
      </c>
      <c r="M11">
        <v>1.6708000000000001E-2</v>
      </c>
      <c r="N11">
        <v>2.1930000000000001E-3</v>
      </c>
      <c r="O11">
        <v>9.7532999999999995E-2</v>
      </c>
      <c r="P11">
        <v>22.122</v>
      </c>
      <c r="Q11">
        <v>0</v>
      </c>
      <c r="R11">
        <v>1.0888800000000001</v>
      </c>
      <c r="S11">
        <v>20.64</v>
      </c>
      <c r="T11">
        <v>1.7779499999999999</v>
      </c>
      <c r="U11">
        <v>0</v>
      </c>
      <c r="V11">
        <v>2.6159999999999998E-3</v>
      </c>
      <c r="W11">
        <v>3.9999999999999998E-6</v>
      </c>
      <c r="X11">
        <v>98.031899999999993</v>
      </c>
      <c r="Y11">
        <v>3</v>
      </c>
      <c r="AA11">
        <v>1.49987</v>
      </c>
      <c r="AB11">
        <v>6.8999999999999997E-5</v>
      </c>
      <c r="AC11">
        <v>6.9200000000000002E-4</v>
      </c>
      <c r="AD11">
        <v>3.6699999999999998E-4</v>
      </c>
      <c r="AE11">
        <v>5.6499999999999996E-4</v>
      </c>
      <c r="AF11">
        <v>5.0000000000000002E-5</v>
      </c>
      <c r="AG11">
        <v>2.2139999999999998E-3</v>
      </c>
      <c r="AH11">
        <v>0.53127999999999997</v>
      </c>
      <c r="AI11">
        <v>0</v>
      </c>
      <c r="AJ11">
        <v>2.6485999999999999E-2</v>
      </c>
      <c r="AK11">
        <v>0.88360700000000003</v>
      </c>
      <c r="AL11">
        <v>5.4704000000000003E-2</v>
      </c>
      <c r="AM11">
        <v>0</v>
      </c>
      <c r="AN11">
        <v>9.6000000000000002E-5</v>
      </c>
      <c r="AO11">
        <v>4.5019999999999998</v>
      </c>
      <c r="AP11">
        <v>1.4408000000000001E-2</v>
      </c>
      <c r="AQ11">
        <v>4.5992999999999999E-2</v>
      </c>
      <c r="AR11">
        <v>1.8015E-2</v>
      </c>
      <c r="AS11">
        <v>2.1500999999999999E-2</v>
      </c>
      <c r="AT11">
        <v>1.0710000000000001E-2</v>
      </c>
      <c r="AU11">
        <v>1.9188E-2</v>
      </c>
      <c r="AV11">
        <v>2.4875999999999999E-2</v>
      </c>
      <c r="AW11">
        <v>1.4912E-2</v>
      </c>
      <c r="AX11">
        <v>1.6007E-2</v>
      </c>
      <c r="AY11">
        <v>2.1647E-2</v>
      </c>
      <c r="AZ11">
        <v>1.2988E-2</v>
      </c>
      <c r="BA11">
        <v>6.7210000000000004E-3</v>
      </c>
      <c r="BB11">
        <v>1.8051999999999999E-2</v>
      </c>
      <c r="BC11">
        <v>6.4920000000000004E-3</v>
      </c>
      <c r="BD11">
        <v>64.117500000000007</v>
      </c>
      <c r="BE11">
        <v>47.161900000000003</v>
      </c>
      <c r="BF11">
        <v>10.7525</v>
      </c>
      <c r="BG11">
        <v>0</v>
      </c>
      <c r="BH11">
        <v>30.14</v>
      </c>
      <c r="BI11">
        <v>30.19</v>
      </c>
      <c r="BJ11">
        <v>40</v>
      </c>
      <c r="BK11">
        <v>30</v>
      </c>
      <c r="BL11">
        <v>30</v>
      </c>
      <c r="BM11">
        <v>20</v>
      </c>
      <c r="BN11">
        <v>40</v>
      </c>
      <c r="BO11">
        <v>30</v>
      </c>
      <c r="BP11">
        <v>30</v>
      </c>
      <c r="BQ11">
        <v>20</v>
      </c>
      <c r="BR11">
        <v>20</v>
      </c>
      <c r="BS11">
        <v>20</v>
      </c>
      <c r="BT11">
        <v>40</v>
      </c>
      <c r="BU11">
        <v>30</v>
      </c>
      <c r="BV11">
        <v>40</v>
      </c>
      <c r="BW11">
        <v>30</v>
      </c>
      <c r="BX11">
        <v>20</v>
      </c>
      <c r="BY11">
        <v>15</v>
      </c>
      <c r="BZ11">
        <v>15</v>
      </c>
      <c r="CA11">
        <v>10</v>
      </c>
      <c r="CB11">
        <v>20</v>
      </c>
      <c r="CC11">
        <v>15</v>
      </c>
      <c r="CD11">
        <v>15</v>
      </c>
      <c r="CE11">
        <v>10</v>
      </c>
      <c r="CF11">
        <v>10</v>
      </c>
      <c r="CG11">
        <v>10</v>
      </c>
      <c r="CH11">
        <v>20</v>
      </c>
      <c r="CI11">
        <v>15</v>
      </c>
      <c r="CJ11">
        <v>20</v>
      </c>
      <c r="CK11">
        <v>15</v>
      </c>
      <c r="CL11">
        <v>20</v>
      </c>
      <c r="CM11">
        <v>15</v>
      </c>
      <c r="CN11">
        <v>15</v>
      </c>
      <c r="CO11">
        <v>10</v>
      </c>
      <c r="CP11">
        <v>20</v>
      </c>
      <c r="CQ11">
        <v>15</v>
      </c>
      <c r="CR11">
        <v>15</v>
      </c>
      <c r="CS11">
        <v>10</v>
      </c>
      <c r="CT11">
        <v>10</v>
      </c>
      <c r="CU11">
        <v>10</v>
      </c>
      <c r="CV11">
        <v>20</v>
      </c>
      <c r="CW11">
        <v>15</v>
      </c>
      <c r="CX11">
        <v>20</v>
      </c>
      <c r="CY11">
        <v>15</v>
      </c>
      <c r="CZ11">
        <v>542.11800000000005</v>
      </c>
      <c r="DA11">
        <v>0.86968599999999996</v>
      </c>
      <c r="DB11">
        <v>1.95825</v>
      </c>
      <c r="DC11">
        <v>5.3183600000000002</v>
      </c>
      <c r="DD11">
        <v>1.2432099999999999</v>
      </c>
      <c r="DE11">
        <v>2.3704800000000001</v>
      </c>
      <c r="DF11">
        <v>4.1488699999999996</v>
      </c>
      <c r="DG11">
        <v>279.45999999999998</v>
      </c>
      <c r="DH11">
        <v>3.42157</v>
      </c>
      <c r="DI11">
        <v>15.726800000000001</v>
      </c>
      <c r="DJ11">
        <v>119.602</v>
      </c>
      <c r="DK11">
        <v>54.788600000000002</v>
      </c>
      <c r="DL11">
        <v>0.26852599999999999</v>
      </c>
      <c r="DM11">
        <v>3.4668899999999998</v>
      </c>
      <c r="DN11">
        <v>2.96319</v>
      </c>
      <c r="DO11">
        <v>0.85974099999999998</v>
      </c>
      <c r="DP11">
        <v>1.72506</v>
      </c>
      <c r="DQ11">
        <v>5.0961699999999999</v>
      </c>
      <c r="DR11">
        <v>1.1017399999999999</v>
      </c>
      <c r="DS11">
        <v>2.3384399999999999</v>
      </c>
      <c r="DT11">
        <v>3.4241299999999999</v>
      </c>
      <c r="DU11">
        <v>2.3373300000000001</v>
      </c>
      <c r="DV11">
        <v>3.468</v>
      </c>
      <c r="DW11">
        <v>3.7783699999999998</v>
      </c>
      <c r="DX11">
        <v>0.74923300000000004</v>
      </c>
      <c r="DY11">
        <v>3.7410100000000002</v>
      </c>
      <c r="DZ11">
        <v>0.27681299999999998</v>
      </c>
      <c r="EA11">
        <v>3.3928400000000001</v>
      </c>
      <c r="EB11">
        <v>539.15499999999997</v>
      </c>
      <c r="EC11">
        <v>9.946E-3</v>
      </c>
      <c r="ED11">
        <v>0.23319000000000001</v>
      </c>
      <c r="EE11">
        <v>0.22218399999999999</v>
      </c>
      <c r="EF11">
        <v>0.14147799999999999</v>
      </c>
      <c r="EG11">
        <v>1.7437000000000001E-2</v>
      </c>
      <c r="EH11">
        <v>0.72382299999999999</v>
      </c>
      <c r="EI11">
        <v>277.12200000000001</v>
      </c>
      <c r="EJ11">
        <v>-4.6420000000000003E-2</v>
      </c>
      <c r="EK11">
        <v>11.9472</v>
      </c>
      <c r="EL11">
        <v>118.85299999999999</v>
      </c>
      <c r="EM11">
        <v>51.047600000000003</v>
      </c>
      <c r="EN11">
        <v>-8.2900000000000005E-3</v>
      </c>
      <c r="EO11">
        <v>7.4051000000000006E-2</v>
      </c>
      <c r="EP11">
        <v>1.40622</v>
      </c>
      <c r="EQ11">
        <v>6.0000000000000002E-5</v>
      </c>
      <c r="ER11">
        <v>3.0400000000000002E-4</v>
      </c>
      <c r="ES11">
        <v>2.3699999999999999E-4</v>
      </c>
      <c r="ET11">
        <v>4.1199999999999999E-4</v>
      </c>
      <c r="EU11">
        <v>1.2999999999999999E-5</v>
      </c>
      <c r="EV11">
        <v>9.7400000000000004E-4</v>
      </c>
      <c r="EW11">
        <v>0.31198500000000001</v>
      </c>
      <c r="EX11">
        <v>-2.0000000000000002E-5</v>
      </c>
      <c r="EY11">
        <v>2.6126E-2</v>
      </c>
      <c r="EZ11">
        <v>0.35237000000000002</v>
      </c>
      <c r="FA11">
        <v>7.0133000000000001E-2</v>
      </c>
      <c r="FB11">
        <v>-2.1000000000000001E-4</v>
      </c>
      <c r="FC11">
        <v>1.64E-4</v>
      </c>
      <c r="FD11">
        <v>44156.766203703701</v>
      </c>
      <c r="FE11">
        <v>1.0019</v>
      </c>
      <c r="FF11">
        <v>1.1990000000000001</v>
      </c>
      <c r="FG11">
        <v>1.1314</v>
      </c>
      <c r="FH11">
        <v>1.1930000000000001</v>
      </c>
      <c r="FI11">
        <v>1.0299</v>
      </c>
      <c r="FJ11">
        <v>1.1571</v>
      </c>
      <c r="FK11">
        <v>1.1382000000000001</v>
      </c>
      <c r="FL11">
        <v>1.1423000000000001</v>
      </c>
      <c r="FM11">
        <v>1.1304000000000001</v>
      </c>
      <c r="FN11">
        <v>1.1614</v>
      </c>
      <c r="FO11">
        <v>0.99760000000000004</v>
      </c>
      <c r="FP11">
        <v>1.0308999999999999</v>
      </c>
      <c r="FQ11">
        <v>1.0205</v>
      </c>
      <c r="FR11">
        <v>1.0537000000000001</v>
      </c>
      <c r="FS11">
        <v>1.5016</v>
      </c>
      <c r="FT11">
        <v>1.2705</v>
      </c>
      <c r="FU11">
        <v>1.0271999999999999</v>
      </c>
      <c r="FV11">
        <v>1.0066999999999999</v>
      </c>
      <c r="FW11">
        <v>1.8584000000000001</v>
      </c>
      <c r="FX11">
        <v>1.0144</v>
      </c>
      <c r="FY11">
        <v>1.0079</v>
      </c>
      <c r="FZ11">
        <v>0.99809999999999999</v>
      </c>
      <c r="GA11">
        <v>1.0154000000000001</v>
      </c>
      <c r="GB11">
        <v>1.0015000000000001</v>
      </c>
      <c r="GC11">
        <v>2.0129000000000001</v>
      </c>
      <c r="GD11">
        <v>1.0665</v>
      </c>
      <c r="GE11">
        <v>2.8910999999999998</v>
      </c>
      <c r="GF11">
        <v>1.1027</v>
      </c>
      <c r="GG11">
        <v>0.99939999999999996</v>
      </c>
      <c r="GH11">
        <v>0.99970000000000003</v>
      </c>
      <c r="GI11">
        <v>0.96970000000000001</v>
      </c>
      <c r="GJ11">
        <v>1</v>
      </c>
      <c r="GK11">
        <v>0.98480000000000001</v>
      </c>
      <c r="GL11">
        <v>0.95230000000000004</v>
      </c>
      <c r="GM11">
        <v>0.92210000000000003</v>
      </c>
      <c r="GN11">
        <v>1</v>
      </c>
      <c r="GO11">
        <v>0.99990000000000001</v>
      </c>
      <c r="GP11">
        <v>1</v>
      </c>
      <c r="GQ11">
        <v>0.99350000000000005</v>
      </c>
      <c r="GR11">
        <v>0.98819999999999997</v>
      </c>
      <c r="GS11">
        <v>0.99299999999999999</v>
      </c>
      <c r="GT11">
        <v>0.98939999999999995</v>
      </c>
      <c r="GU11">
        <v>1.5036</v>
      </c>
      <c r="GV11">
        <v>1.5228999999999999</v>
      </c>
      <c r="GW11">
        <v>1.1269</v>
      </c>
      <c r="GX11">
        <v>1.2009000000000001</v>
      </c>
      <c r="GY11">
        <v>1.885</v>
      </c>
      <c r="GZ11">
        <v>1.1177999999999999</v>
      </c>
      <c r="HA11">
        <v>1.0578000000000001</v>
      </c>
      <c r="HB11">
        <v>1.1400999999999999</v>
      </c>
      <c r="HC11">
        <v>1.1476999999999999</v>
      </c>
      <c r="HD11">
        <v>1.1631</v>
      </c>
      <c r="HE11">
        <v>1.9950000000000001</v>
      </c>
      <c r="HF11">
        <v>1.0865</v>
      </c>
      <c r="HG11">
        <v>2.9297</v>
      </c>
      <c r="HH11">
        <v>1.1496</v>
      </c>
      <c r="HI11">
        <v>1308.607</v>
      </c>
      <c r="HJ11">
        <v>1441.404</v>
      </c>
      <c r="HK11">
        <v>174.6942</v>
      </c>
      <c r="HL11">
        <v>66.702079999999995</v>
      </c>
      <c r="HM11">
        <v>1975.9649999999999</v>
      </c>
      <c r="HN11">
        <v>133.3895</v>
      </c>
      <c r="HO11">
        <v>103.57089999999999</v>
      </c>
      <c r="HP11">
        <v>64.487179999999995</v>
      </c>
      <c r="HQ11">
        <v>98.237350000000006</v>
      </c>
      <c r="HR11">
        <v>79.048929999999999</v>
      </c>
      <c r="HS11">
        <v>2306.1030000000001</v>
      </c>
      <c r="HT11">
        <v>289.85230000000001</v>
      </c>
      <c r="HU11">
        <v>3711.1</v>
      </c>
      <c r="HV11">
        <v>390.54180000000002</v>
      </c>
      <c r="HW11">
        <v>0.16236639999999999</v>
      </c>
      <c r="HX11" s="1">
        <v>2.4038379999999999E-5</v>
      </c>
      <c r="HY11" s="1">
        <v>1.705426E-4</v>
      </c>
      <c r="HZ11" s="1">
        <v>1.158558E-4</v>
      </c>
      <c r="IA11" s="1">
        <v>4.691218E-5</v>
      </c>
      <c r="IB11" s="1">
        <v>1.3336120000000001E-5</v>
      </c>
      <c r="IC11" s="1">
        <v>6.3083789999999996E-4</v>
      </c>
      <c r="ID11">
        <v>0.15082809999999999</v>
      </c>
      <c r="IE11" s="1">
        <v>1E-10</v>
      </c>
      <c r="IF11" s="1">
        <v>7.2501889999999998E-3</v>
      </c>
      <c r="IG11">
        <v>6.2388800000000001E-2</v>
      </c>
      <c r="IH11" s="1">
        <v>1.169504E-2</v>
      </c>
      <c r="II11" s="1">
        <v>1E-10</v>
      </c>
      <c r="IJ11" s="1">
        <v>1.8890740000000001E-5</v>
      </c>
      <c r="IK11">
        <v>50</v>
      </c>
      <c r="IL11">
        <v>117</v>
      </c>
      <c r="IM11">
        <v>5</v>
      </c>
      <c r="IN11">
        <v>26</v>
      </c>
      <c r="IO11">
        <v>4</v>
      </c>
      <c r="IP11">
        <v>14</v>
      </c>
      <c r="IQ11">
        <v>2</v>
      </c>
      <c r="IR11">
        <v>3</v>
      </c>
      <c r="IS11">
        <v>1</v>
      </c>
      <c r="IT11">
        <v>92</v>
      </c>
      <c r="IU11">
        <v>50</v>
      </c>
      <c r="IV11">
        <v>6</v>
      </c>
      <c r="IW11">
        <v>114</v>
      </c>
      <c r="IX11">
        <v>10</v>
      </c>
      <c r="IY11" t="s">
        <v>287</v>
      </c>
      <c r="IZ11" t="s">
        <v>288</v>
      </c>
      <c r="JA11" t="s">
        <v>289</v>
      </c>
      <c r="JB11" t="s">
        <v>290</v>
      </c>
      <c r="JC11" t="s">
        <v>291</v>
      </c>
      <c r="JD11" t="s">
        <v>292</v>
      </c>
      <c r="JE11" t="s">
        <v>293</v>
      </c>
      <c r="JF11" t="s">
        <v>294</v>
      </c>
      <c r="JG11" t="s">
        <v>295</v>
      </c>
      <c r="JH11" t="s">
        <v>296</v>
      </c>
      <c r="JI11" t="s">
        <v>287</v>
      </c>
      <c r="JJ11" t="s">
        <v>297</v>
      </c>
      <c r="JK11" t="s">
        <v>298</v>
      </c>
      <c r="JL11" t="s">
        <v>299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-45.588999999999999</v>
      </c>
      <c r="JS11">
        <v>-0.12664</v>
      </c>
      <c r="JT11">
        <v>0</v>
      </c>
      <c r="JU11">
        <v>0</v>
      </c>
      <c r="JV11">
        <v>-9.5899999999999996E-3</v>
      </c>
      <c r="JW11">
        <v>0</v>
      </c>
      <c r="JX11">
        <v>0</v>
      </c>
      <c r="JY11">
        <v>0</v>
      </c>
      <c r="JZ11">
        <v>0</v>
      </c>
    </row>
    <row r="12" spans="1:286" x14ac:dyDescent="0.25">
      <c r="A12" t="s">
        <v>309</v>
      </c>
      <c r="B12">
        <v>12</v>
      </c>
      <c r="C12">
        <v>40</v>
      </c>
      <c r="D12">
        <v>20</v>
      </c>
      <c r="E12">
        <v>30</v>
      </c>
      <c r="F12">
        <v>0</v>
      </c>
      <c r="G12">
        <v>101</v>
      </c>
      <c r="H12">
        <v>1</v>
      </c>
      <c r="I12">
        <v>4.6156999999999997E-2</v>
      </c>
      <c r="J12">
        <v>0</v>
      </c>
      <c r="K12">
        <v>0.51410999999999996</v>
      </c>
      <c r="L12">
        <v>2.8835E-2</v>
      </c>
      <c r="M12">
        <v>0.16228999999999999</v>
      </c>
      <c r="N12">
        <v>3.4840000000000001E-3</v>
      </c>
      <c r="O12">
        <v>1.0950000000000001E-3</v>
      </c>
      <c r="P12">
        <v>90.238900000000001</v>
      </c>
      <c r="Q12">
        <v>4.5399999999999998E-4</v>
      </c>
      <c r="R12">
        <v>7.5811000000000003E-2</v>
      </c>
      <c r="S12">
        <v>0.19047700000000001</v>
      </c>
      <c r="T12">
        <v>0.11828</v>
      </c>
      <c r="U12">
        <v>0</v>
      </c>
      <c r="V12">
        <v>0</v>
      </c>
      <c r="W12">
        <v>0</v>
      </c>
      <c r="X12">
        <v>91.379900000000006</v>
      </c>
      <c r="Y12">
        <v>3</v>
      </c>
      <c r="AA12">
        <v>1.8079999999999999E-3</v>
      </c>
      <c r="AB12">
        <v>0</v>
      </c>
      <c r="AC12">
        <v>1.5143E-2</v>
      </c>
      <c r="AD12">
        <v>8.34E-4</v>
      </c>
      <c r="AE12">
        <v>7.4920000000000004E-3</v>
      </c>
      <c r="AF12">
        <v>1.0900000000000001E-4</v>
      </c>
      <c r="AG12">
        <v>3.4E-5</v>
      </c>
      <c r="AH12">
        <v>2.9559600000000001</v>
      </c>
      <c r="AI12">
        <v>1.4E-5</v>
      </c>
      <c r="AJ12">
        <v>2.5149999999999999E-3</v>
      </c>
      <c r="AK12">
        <v>1.1122E-2</v>
      </c>
      <c r="AL12">
        <v>4.9639999999999997E-3</v>
      </c>
      <c r="AM12">
        <v>0</v>
      </c>
      <c r="AN12">
        <v>0</v>
      </c>
      <c r="AO12">
        <v>3.0207700000000002</v>
      </c>
      <c r="AP12">
        <v>1.7472999999999999E-2</v>
      </c>
      <c r="AQ12">
        <v>5.4077E-2</v>
      </c>
      <c r="AR12">
        <v>1.8932000000000001E-2</v>
      </c>
      <c r="AS12">
        <v>2.5552999999999999E-2</v>
      </c>
      <c r="AT12">
        <v>1.5602E-2</v>
      </c>
      <c r="AU12">
        <v>1.9134000000000002E-2</v>
      </c>
      <c r="AV12">
        <v>2.2355E-2</v>
      </c>
      <c r="AW12">
        <v>1.7881999999999999E-2</v>
      </c>
      <c r="AX12">
        <v>1.9103999999999999E-2</v>
      </c>
      <c r="AY12">
        <v>2.2886E-2</v>
      </c>
      <c r="AZ12">
        <v>1.9366999999999999E-2</v>
      </c>
      <c r="BA12">
        <v>7.5160000000000001E-3</v>
      </c>
      <c r="BB12">
        <v>3.4502999999999999E-2</v>
      </c>
      <c r="BC12">
        <v>7.6470000000000002E-3</v>
      </c>
      <c r="BD12">
        <v>64.144400000000005</v>
      </c>
      <c r="BE12">
        <v>47.2211</v>
      </c>
      <c r="BF12">
        <v>10.7525</v>
      </c>
      <c r="BG12">
        <v>0</v>
      </c>
      <c r="BH12">
        <v>30.16</v>
      </c>
      <c r="BI12">
        <v>30.204999999999998</v>
      </c>
      <c r="BJ12">
        <v>40</v>
      </c>
      <c r="BK12">
        <v>30</v>
      </c>
      <c r="BL12">
        <v>30</v>
      </c>
      <c r="BM12">
        <v>20</v>
      </c>
      <c r="BN12">
        <v>40</v>
      </c>
      <c r="BO12">
        <v>30</v>
      </c>
      <c r="BP12">
        <v>30</v>
      </c>
      <c r="BQ12">
        <v>20</v>
      </c>
      <c r="BR12">
        <v>20</v>
      </c>
      <c r="BS12">
        <v>20</v>
      </c>
      <c r="BT12">
        <v>40</v>
      </c>
      <c r="BU12">
        <v>30</v>
      </c>
      <c r="BV12">
        <v>40</v>
      </c>
      <c r="BW12">
        <v>30</v>
      </c>
      <c r="BX12">
        <v>20</v>
      </c>
      <c r="BY12">
        <v>15</v>
      </c>
      <c r="BZ12">
        <v>15</v>
      </c>
      <c r="CA12">
        <v>10</v>
      </c>
      <c r="CB12">
        <v>20</v>
      </c>
      <c r="CC12">
        <v>15</v>
      </c>
      <c r="CD12">
        <v>15</v>
      </c>
      <c r="CE12">
        <v>10</v>
      </c>
      <c r="CF12">
        <v>10</v>
      </c>
      <c r="CG12">
        <v>10</v>
      </c>
      <c r="CH12">
        <v>20</v>
      </c>
      <c r="CI12">
        <v>15</v>
      </c>
      <c r="CJ12">
        <v>20</v>
      </c>
      <c r="CK12">
        <v>15</v>
      </c>
      <c r="CL12">
        <v>20</v>
      </c>
      <c r="CM12">
        <v>15</v>
      </c>
      <c r="CN12">
        <v>15</v>
      </c>
      <c r="CO12">
        <v>10</v>
      </c>
      <c r="CP12">
        <v>20</v>
      </c>
      <c r="CQ12">
        <v>15</v>
      </c>
      <c r="CR12">
        <v>15</v>
      </c>
      <c r="CS12">
        <v>10</v>
      </c>
      <c r="CT12">
        <v>10</v>
      </c>
      <c r="CU12">
        <v>10</v>
      </c>
      <c r="CV12">
        <v>20</v>
      </c>
      <c r="CW12">
        <v>15</v>
      </c>
      <c r="CX12">
        <v>20</v>
      </c>
      <c r="CY12">
        <v>15</v>
      </c>
      <c r="CZ12">
        <v>3.5165199999999999</v>
      </c>
      <c r="DA12">
        <v>1.4401999999999999</v>
      </c>
      <c r="DB12">
        <v>7.33385</v>
      </c>
      <c r="DC12">
        <v>8.3747299999999996</v>
      </c>
      <c r="DD12">
        <v>2.5</v>
      </c>
      <c r="DE12">
        <v>4.1321000000000003</v>
      </c>
      <c r="DF12">
        <v>5.5738000000000003</v>
      </c>
      <c r="DG12">
        <v>1241.6500000000001</v>
      </c>
      <c r="DH12">
        <v>5.1992700000000003</v>
      </c>
      <c r="DI12">
        <v>5.9615900000000002</v>
      </c>
      <c r="DJ12">
        <v>1.2408399999999999</v>
      </c>
      <c r="DK12">
        <v>9.9306599999999996</v>
      </c>
      <c r="DL12">
        <v>0.279138</v>
      </c>
      <c r="DM12">
        <v>5.5738000000000003</v>
      </c>
      <c r="DN12">
        <v>3.11389</v>
      </c>
      <c r="DO12">
        <v>1.5108900000000001</v>
      </c>
      <c r="DP12">
        <v>2.8010000000000002</v>
      </c>
      <c r="DQ12">
        <v>7.9852299999999996</v>
      </c>
      <c r="DR12">
        <v>1.42682</v>
      </c>
      <c r="DS12">
        <v>3.79739</v>
      </c>
      <c r="DT12">
        <v>5.5602099999999997</v>
      </c>
      <c r="DU12">
        <v>4.0310199999999998</v>
      </c>
      <c r="DV12">
        <v>5.1926500000000004</v>
      </c>
      <c r="DW12">
        <v>5.0521200000000004</v>
      </c>
      <c r="DX12">
        <v>0.58892900000000004</v>
      </c>
      <c r="DY12">
        <v>6.0654500000000002</v>
      </c>
      <c r="DZ12">
        <v>0.30095</v>
      </c>
      <c r="EA12">
        <v>5.9019300000000001</v>
      </c>
      <c r="EB12">
        <v>0.40262900000000001</v>
      </c>
      <c r="EC12">
        <v>-7.0690000000000003E-2</v>
      </c>
      <c r="ED12">
        <v>4.5328499999999998</v>
      </c>
      <c r="EE12">
        <v>0.38950299999999999</v>
      </c>
      <c r="EF12">
        <v>1.07318</v>
      </c>
      <c r="EG12">
        <v>3.5392E-2</v>
      </c>
      <c r="EH12">
        <v>1.1521999999999999E-2</v>
      </c>
      <c r="EI12">
        <v>1237.6199999999999</v>
      </c>
      <c r="EJ12">
        <v>6.6210000000000001E-3</v>
      </c>
      <c r="EK12">
        <v>0.90945100000000001</v>
      </c>
      <c r="EL12">
        <v>0.65190700000000001</v>
      </c>
      <c r="EM12">
        <v>3.8652099999999998</v>
      </c>
      <c r="EN12">
        <v>-2.181E-2</v>
      </c>
      <c r="EO12">
        <v>-0.32812999999999998</v>
      </c>
      <c r="EP12">
        <v>1.0499999999999999E-3</v>
      </c>
      <c r="EQ12">
        <v>-4.2999999999999999E-4</v>
      </c>
      <c r="ER12">
        <v>5.9030000000000003E-3</v>
      </c>
      <c r="ES12">
        <v>4.1599999999999997E-4</v>
      </c>
      <c r="ET12">
        <v>3.127E-3</v>
      </c>
      <c r="EU12">
        <v>2.6999999999999999E-5</v>
      </c>
      <c r="EV12">
        <v>1.5999999999999999E-5</v>
      </c>
      <c r="EW12">
        <v>1.39331</v>
      </c>
      <c r="EX12">
        <v>3.0000000000000001E-6</v>
      </c>
      <c r="EY12">
        <v>1.9889999999999999E-3</v>
      </c>
      <c r="EZ12">
        <v>1.933E-3</v>
      </c>
      <c r="FA12">
        <v>5.3099999999999996E-3</v>
      </c>
      <c r="FB12">
        <v>-5.5999999999999995E-4</v>
      </c>
      <c r="FC12">
        <v>-7.2999999999999996E-4</v>
      </c>
      <c r="FD12">
        <v>44156.769849536999</v>
      </c>
      <c r="FE12">
        <v>0.92859999999999998</v>
      </c>
      <c r="FF12">
        <v>1.1124000000000001</v>
      </c>
      <c r="FG12">
        <v>1.0430999999999999</v>
      </c>
      <c r="FH12">
        <v>1.0829</v>
      </c>
      <c r="FI12">
        <v>0.95309999999999995</v>
      </c>
      <c r="FJ12">
        <v>1.0649999999999999</v>
      </c>
      <c r="FK12">
        <v>1.0457000000000001</v>
      </c>
      <c r="FL12">
        <v>1.0455000000000001</v>
      </c>
      <c r="FM12">
        <v>1.0304</v>
      </c>
      <c r="FN12">
        <v>1.0649999999999999</v>
      </c>
      <c r="FO12">
        <v>0.92120000000000002</v>
      </c>
      <c r="FP12">
        <v>0.95350000000000001</v>
      </c>
      <c r="FQ12">
        <v>0.93969999999999998</v>
      </c>
      <c r="FR12">
        <v>0.9758</v>
      </c>
      <c r="FS12">
        <v>1.9189000000000001</v>
      </c>
      <c r="FT12">
        <v>1.2146999999999999</v>
      </c>
      <c r="FU12">
        <v>1.0181</v>
      </c>
      <c r="FV12">
        <v>1.0531999999999999</v>
      </c>
      <c r="FW12">
        <v>2.5341999999999998</v>
      </c>
      <c r="FX12">
        <v>1.008</v>
      </c>
      <c r="FY12">
        <v>1.004</v>
      </c>
      <c r="FZ12">
        <v>0.99609999999999999</v>
      </c>
      <c r="GA12">
        <v>1.0868</v>
      </c>
      <c r="GB12">
        <v>0.99890000000000001</v>
      </c>
      <c r="GC12">
        <v>3.6438000000000001</v>
      </c>
      <c r="GD12">
        <v>1.0550999999999999</v>
      </c>
      <c r="GE12">
        <v>5.7172999999999998</v>
      </c>
      <c r="GF12">
        <v>1.0862000000000001</v>
      </c>
      <c r="GG12">
        <v>0.99860000000000004</v>
      </c>
      <c r="GH12">
        <v>0.99990000000000001</v>
      </c>
      <c r="GI12">
        <v>0.87539999999999996</v>
      </c>
      <c r="GJ12">
        <v>1</v>
      </c>
      <c r="GK12">
        <v>0.99929999999999997</v>
      </c>
      <c r="GL12">
        <v>0.81510000000000005</v>
      </c>
      <c r="GM12">
        <v>0.71079999999999999</v>
      </c>
      <c r="GN12">
        <v>1</v>
      </c>
      <c r="GO12">
        <v>1</v>
      </c>
      <c r="GP12">
        <v>1</v>
      </c>
      <c r="GQ12">
        <v>1</v>
      </c>
      <c r="GR12">
        <v>0.94889999999999997</v>
      </c>
      <c r="GS12">
        <v>1</v>
      </c>
      <c r="GT12">
        <v>0.96899999999999997</v>
      </c>
      <c r="GU12">
        <v>1.7793000000000001</v>
      </c>
      <c r="GV12">
        <v>1.3511</v>
      </c>
      <c r="GW12">
        <v>0.92969999999999997</v>
      </c>
      <c r="GX12">
        <v>1.1405000000000001</v>
      </c>
      <c r="GY12">
        <v>2.4137</v>
      </c>
      <c r="GZ12">
        <v>0.875</v>
      </c>
      <c r="HA12">
        <v>0.74619999999999997</v>
      </c>
      <c r="HB12">
        <v>1.0412999999999999</v>
      </c>
      <c r="HC12">
        <v>1.1197999999999999</v>
      </c>
      <c r="HD12">
        <v>1.0638000000000001</v>
      </c>
      <c r="HE12">
        <v>3.3565999999999998</v>
      </c>
      <c r="HF12">
        <v>0.9546</v>
      </c>
      <c r="HG12">
        <v>5.3722000000000003</v>
      </c>
      <c r="HH12">
        <v>1.0269999999999999</v>
      </c>
      <c r="HI12">
        <v>1842.799</v>
      </c>
      <c r="HJ12">
        <v>1210.826</v>
      </c>
      <c r="HK12">
        <v>140.4871</v>
      </c>
      <c r="HL12">
        <v>178.7833</v>
      </c>
      <c r="HM12">
        <v>2756.9670000000001</v>
      </c>
      <c r="HN12">
        <v>107.9436</v>
      </c>
      <c r="HO12">
        <v>85.936729999999997</v>
      </c>
      <c r="HP12">
        <v>54.21611</v>
      </c>
      <c r="HQ12">
        <v>258.26190000000003</v>
      </c>
      <c r="HR12">
        <v>66.252309999999994</v>
      </c>
      <c r="HS12">
        <v>4213.241</v>
      </c>
      <c r="HT12">
        <v>242.12299999999999</v>
      </c>
      <c r="HU12">
        <v>6632.2060000000001</v>
      </c>
      <c r="HV12">
        <v>325.02850000000001</v>
      </c>
      <c r="HW12" s="1">
        <v>1.2125330000000001E-4</v>
      </c>
      <c r="HX12" s="1">
        <v>1E-10</v>
      </c>
      <c r="HY12" s="1">
        <v>3.315087E-3</v>
      </c>
      <c r="HZ12" s="1">
        <v>2.0310599999999999E-4</v>
      </c>
      <c r="IA12" s="1">
        <v>3.558438E-4</v>
      </c>
      <c r="IB12" s="1">
        <v>2.7068329999999998E-5</v>
      </c>
      <c r="IC12" s="1">
        <v>1.004159E-5</v>
      </c>
      <c r="ID12">
        <v>0.67358960000000001</v>
      </c>
      <c r="IE12" s="1">
        <v>3.1892770000000001E-6</v>
      </c>
      <c r="IF12" s="1">
        <v>5.5190549999999995E-4</v>
      </c>
      <c r="IG12" s="1">
        <v>3.4220209999999998E-4</v>
      </c>
      <c r="IH12" s="1">
        <v>8.8552010000000003E-4</v>
      </c>
      <c r="II12" s="1">
        <v>1E-10</v>
      </c>
      <c r="IJ12" s="1">
        <v>1E-10</v>
      </c>
      <c r="IK12">
        <v>50</v>
      </c>
      <c r="IL12">
        <v>117</v>
      </c>
      <c r="IM12">
        <v>5</v>
      </c>
      <c r="IN12">
        <v>26</v>
      </c>
      <c r="IO12">
        <v>4</v>
      </c>
      <c r="IP12">
        <v>14</v>
      </c>
      <c r="IQ12">
        <v>2</v>
      </c>
      <c r="IR12">
        <v>3</v>
      </c>
      <c r="IS12">
        <v>1</v>
      </c>
      <c r="IT12">
        <v>92</v>
      </c>
      <c r="IU12">
        <v>50</v>
      </c>
      <c r="IV12">
        <v>6</v>
      </c>
      <c r="IW12">
        <v>114</v>
      </c>
      <c r="IX12">
        <v>10</v>
      </c>
      <c r="IY12" t="s">
        <v>287</v>
      </c>
      <c r="IZ12" t="s">
        <v>288</v>
      </c>
      <c r="JA12" t="s">
        <v>289</v>
      </c>
      <c r="JB12" t="s">
        <v>290</v>
      </c>
      <c r="JC12" t="s">
        <v>291</v>
      </c>
      <c r="JD12" t="s">
        <v>292</v>
      </c>
      <c r="JE12" t="s">
        <v>293</v>
      </c>
      <c r="JF12" t="s">
        <v>294</v>
      </c>
      <c r="JG12" t="s">
        <v>295</v>
      </c>
      <c r="JH12" t="s">
        <v>296</v>
      </c>
      <c r="JI12" t="s">
        <v>287</v>
      </c>
      <c r="JJ12" t="s">
        <v>297</v>
      </c>
      <c r="JK12" t="s">
        <v>298</v>
      </c>
      <c r="JL12" t="s">
        <v>299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-89.426000000000002</v>
      </c>
      <c r="JS12">
        <v>-15.21</v>
      </c>
      <c r="JT12">
        <v>0</v>
      </c>
      <c r="JU12">
        <v>0</v>
      </c>
      <c r="JV12">
        <v>-1.5499999999999999E-3</v>
      </c>
      <c r="JW12">
        <v>0</v>
      </c>
      <c r="JX12">
        <v>0</v>
      </c>
      <c r="JY12">
        <v>0</v>
      </c>
      <c r="JZ12">
        <v>0</v>
      </c>
    </row>
    <row r="13" spans="1:286" x14ac:dyDescent="0.25">
      <c r="A13" t="s">
        <v>310</v>
      </c>
      <c r="B13">
        <v>13</v>
      </c>
      <c r="C13">
        <v>40</v>
      </c>
      <c r="D13">
        <v>20</v>
      </c>
      <c r="E13">
        <v>30</v>
      </c>
      <c r="F13">
        <v>0</v>
      </c>
      <c r="G13">
        <v>102</v>
      </c>
      <c r="H13">
        <v>1</v>
      </c>
      <c r="I13">
        <v>5.6626000000000003E-2</v>
      </c>
      <c r="J13">
        <v>0</v>
      </c>
      <c r="K13">
        <v>0.476497</v>
      </c>
      <c r="L13">
        <v>3.9580999999999998E-2</v>
      </c>
      <c r="M13">
        <v>0.14461299999999999</v>
      </c>
      <c r="N13">
        <v>0</v>
      </c>
      <c r="O13">
        <v>7.1859999999999997E-3</v>
      </c>
      <c r="P13">
        <v>90.376599999999996</v>
      </c>
      <c r="Q13">
        <v>9.0899999999999998E-4</v>
      </c>
      <c r="R13">
        <v>8.9191000000000006E-2</v>
      </c>
      <c r="S13">
        <v>0.197018</v>
      </c>
      <c r="T13">
        <v>0.128936</v>
      </c>
      <c r="U13">
        <v>0</v>
      </c>
      <c r="V13">
        <v>0</v>
      </c>
      <c r="W13">
        <v>0</v>
      </c>
      <c r="X13">
        <v>91.517200000000003</v>
      </c>
      <c r="Y13">
        <v>3</v>
      </c>
      <c r="AA13">
        <v>2.215E-3</v>
      </c>
      <c r="AB13">
        <v>0</v>
      </c>
      <c r="AC13">
        <v>1.4014E-2</v>
      </c>
      <c r="AD13">
        <v>1.1429999999999999E-3</v>
      </c>
      <c r="AE13">
        <v>6.6649999999999999E-3</v>
      </c>
      <c r="AF13">
        <v>0</v>
      </c>
      <c r="AG13">
        <v>2.22E-4</v>
      </c>
      <c r="AH13">
        <v>2.95587</v>
      </c>
      <c r="AI13">
        <v>2.9E-5</v>
      </c>
      <c r="AJ13">
        <v>2.954E-3</v>
      </c>
      <c r="AK13">
        <v>1.1486E-2</v>
      </c>
      <c r="AL13">
        <v>5.4029999999999998E-3</v>
      </c>
      <c r="AM13">
        <v>0</v>
      </c>
      <c r="AN13">
        <v>0</v>
      </c>
      <c r="AO13">
        <v>3.0196700000000001</v>
      </c>
      <c r="AP13">
        <v>1.7274999999999999E-2</v>
      </c>
      <c r="AQ13">
        <v>5.3651999999999998E-2</v>
      </c>
      <c r="AR13">
        <v>1.8669999999999999E-2</v>
      </c>
      <c r="AS13">
        <v>2.5399999999999999E-2</v>
      </c>
      <c r="AT13">
        <v>1.5896E-2</v>
      </c>
      <c r="AU13">
        <v>1.9116000000000001E-2</v>
      </c>
      <c r="AV13">
        <v>2.2422999999999998E-2</v>
      </c>
      <c r="AW13">
        <v>1.7717E-2</v>
      </c>
      <c r="AX13">
        <v>1.8995999999999999E-2</v>
      </c>
      <c r="AY13">
        <v>2.2343999999999999E-2</v>
      </c>
      <c r="AZ13">
        <v>2.0104E-2</v>
      </c>
      <c r="BA13">
        <v>7.4700000000000001E-3</v>
      </c>
      <c r="BB13">
        <v>3.5337E-2</v>
      </c>
      <c r="BC13">
        <v>7.6360000000000004E-3</v>
      </c>
      <c r="BD13">
        <v>64.140799999999999</v>
      </c>
      <c r="BE13">
        <v>47.232199999999999</v>
      </c>
      <c r="BF13">
        <v>10.7525</v>
      </c>
      <c r="BG13">
        <v>0</v>
      </c>
      <c r="BH13">
        <v>30.2</v>
      </c>
      <c r="BI13">
        <v>30.245000000000001</v>
      </c>
      <c r="BJ13">
        <v>40</v>
      </c>
      <c r="BK13">
        <v>30</v>
      </c>
      <c r="BL13">
        <v>30</v>
      </c>
      <c r="BM13">
        <v>20</v>
      </c>
      <c r="BN13">
        <v>40</v>
      </c>
      <c r="BO13">
        <v>30</v>
      </c>
      <c r="BP13">
        <v>30</v>
      </c>
      <c r="BQ13">
        <v>20</v>
      </c>
      <c r="BR13">
        <v>20</v>
      </c>
      <c r="BS13">
        <v>20</v>
      </c>
      <c r="BT13">
        <v>40</v>
      </c>
      <c r="BU13">
        <v>30</v>
      </c>
      <c r="BV13">
        <v>40</v>
      </c>
      <c r="BW13">
        <v>30</v>
      </c>
      <c r="BX13">
        <v>20</v>
      </c>
      <c r="BY13">
        <v>15</v>
      </c>
      <c r="BZ13">
        <v>15</v>
      </c>
      <c r="CA13">
        <v>10</v>
      </c>
      <c r="CB13">
        <v>20</v>
      </c>
      <c r="CC13">
        <v>15</v>
      </c>
      <c r="CD13">
        <v>15</v>
      </c>
      <c r="CE13">
        <v>10</v>
      </c>
      <c r="CF13">
        <v>10</v>
      </c>
      <c r="CG13">
        <v>10</v>
      </c>
      <c r="CH13">
        <v>20</v>
      </c>
      <c r="CI13">
        <v>15</v>
      </c>
      <c r="CJ13">
        <v>20</v>
      </c>
      <c r="CK13">
        <v>15</v>
      </c>
      <c r="CL13">
        <v>20</v>
      </c>
      <c r="CM13">
        <v>15</v>
      </c>
      <c r="CN13">
        <v>15</v>
      </c>
      <c r="CO13">
        <v>10</v>
      </c>
      <c r="CP13">
        <v>20</v>
      </c>
      <c r="CQ13">
        <v>15</v>
      </c>
      <c r="CR13">
        <v>15</v>
      </c>
      <c r="CS13">
        <v>10</v>
      </c>
      <c r="CT13">
        <v>10</v>
      </c>
      <c r="CU13">
        <v>10</v>
      </c>
      <c r="CV13">
        <v>20</v>
      </c>
      <c r="CW13">
        <v>15</v>
      </c>
      <c r="CX13">
        <v>20</v>
      </c>
      <c r="CY13">
        <v>15</v>
      </c>
      <c r="CZ13">
        <v>3.5416500000000002</v>
      </c>
      <c r="DA13">
        <v>1.41072</v>
      </c>
      <c r="DB13">
        <v>6.9291099999999997</v>
      </c>
      <c r="DC13">
        <v>8.4348200000000002</v>
      </c>
      <c r="DD13">
        <v>2.4387799999999999</v>
      </c>
      <c r="DE13">
        <v>4.0472000000000001</v>
      </c>
      <c r="DF13">
        <v>5.6800600000000001</v>
      </c>
      <c r="DG13">
        <v>1243.52</v>
      </c>
      <c r="DH13">
        <v>5.1543299999999999</v>
      </c>
      <c r="DI13">
        <v>5.8924599999999998</v>
      </c>
      <c r="DJ13">
        <v>1.30951</v>
      </c>
      <c r="DK13">
        <v>10.2111</v>
      </c>
      <c r="DL13">
        <v>0.30854799999999999</v>
      </c>
      <c r="DM13">
        <v>5.4505699999999999</v>
      </c>
      <c r="DN13">
        <v>3.0477099999999999</v>
      </c>
      <c r="DO13">
        <v>1.4890300000000001</v>
      </c>
      <c r="DP13">
        <v>2.7277999999999998</v>
      </c>
      <c r="DQ13">
        <v>7.9001700000000001</v>
      </c>
      <c r="DR13">
        <v>1.4826299999999999</v>
      </c>
      <c r="DS13">
        <v>3.7956699999999999</v>
      </c>
      <c r="DT13">
        <v>5.6044499999999999</v>
      </c>
      <c r="DU13">
        <v>3.9628100000000002</v>
      </c>
      <c r="DV13">
        <v>5.1410900000000002</v>
      </c>
      <c r="DW13">
        <v>4.8223599999999998</v>
      </c>
      <c r="DX13">
        <v>0.63530200000000003</v>
      </c>
      <c r="DY13">
        <v>5.9978400000000001</v>
      </c>
      <c r="DZ13">
        <v>0.31599300000000002</v>
      </c>
      <c r="EA13">
        <v>5.8930100000000003</v>
      </c>
      <c r="EB13">
        <v>0.49393900000000002</v>
      </c>
      <c r="EC13">
        <v>-7.8320000000000001E-2</v>
      </c>
      <c r="ED13">
        <v>4.2013100000000003</v>
      </c>
      <c r="EE13">
        <v>0.53465600000000002</v>
      </c>
      <c r="EF13">
        <v>0.95614900000000003</v>
      </c>
      <c r="EG13">
        <v>-2.5919999999999999E-2</v>
      </c>
      <c r="EH13">
        <v>7.5611999999999999E-2</v>
      </c>
      <c r="EI13">
        <v>1239.56</v>
      </c>
      <c r="EJ13">
        <v>1.3237000000000001E-2</v>
      </c>
      <c r="EK13">
        <v>1.0700099999999999</v>
      </c>
      <c r="EL13">
        <v>0.67420999999999998</v>
      </c>
      <c r="EM13">
        <v>4.2132500000000004</v>
      </c>
      <c r="EN13">
        <v>-7.45E-3</v>
      </c>
      <c r="EO13">
        <v>-0.44244</v>
      </c>
      <c r="EP13">
        <v>1.2880000000000001E-3</v>
      </c>
      <c r="EQ13">
        <v>-4.8000000000000001E-4</v>
      </c>
      <c r="ER13">
        <v>5.4720000000000003E-3</v>
      </c>
      <c r="ES13">
        <v>5.6999999999999998E-4</v>
      </c>
      <c r="ET13">
        <v>2.7859999999999998E-3</v>
      </c>
      <c r="EU13">
        <v>-2.0000000000000002E-5</v>
      </c>
      <c r="EV13">
        <v>1.02E-4</v>
      </c>
      <c r="EW13">
        <v>1.3954800000000001</v>
      </c>
      <c r="EX13">
        <v>6.0000000000000002E-6</v>
      </c>
      <c r="EY13">
        <v>2.3400000000000001E-3</v>
      </c>
      <c r="EZ13">
        <v>1.9989999999999999E-3</v>
      </c>
      <c r="FA13">
        <v>5.7879999999999997E-3</v>
      </c>
      <c r="FB13">
        <v>-1.9000000000000001E-4</v>
      </c>
      <c r="FC13">
        <v>-9.7999999999999997E-4</v>
      </c>
      <c r="FD13">
        <v>44156.773449074099</v>
      </c>
      <c r="FE13">
        <v>0.92859999999999998</v>
      </c>
      <c r="FF13">
        <v>1.1124000000000001</v>
      </c>
      <c r="FG13">
        <v>1.0430999999999999</v>
      </c>
      <c r="FH13">
        <v>1.0829</v>
      </c>
      <c r="FI13">
        <v>0.95309999999999995</v>
      </c>
      <c r="FJ13">
        <v>1.0649999999999999</v>
      </c>
      <c r="FK13">
        <v>1.0457000000000001</v>
      </c>
      <c r="FL13">
        <v>1.0454000000000001</v>
      </c>
      <c r="FM13">
        <v>1.0304</v>
      </c>
      <c r="FN13">
        <v>1.0649999999999999</v>
      </c>
      <c r="FO13">
        <v>0.92120000000000002</v>
      </c>
      <c r="FP13">
        <v>0.95350000000000001</v>
      </c>
      <c r="FQ13">
        <v>0.93969999999999998</v>
      </c>
      <c r="FR13">
        <v>0.9758</v>
      </c>
      <c r="FS13">
        <v>1.919</v>
      </c>
      <c r="FT13">
        <v>1.2148000000000001</v>
      </c>
      <c r="FU13">
        <v>1.0181</v>
      </c>
      <c r="FV13">
        <v>1.0531999999999999</v>
      </c>
      <c r="FW13">
        <v>2.5346000000000002</v>
      </c>
      <c r="FX13">
        <v>1.008</v>
      </c>
      <c r="FY13">
        <v>1.0039</v>
      </c>
      <c r="FZ13">
        <v>0.99609999999999999</v>
      </c>
      <c r="GA13">
        <v>1.0868</v>
      </c>
      <c r="GB13">
        <v>0.99890000000000001</v>
      </c>
      <c r="GC13">
        <v>3.6442999999999999</v>
      </c>
      <c r="GD13">
        <v>1.0550999999999999</v>
      </c>
      <c r="GE13">
        <v>5.718</v>
      </c>
      <c r="GF13">
        <v>1.0862000000000001</v>
      </c>
      <c r="GG13">
        <v>0.99860000000000004</v>
      </c>
      <c r="GH13">
        <v>0.99990000000000001</v>
      </c>
      <c r="GI13">
        <v>0.87539999999999996</v>
      </c>
      <c r="GJ13">
        <v>1</v>
      </c>
      <c r="GK13">
        <v>0.99929999999999997</v>
      </c>
      <c r="GL13">
        <v>0.81499999999999995</v>
      </c>
      <c r="GM13">
        <v>0.71060000000000001</v>
      </c>
      <c r="GN13">
        <v>1</v>
      </c>
      <c r="GO13">
        <v>0.99990000000000001</v>
      </c>
      <c r="GP13">
        <v>1</v>
      </c>
      <c r="GQ13">
        <v>1</v>
      </c>
      <c r="GR13">
        <v>0.94889999999999997</v>
      </c>
      <c r="GS13">
        <v>1</v>
      </c>
      <c r="GT13">
        <v>0.96889999999999998</v>
      </c>
      <c r="GU13">
        <v>1.7794000000000001</v>
      </c>
      <c r="GV13">
        <v>1.3512</v>
      </c>
      <c r="GW13">
        <v>0.92969999999999997</v>
      </c>
      <c r="GX13">
        <v>1.1405000000000001</v>
      </c>
      <c r="GY13">
        <v>2.4140999999999999</v>
      </c>
      <c r="GZ13">
        <v>0.87490000000000001</v>
      </c>
      <c r="HA13">
        <v>0.746</v>
      </c>
      <c r="HB13">
        <v>1.0412999999999999</v>
      </c>
      <c r="HC13">
        <v>1.1196999999999999</v>
      </c>
      <c r="HD13">
        <v>1.0638000000000001</v>
      </c>
      <c r="HE13">
        <v>3.3570000000000002</v>
      </c>
      <c r="HF13">
        <v>0.95469999999999999</v>
      </c>
      <c r="HG13">
        <v>5.3727999999999998</v>
      </c>
      <c r="HH13">
        <v>1.0269999999999999</v>
      </c>
      <c r="HI13">
        <v>1845.673</v>
      </c>
      <c r="HJ13">
        <v>1212.8309999999999</v>
      </c>
      <c r="HK13">
        <v>140.77610000000001</v>
      </c>
      <c r="HL13">
        <v>179.05950000000001</v>
      </c>
      <c r="HM13">
        <v>2761.672</v>
      </c>
      <c r="HN13">
        <v>108.1666</v>
      </c>
      <c r="HO13">
        <v>85.996250000000003</v>
      </c>
      <c r="HP13">
        <v>54.258879999999998</v>
      </c>
      <c r="HQ13">
        <v>258.65899999999999</v>
      </c>
      <c r="HR13">
        <v>66.285929999999993</v>
      </c>
      <c r="HS13">
        <v>4220.1790000000001</v>
      </c>
      <c r="HT13">
        <v>242.5265</v>
      </c>
      <c r="HU13">
        <v>6642.991</v>
      </c>
      <c r="HV13">
        <v>325.56939999999997</v>
      </c>
      <c r="HW13" s="1">
        <v>1.487533E-4</v>
      </c>
      <c r="HX13" s="1">
        <v>1E-10</v>
      </c>
      <c r="HY13" s="1">
        <v>3.0726249999999998E-3</v>
      </c>
      <c r="HZ13" s="1">
        <v>2.7880100000000002E-4</v>
      </c>
      <c r="IA13" s="1">
        <v>3.170348E-4</v>
      </c>
      <c r="IB13" s="1">
        <v>1E-10</v>
      </c>
      <c r="IC13" s="1">
        <v>6.5899339999999997E-5</v>
      </c>
      <c r="ID13">
        <v>0.67464159999999995</v>
      </c>
      <c r="IE13" s="1">
        <v>6.3760280000000004E-6</v>
      </c>
      <c r="IF13" s="1">
        <v>6.4934810000000004E-4</v>
      </c>
      <c r="IG13" s="1">
        <v>3.5390829999999999E-4</v>
      </c>
      <c r="IH13" s="1">
        <v>9.6525430000000002E-4</v>
      </c>
      <c r="II13" s="1">
        <v>1E-10</v>
      </c>
      <c r="IJ13" s="1">
        <v>1E-10</v>
      </c>
      <c r="IK13">
        <v>50</v>
      </c>
      <c r="IL13">
        <v>117</v>
      </c>
      <c r="IM13">
        <v>5</v>
      </c>
      <c r="IN13">
        <v>26</v>
      </c>
      <c r="IO13">
        <v>4</v>
      </c>
      <c r="IP13">
        <v>14</v>
      </c>
      <c r="IQ13">
        <v>2</v>
      </c>
      <c r="IR13">
        <v>3</v>
      </c>
      <c r="IS13">
        <v>1</v>
      </c>
      <c r="IT13">
        <v>92</v>
      </c>
      <c r="IU13">
        <v>50</v>
      </c>
      <c r="IV13">
        <v>6</v>
      </c>
      <c r="IW13">
        <v>114</v>
      </c>
      <c r="IX13">
        <v>10</v>
      </c>
      <c r="IY13" t="s">
        <v>287</v>
      </c>
      <c r="IZ13" t="s">
        <v>288</v>
      </c>
      <c r="JA13" t="s">
        <v>289</v>
      </c>
      <c r="JB13" t="s">
        <v>290</v>
      </c>
      <c r="JC13" t="s">
        <v>291</v>
      </c>
      <c r="JD13" t="s">
        <v>292</v>
      </c>
      <c r="JE13" t="s">
        <v>293</v>
      </c>
      <c r="JF13" t="s">
        <v>294</v>
      </c>
      <c r="JG13" t="s">
        <v>295</v>
      </c>
      <c r="JH13" t="s">
        <v>296</v>
      </c>
      <c r="JI13" t="s">
        <v>287</v>
      </c>
      <c r="JJ13" t="s">
        <v>297</v>
      </c>
      <c r="JK13" t="s">
        <v>298</v>
      </c>
      <c r="JL13" t="s">
        <v>299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-110.3</v>
      </c>
      <c r="JS13">
        <v>-1.0000000000000001E-5</v>
      </c>
      <c r="JT13">
        <v>0</v>
      </c>
      <c r="JU13">
        <v>0</v>
      </c>
      <c r="JV13">
        <v>-8.6300000000000005E-3</v>
      </c>
      <c r="JW13">
        <v>0</v>
      </c>
      <c r="JX13">
        <v>0</v>
      </c>
      <c r="JY13">
        <v>0</v>
      </c>
      <c r="JZ13">
        <v>0</v>
      </c>
    </row>
    <row r="14" spans="1:286" x14ac:dyDescent="0.25">
      <c r="A14" t="s">
        <v>311</v>
      </c>
      <c r="B14">
        <v>14</v>
      </c>
      <c r="C14">
        <v>40</v>
      </c>
      <c r="D14">
        <v>20</v>
      </c>
      <c r="E14">
        <v>30</v>
      </c>
      <c r="F14">
        <v>0</v>
      </c>
      <c r="G14">
        <v>103</v>
      </c>
      <c r="H14">
        <v>1</v>
      </c>
      <c r="I14">
        <v>4.0120000000000003E-2</v>
      </c>
      <c r="J14">
        <v>0</v>
      </c>
      <c r="K14">
        <v>0.42327199999999998</v>
      </c>
      <c r="L14">
        <v>3.8105E-2</v>
      </c>
      <c r="M14">
        <v>0.151834</v>
      </c>
      <c r="N14">
        <v>0</v>
      </c>
      <c r="O14">
        <v>1.0045999999999999E-2</v>
      </c>
      <c r="P14">
        <v>90.383399999999995</v>
      </c>
      <c r="Q14">
        <v>1.1811E-2</v>
      </c>
      <c r="R14">
        <v>0.114937</v>
      </c>
      <c r="S14">
        <v>0.204486</v>
      </c>
      <c r="T14">
        <v>0.15887999999999999</v>
      </c>
      <c r="U14">
        <v>0</v>
      </c>
      <c r="V14">
        <v>0</v>
      </c>
      <c r="W14">
        <v>-1.0000000000000001E-5</v>
      </c>
      <c r="X14">
        <v>91.536900000000003</v>
      </c>
      <c r="Y14">
        <v>3</v>
      </c>
      <c r="AA14">
        <v>1.5679999999999999E-3</v>
      </c>
      <c r="AB14">
        <v>0</v>
      </c>
      <c r="AC14">
        <v>1.2442999999999999E-2</v>
      </c>
      <c r="AD14">
        <v>1.1000000000000001E-3</v>
      </c>
      <c r="AE14">
        <v>6.9950000000000003E-3</v>
      </c>
      <c r="AF14">
        <v>0</v>
      </c>
      <c r="AG14">
        <v>3.1E-4</v>
      </c>
      <c r="AH14">
        <v>2.9548399999999999</v>
      </c>
      <c r="AI14">
        <v>3.7100000000000002E-4</v>
      </c>
      <c r="AJ14">
        <v>3.8059999999999999E-3</v>
      </c>
      <c r="AK14">
        <v>1.1917000000000001E-2</v>
      </c>
      <c r="AL14">
        <v>6.6540000000000002E-3</v>
      </c>
      <c r="AM14">
        <v>0</v>
      </c>
      <c r="AN14">
        <v>0</v>
      </c>
      <c r="AO14">
        <v>3.0176599999999998</v>
      </c>
      <c r="AP14">
        <v>1.7586999999999998E-2</v>
      </c>
      <c r="AQ14">
        <v>5.3897E-2</v>
      </c>
      <c r="AR14">
        <v>1.9316E-2</v>
      </c>
      <c r="AS14">
        <v>2.5378000000000001E-2</v>
      </c>
      <c r="AT14">
        <v>1.5306999999999999E-2</v>
      </c>
      <c r="AU14">
        <v>1.9567000000000001E-2</v>
      </c>
      <c r="AV14">
        <v>2.2627999999999999E-2</v>
      </c>
      <c r="AW14">
        <v>1.7642000000000001E-2</v>
      </c>
      <c r="AX14">
        <v>1.8908999999999999E-2</v>
      </c>
      <c r="AY14">
        <v>2.2304000000000001E-2</v>
      </c>
      <c r="AZ14">
        <v>2.0268999999999999E-2</v>
      </c>
      <c r="BA14">
        <v>7.5820000000000002E-3</v>
      </c>
      <c r="BB14">
        <v>3.499E-2</v>
      </c>
      <c r="BC14">
        <v>7.5810000000000001E-3</v>
      </c>
      <c r="BD14">
        <v>64.139899999999997</v>
      </c>
      <c r="BE14">
        <v>47.242800000000003</v>
      </c>
      <c r="BF14">
        <v>10.7525</v>
      </c>
      <c r="BG14">
        <v>0</v>
      </c>
      <c r="BH14">
        <v>30.21</v>
      </c>
      <c r="BI14">
        <v>30.245000000000001</v>
      </c>
      <c r="BJ14">
        <v>40</v>
      </c>
      <c r="BK14">
        <v>30</v>
      </c>
      <c r="BL14">
        <v>30</v>
      </c>
      <c r="BM14">
        <v>20</v>
      </c>
      <c r="BN14">
        <v>40</v>
      </c>
      <c r="BO14">
        <v>30</v>
      </c>
      <c r="BP14">
        <v>30</v>
      </c>
      <c r="BQ14">
        <v>20</v>
      </c>
      <c r="BR14">
        <v>20</v>
      </c>
      <c r="BS14">
        <v>20</v>
      </c>
      <c r="BT14">
        <v>40</v>
      </c>
      <c r="BU14">
        <v>30</v>
      </c>
      <c r="BV14">
        <v>40</v>
      </c>
      <c r="BW14">
        <v>30</v>
      </c>
      <c r="BX14">
        <v>20</v>
      </c>
      <c r="BY14">
        <v>15</v>
      </c>
      <c r="BZ14">
        <v>15</v>
      </c>
      <c r="CA14">
        <v>10</v>
      </c>
      <c r="CB14">
        <v>20</v>
      </c>
      <c r="CC14">
        <v>15</v>
      </c>
      <c r="CD14">
        <v>15</v>
      </c>
      <c r="CE14">
        <v>10</v>
      </c>
      <c r="CF14">
        <v>10</v>
      </c>
      <c r="CG14">
        <v>10</v>
      </c>
      <c r="CH14">
        <v>20</v>
      </c>
      <c r="CI14">
        <v>15</v>
      </c>
      <c r="CJ14">
        <v>20</v>
      </c>
      <c r="CK14">
        <v>15</v>
      </c>
      <c r="CL14">
        <v>20</v>
      </c>
      <c r="CM14">
        <v>15</v>
      </c>
      <c r="CN14">
        <v>15</v>
      </c>
      <c r="CO14">
        <v>10</v>
      </c>
      <c r="CP14">
        <v>20</v>
      </c>
      <c r="CQ14">
        <v>15</v>
      </c>
      <c r="CR14">
        <v>15</v>
      </c>
      <c r="CS14">
        <v>10</v>
      </c>
      <c r="CT14">
        <v>10</v>
      </c>
      <c r="CU14">
        <v>10</v>
      </c>
      <c r="CV14">
        <v>20</v>
      </c>
      <c r="CW14">
        <v>15</v>
      </c>
      <c r="CX14">
        <v>20</v>
      </c>
      <c r="CY14">
        <v>15</v>
      </c>
      <c r="CZ14">
        <v>3.5087999999999999</v>
      </c>
      <c r="DA14">
        <v>1.4424600000000001</v>
      </c>
      <c r="DB14">
        <v>6.6521499999999998</v>
      </c>
      <c r="DC14">
        <v>8.4036399999999993</v>
      </c>
      <c r="DD14">
        <v>2.3788200000000002</v>
      </c>
      <c r="DE14">
        <v>3.9704199999999998</v>
      </c>
      <c r="DF14">
        <v>5.8170200000000003</v>
      </c>
      <c r="DG14">
        <v>1243.6300000000001</v>
      </c>
      <c r="DH14">
        <v>5.2676499999999997</v>
      </c>
      <c r="DI14">
        <v>6.1860400000000002</v>
      </c>
      <c r="DJ14">
        <v>1.3456900000000001</v>
      </c>
      <c r="DK14">
        <v>11.3714</v>
      </c>
      <c r="DL14">
        <v>0.28368500000000002</v>
      </c>
      <c r="DM14">
        <v>5.4077500000000001</v>
      </c>
      <c r="DN14">
        <v>3.15889</v>
      </c>
      <c r="DO14">
        <v>1.50312</v>
      </c>
      <c r="DP14">
        <v>2.9203600000000001</v>
      </c>
      <c r="DQ14">
        <v>7.8889300000000002</v>
      </c>
      <c r="DR14">
        <v>1.375</v>
      </c>
      <c r="DS14">
        <v>3.9781499999999999</v>
      </c>
      <c r="DT14">
        <v>5.71129</v>
      </c>
      <c r="DU14">
        <v>3.9307099999999999</v>
      </c>
      <c r="DV14">
        <v>5.0955700000000004</v>
      </c>
      <c r="DW14">
        <v>4.8070000000000004</v>
      </c>
      <c r="DX14">
        <v>0.645949</v>
      </c>
      <c r="DY14">
        <v>6.17997</v>
      </c>
      <c r="DZ14">
        <v>0.30987599999999998</v>
      </c>
      <c r="EA14">
        <v>5.8115100000000002</v>
      </c>
      <c r="EB14">
        <v>0.34991499999999998</v>
      </c>
      <c r="EC14">
        <v>-6.0659999999999999E-2</v>
      </c>
      <c r="ED14">
        <v>3.7317800000000001</v>
      </c>
      <c r="EE14">
        <v>0.514706</v>
      </c>
      <c r="EF14">
        <v>1.0038199999999999</v>
      </c>
      <c r="EG14">
        <v>-0.25418000000000002</v>
      </c>
      <c r="EH14">
        <v>0.105727</v>
      </c>
      <c r="EI14">
        <v>1239.7</v>
      </c>
      <c r="EJ14">
        <v>0.17208300000000001</v>
      </c>
      <c r="EK14">
        <v>1.3789100000000001</v>
      </c>
      <c r="EL14">
        <v>0.69974000000000003</v>
      </c>
      <c r="EM14">
        <v>5.1914600000000002</v>
      </c>
      <c r="EN14">
        <v>-2.6190000000000001E-2</v>
      </c>
      <c r="EO14">
        <v>-0.40376000000000001</v>
      </c>
      <c r="EP14">
        <v>9.1299999999999997E-4</v>
      </c>
      <c r="EQ14">
        <v>-3.6999999999999999E-4</v>
      </c>
      <c r="ER14">
        <v>4.8599999999999997E-3</v>
      </c>
      <c r="ES14">
        <v>5.4900000000000001E-4</v>
      </c>
      <c r="ET14">
        <v>2.9250000000000001E-3</v>
      </c>
      <c r="EU14">
        <v>-1.9000000000000001E-4</v>
      </c>
      <c r="EV14">
        <v>1.4200000000000001E-4</v>
      </c>
      <c r="EW14">
        <v>1.39564</v>
      </c>
      <c r="EX14">
        <v>8.2999999999999998E-5</v>
      </c>
      <c r="EY14">
        <v>3.0149999999999999E-3</v>
      </c>
      <c r="EZ14">
        <v>2.075E-3</v>
      </c>
      <c r="FA14">
        <v>7.1320000000000003E-3</v>
      </c>
      <c r="FB14">
        <v>-6.7000000000000002E-4</v>
      </c>
      <c r="FC14">
        <v>-8.8999999999999995E-4</v>
      </c>
      <c r="FD14">
        <v>44156.777083333298</v>
      </c>
      <c r="FE14">
        <v>0.92859999999999998</v>
      </c>
      <c r="FF14">
        <v>1.1124000000000001</v>
      </c>
      <c r="FG14">
        <v>1.0430999999999999</v>
      </c>
      <c r="FH14">
        <v>1.0829</v>
      </c>
      <c r="FI14">
        <v>0.95309999999999995</v>
      </c>
      <c r="FJ14">
        <v>1.0649999999999999</v>
      </c>
      <c r="FK14">
        <v>1.0457000000000001</v>
      </c>
      <c r="FL14">
        <v>1.0454000000000001</v>
      </c>
      <c r="FM14">
        <v>1.0304</v>
      </c>
      <c r="FN14">
        <v>1.0649999999999999</v>
      </c>
      <c r="FO14">
        <v>0.92120000000000002</v>
      </c>
      <c r="FP14">
        <v>0.95350000000000001</v>
      </c>
      <c r="FQ14">
        <v>0.93969999999999998</v>
      </c>
      <c r="FR14">
        <v>0.9758</v>
      </c>
      <c r="FS14">
        <v>1.9192</v>
      </c>
      <c r="FT14">
        <v>1.2148000000000001</v>
      </c>
      <c r="FU14">
        <v>1.0182</v>
      </c>
      <c r="FV14">
        <v>1.0531999999999999</v>
      </c>
      <c r="FW14">
        <v>2.5348999999999999</v>
      </c>
      <c r="FX14">
        <v>1.0081</v>
      </c>
      <c r="FY14">
        <v>1.0039</v>
      </c>
      <c r="FZ14">
        <v>0.996</v>
      </c>
      <c r="GA14">
        <v>1.0868</v>
      </c>
      <c r="GB14">
        <v>0.99890000000000001</v>
      </c>
      <c r="GC14">
        <v>3.6444000000000001</v>
      </c>
      <c r="GD14">
        <v>1.0550999999999999</v>
      </c>
      <c r="GE14">
        <v>5.7182000000000004</v>
      </c>
      <c r="GF14">
        <v>1.0862000000000001</v>
      </c>
      <c r="GG14">
        <v>0.99860000000000004</v>
      </c>
      <c r="GH14">
        <v>0.99990000000000001</v>
      </c>
      <c r="GI14">
        <v>0.87529999999999997</v>
      </c>
      <c r="GJ14">
        <v>1</v>
      </c>
      <c r="GK14">
        <v>0.99929999999999997</v>
      </c>
      <c r="GL14">
        <v>0.81499999999999995</v>
      </c>
      <c r="GM14">
        <v>0.71050000000000002</v>
      </c>
      <c r="GN14">
        <v>0.99990000000000001</v>
      </c>
      <c r="GO14">
        <v>0.99990000000000001</v>
      </c>
      <c r="GP14">
        <v>1</v>
      </c>
      <c r="GQ14">
        <v>1</v>
      </c>
      <c r="GR14">
        <v>0.94899999999999995</v>
      </c>
      <c r="GS14">
        <v>1</v>
      </c>
      <c r="GT14">
        <v>0.96889999999999998</v>
      </c>
      <c r="GU14">
        <v>1.7796000000000001</v>
      </c>
      <c r="GV14">
        <v>1.3512</v>
      </c>
      <c r="GW14">
        <v>0.92969999999999997</v>
      </c>
      <c r="GX14">
        <v>1.1405000000000001</v>
      </c>
      <c r="GY14">
        <v>2.4142999999999999</v>
      </c>
      <c r="GZ14">
        <v>0.875</v>
      </c>
      <c r="HA14">
        <v>0.74590000000000001</v>
      </c>
      <c r="HB14">
        <v>1.0412999999999999</v>
      </c>
      <c r="HC14">
        <v>1.1196999999999999</v>
      </c>
      <c r="HD14">
        <v>1.0637000000000001</v>
      </c>
      <c r="HE14">
        <v>3.3571</v>
      </c>
      <c r="HF14">
        <v>0.95469999999999999</v>
      </c>
      <c r="HG14">
        <v>5.3730000000000002</v>
      </c>
      <c r="HH14">
        <v>1.0269999999999999</v>
      </c>
      <c r="HI14">
        <v>1846.41</v>
      </c>
      <c r="HJ14">
        <v>1213.133</v>
      </c>
      <c r="HK14">
        <v>140.96639999999999</v>
      </c>
      <c r="HL14">
        <v>179.12200000000001</v>
      </c>
      <c r="HM14">
        <v>2762.6010000000001</v>
      </c>
      <c r="HN14">
        <v>108.31529999999999</v>
      </c>
      <c r="HO14">
        <v>85.950500000000005</v>
      </c>
      <c r="HP14">
        <v>54.234769999999997</v>
      </c>
      <c r="HQ14">
        <v>258.7165</v>
      </c>
      <c r="HR14">
        <v>66.24821</v>
      </c>
      <c r="HS14">
        <v>4221.3109999999997</v>
      </c>
      <c r="HT14">
        <v>242.58600000000001</v>
      </c>
      <c r="HU14">
        <v>6644.7730000000001</v>
      </c>
      <c r="HV14">
        <v>325.64879999999999</v>
      </c>
      <c r="HW14" s="1">
        <v>1.053808E-4</v>
      </c>
      <c r="HX14" s="1">
        <v>1E-10</v>
      </c>
      <c r="HY14" s="1">
        <v>2.7292459999999998E-3</v>
      </c>
      <c r="HZ14" s="1">
        <v>2.684028E-4</v>
      </c>
      <c r="IA14" s="1">
        <v>3.3283500000000002E-4</v>
      </c>
      <c r="IB14" s="1">
        <v>1E-10</v>
      </c>
      <c r="IC14" s="1">
        <v>9.2146520000000004E-5</v>
      </c>
      <c r="ID14">
        <v>0.67471559999999997</v>
      </c>
      <c r="IE14" s="1">
        <v>8.2886289999999999E-5</v>
      </c>
      <c r="IF14" s="1">
        <v>8.3681350000000001E-4</v>
      </c>
      <c r="IG14" s="1">
        <v>3.673088E-4</v>
      </c>
      <c r="IH14" s="1">
        <v>1.189358E-3</v>
      </c>
      <c r="II14" s="1">
        <v>1E-10</v>
      </c>
      <c r="IJ14" s="1">
        <v>1E-10</v>
      </c>
      <c r="IK14">
        <v>50</v>
      </c>
      <c r="IL14">
        <v>117</v>
      </c>
      <c r="IM14">
        <v>5</v>
      </c>
      <c r="IN14">
        <v>26</v>
      </c>
      <c r="IO14">
        <v>4</v>
      </c>
      <c r="IP14">
        <v>14</v>
      </c>
      <c r="IQ14">
        <v>2</v>
      </c>
      <c r="IR14">
        <v>3</v>
      </c>
      <c r="IS14">
        <v>1</v>
      </c>
      <c r="IT14">
        <v>92</v>
      </c>
      <c r="IU14">
        <v>50</v>
      </c>
      <c r="IV14">
        <v>6</v>
      </c>
      <c r="IW14">
        <v>114</v>
      </c>
      <c r="IX14">
        <v>10</v>
      </c>
      <c r="IY14" t="s">
        <v>287</v>
      </c>
      <c r="IZ14" t="s">
        <v>288</v>
      </c>
      <c r="JA14" t="s">
        <v>289</v>
      </c>
      <c r="JB14" t="s">
        <v>290</v>
      </c>
      <c r="JC14" t="s">
        <v>291</v>
      </c>
      <c r="JD14" t="s">
        <v>292</v>
      </c>
      <c r="JE14" t="s">
        <v>293</v>
      </c>
      <c r="JF14" t="s">
        <v>294</v>
      </c>
      <c r="JG14" t="s">
        <v>295</v>
      </c>
      <c r="JH14" t="s">
        <v>296</v>
      </c>
      <c r="JI14" t="s">
        <v>287</v>
      </c>
      <c r="JJ14" t="s">
        <v>297</v>
      </c>
      <c r="JK14" t="s">
        <v>298</v>
      </c>
      <c r="JL14" t="s">
        <v>299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3188.25</v>
      </c>
      <c r="JS14">
        <v>-1.0000000000000001E-5</v>
      </c>
      <c r="JT14">
        <v>0</v>
      </c>
      <c r="JU14">
        <v>0</v>
      </c>
      <c r="JV14">
        <v>-9.3600000000000003E-3</v>
      </c>
      <c r="JW14">
        <v>0</v>
      </c>
      <c r="JX14">
        <v>0</v>
      </c>
      <c r="JY14">
        <v>0</v>
      </c>
      <c r="JZ14">
        <v>0</v>
      </c>
    </row>
    <row r="15" spans="1:286" x14ac:dyDescent="0.25">
      <c r="A15" t="s">
        <v>312</v>
      </c>
      <c r="B15">
        <v>15</v>
      </c>
      <c r="C15">
        <v>40</v>
      </c>
      <c r="D15">
        <v>20</v>
      </c>
      <c r="E15">
        <v>30</v>
      </c>
      <c r="F15">
        <v>0</v>
      </c>
      <c r="G15">
        <v>104</v>
      </c>
      <c r="H15">
        <v>1</v>
      </c>
      <c r="I15">
        <v>1.37347</v>
      </c>
      <c r="J15">
        <v>0</v>
      </c>
      <c r="K15">
        <v>5.9461E-2</v>
      </c>
      <c r="L15">
        <v>3.0044999999999999E-2</v>
      </c>
      <c r="M15">
        <v>1.7330000000000002E-2</v>
      </c>
      <c r="N15">
        <v>0</v>
      </c>
      <c r="O15">
        <v>0</v>
      </c>
      <c r="P15">
        <v>88.372699999999995</v>
      </c>
      <c r="Q15">
        <v>1.817E-3</v>
      </c>
      <c r="R15">
        <v>9.9320000000000006E-2</v>
      </c>
      <c r="S15">
        <v>0.656393</v>
      </c>
      <c r="T15">
        <v>9.0899999999999995E-2</v>
      </c>
      <c r="U15">
        <v>2.1864999999999999E-2</v>
      </c>
      <c r="V15">
        <v>3.5260000000000001E-3</v>
      </c>
      <c r="W15">
        <v>0</v>
      </c>
      <c r="X15">
        <v>90.726799999999997</v>
      </c>
      <c r="Y15">
        <v>3</v>
      </c>
      <c r="AA15">
        <v>5.3808000000000002E-2</v>
      </c>
      <c r="AB15">
        <v>0</v>
      </c>
      <c r="AC15">
        <v>1.7520000000000001E-3</v>
      </c>
      <c r="AD15">
        <v>8.6899999999999998E-4</v>
      </c>
      <c r="AE15">
        <v>8.0000000000000004E-4</v>
      </c>
      <c r="AF15">
        <v>0</v>
      </c>
      <c r="AG15">
        <v>0</v>
      </c>
      <c r="AH15">
        <v>2.8954300000000002</v>
      </c>
      <c r="AI15">
        <v>5.7000000000000003E-5</v>
      </c>
      <c r="AJ15">
        <v>3.2959999999999999E-3</v>
      </c>
      <c r="AK15">
        <v>3.8336000000000002E-2</v>
      </c>
      <c r="AL15">
        <v>3.8159999999999999E-3</v>
      </c>
      <c r="AM15">
        <v>1.6609999999999999E-3</v>
      </c>
      <c r="AN15">
        <v>1.76E-4</v>
      </c>
      <c r="AO15">
        <v>3.05504</v>
      </c>
      <c r="AP15">
        <v>1.7191000000000001E-2</v>
      </c>
      <c r="AQ15">
        <v>5.4574999999999999E-2</v>
      </c>
      <c r="AR15">
        <v>1.8689000000000001E-2</v>
      </c>
      <c r="AS15">
        <v>2.5315000000000001E-2</v>
      </c>
      <c r="AT15">
        <v>1.5431E-2</v>
      </c>
      <c r="AU15">
        <v>1.9192000000000001E-2</v>
      </c>
      <c r="AV15">
        <v>2.2603000000000002E-2</v>
      </c>
      <c r="AW15">
        <v>1.7673999999999999E-2</v>
      </c>
      <c r="AX15">
        <v>1.9019000000000001E-2</v>
      </c>
      <c r="AY15">
        <v>2.2380000000000001E-2</v>
      </c>
      <c r="AZ15">
        <v>1.9217999999999999E-2</v>
      </c>
      <c r="BA15">
        <v>7.4400000000000004E-3</v>
      </c>
      <c r="BB15">
        <v>3.2862000000000002E-2</v>
      </c>
      <c r="BC15">
        <v>7.4219999999999998E-3</v>
      </c>
      <c r="BD15">
        <v>63.9542</v>
      </c>
      <c r="BE15">
        <v>47.313499999999998</v>
      </c>
      <c r="BF15">
        <v>10.750999999999999</v>
      </c>
      <c r="BG15">
        <v>0</v>
      </c>
      <c r="BH15">
        <v>30.23</v>
      </c>
      <c r="BI15">
        <v>30.25</v>
      </c>
      <c r="BJ15">
        <v>40</v>
      </c>
      <c r="BK15">
        <v>30</v>
      </c>
      <c r="BL15">
        <v>30</v>
      </c>
      <c r="BM15">
        <v>20</v>
      </c>
      <c r="BN15">
        <v>40</v>
      </c>
      <c r="BO15">
        <v>30</v>
      </c>
      <c r="BP15">
        <v>30</v>
      </c>
      <c r="BQ15">
        <v>20</v>
      </c>
      <c r="BR15">
        <v>20</v>
      </c>
      <c r="BS15">
        <v>20</v>
      </c>
      <c r="BT15">
        <v>40</v>
      </c>
      <c r="BU15">
        <v>30</v>
      </c>
      <c r="BV15">
        <v>40</v>
      </c>
      <c r="BW15">
        <v>30</v>
      </c>
      <c r="BX15">
        <v>20</v>
      </c>
      <c r="BY15">
        <v>15</v>
      </c>
      <c r="BZ15">
        <v>15</v>
      </c>
      <c r="CA15">
        <v>10</v>
      </c>
      <c r="CB15">
        <v>20</v>
      </c>
      <c r="CC15">
        <v>15</v>
      </c>
      <c r="CD15">
        <v>15</v>
      </c>
      <c r="CE15">
        <v>10</v>
      </c>
      <c r="CF15">
        <v>10</v>
      </c>
      <c r="CG15">
        <v>10</v>
      </c>
      <c r="CH15">
        <v>20</v>
      </c>
      <c r="CI15">
        <v>15</v>
      </c>
      <c r="CJ15">
        <v>20</v>
      </c>
      <c r="CK15">
        <v>15</v>
      </c>
      <c r="CL15">
        <v>20</v>
      </c>
      <c r="CM15">
        <v>15</v>
      </c>
      <c r="CN15">
        <v>15</v>
      </c>
      <c r="CO15">
        <v>10</v>
      </c>
      <c r="CP15">
        <v>20</v>
      </c>
      <c r="CQ15">
        <v>15</v>
      </c>
      <c r="CR15">
        <v>15</v>
      </c>
      <c r="CS15">
        <v>10</v>
      </c>
      <c r="CT15">
        <v>10</v>
      </c>
      <c r="CU15">
        <v>10</v>
      </c>
      <c r="CV15">
        <v>20</v>
      </c>
      <c r="CW15">
        <v>15</v>
      </c>
      <c r="CX15">
        <v>20</v>
      </c>
      <c r="CY15">
        <v>15</v>
      </c>
      <c r="CZ15">
        <v>15.060499999999999</v>
      </c>
      <c r="DA15">
        <v>1.3217099999999999</v>
      </c>
      <c r="DB15">
        <v>3.2410899999999998</v>
      </c>
      <c r="DC15">
        <v>8.2396899999999995</v>
      </c>
      <c r="DD15">
        <v>1.5245500000000001</v>
      </c>
      <c r="DE15">
        <v>3.8067000000000002</v>
      </c>
      <c r="DF15">
        <v>5.5565800000000003</v>
      </c>
      <c r="DG15">
        <v>1213.92</v>
      </c>
      <c r="DH15">
        <v>5.17781</v>
      </c>
      <c r="DI15">
        <v>6.0164200000000001</v>
      </c>
      <c r="DJ15">
        <v>2.8565900000000002</v>
      </c>
      <c r="DK15">
        <v>8.8738700000000001</v>
      </c>
      <c r="DL15">
        <v>0.30919600000000003</v>
      </c>
      <c r="DM15">
        <v>5.64811</v>
      </c>
      <c r="DN15">
        <v>3.0409899999999999</v>
      </c>
      <c r="DO15">
        <v>1.53006</v>
      </c>
      <c r="DP15">
        <v>2.7185000000000001</v>
      </c>
      <c r="DQ15">
        <v>7.83439</v>
      </c>
      <c r="DR15">
        <v>1.4095200000000001</v>
      </c>
      <c r="DS15">
        <v>3.8022999999999998</v>
      </c>
      <c r="DT15">
        <v>5.6756799999999998</v>
      </c>
      <c r="DU15">
        <v>3.93405</v>
      </c>
      <c r="DV15">
        <v>5.1513499999999999</v>
      </c>
      <c r="DW15">
        <v>4.8268500000000003</v>
      </c>
      <c r="DX15">
        <v>0.59111599999999997</v>
      </c>
      <c r="DY15">
        <v>5.9138700000000002</v>
      </c>
      <c r="DZ15">
        <v>0.27888299999999999</v>
      </c>
      <c r="EA15">
        <v>5.53674</v>
      </c>
      <c r="EB15">
        <v>12.019500000000001</v>
      </c>
      <c r="EC15">
        <v>-0.20835000000000001</v>
      </c>
      <c r="ED15">
        <v>0.52258700000000002</v>
      </c>
      <c r="EE15">
        <v>0.405304</v>
      </c>
      <c r="EF15">
        <v>0.11503099999999999</v>
      </c>
      <c r="EG15">
        <v>-3.0089999999999999E-2</v>
      </c>
      <c r="EH15">
        <v>-0.1191</v>
      </c>
      <c r="EI15">
        <v>1209.99</v>
      </c>
      <c r="EJ15">
        <v>2.6456E-2</v>
      </c>
      <c r="EK15">
        <v>1.18957</v>
      </c>
      <c r="EL15">
        <v>2.2654700000000001</v>
      </c>
      <c r="EM15">
        <v>2.96</v>
      </c>
      <c r="EN15">
        <v>3.0314000000000001E-2</v>
      </c>
      <c r="EO15">
        <v>0.111369</v>
      </c>
      <c r="EP15">
        <v>3.1350999999999997E-2</v>
      </c>
      <c r="EQ15">
        <v>-1.2600000000000001E-3</v>
      </c>
      <c r="ER15">
        <v>6.8099999999999996E-4</v>
      </c>
      <c r="ES15">
        <v>4.3199999999999998E-4</v>
      </c>
      <c r="ET15">
        <v>3.3500000000000001E-4</v>
      </c>
      <c r="EU15">
        <v>-2.0000000000000002E-5</v>
      </c>
      <c r="EV15">
        <v>-1.6000000000000001E-4</v>
      </c>
      <c r="EW15">
        <v>1.3621799999999999</v>
      </c>
      <c r="EX15">
        <v>1.2999999999999999E-5</v>
      </c>
      <c r="EY15">
        <v>2.601E-3</v>
      </c>
      <c r="EZ15">
        <v>6.7169999999999999E-3</v>
      </c>
      <c r="FA15">
        <v>4.0670000000000003E-3</v>
      </c>
      <c r="FB15">
        <v>7.7999999999999999E-4</v>
      </c>
      <c r="FC15">
        <v>2.4600000000000002E-4</v>
      </c>
      <c r="FD15">
        <v>44156.780682870398</v>
      </c>
      <c r="FE15">
        <v>0.93020000000000003</v>
      </c>
      <c r="FF15">
        <v>1.1143000000000001</v>
      </c>
      <c r="FG15">
        <v>1.0450999999999999</v>
      </c>
      <c r="FH15">
        <v>1.0853999999999999</v>
      </c>
      <c r="FI15">
        <v>0.95489999999999997</v>
      </c>
      <c r="FJ15">
        <v>1.0669999999999999</v>
      </c>
      <c r="FK15">
        <v>1.0478000000000001</v>
      </c>
      <c r="FL15">
        <v>1.0476000000000001</v>
      </c>
      <c r="FM15">
        <v>1.0326</v>
      </c>
      <c r="FN15">
        <v>1.0670999999999999</v>
      </c>
      <c r="FO15">
        <v>0.92290000000000005</v>
      </c>
      <c r="FP15">
        <v>0.95520000000000005</v>
      </c>
      <c r="FQ15">
        <v>0.9415</v>
      </c>
      <c r="FR15">
        <v>0.97760000000000002</v>
      </c>
      <c r="FS15">
        <v>1.9092</v>
      </c>
      <c r="FT15">
        <v>1.2174</v>
      </c>
      <c r="FU15">
        <v>1.0183</v>
      </c>
      <c r="FV15">
        <v>1.0522</v>
      </c>
      <c r="FW15">
        <v>2.5209999999999999</v>
      </c>
      <c r="FX15">
        <v>1.0082</v>
      </c>
      <c r="FY15">
        <v>1.0034000000000001</v>
      </c>
      <c r="FZ15">
        <v>0.99570000000000003</v>
      </c>
      <c r="GA15">
        <v>1.0851999999999999</v>
      </c>
      <c r="GB15">
        <v>0.99850000000000005</v>
      </c>
      <c r="GC15">
        <v>3.6070000000000002</v>
      </c>
      <c r="GD15">
        <v>1.0556000000000001</v>
      </c>
      <c r="GE15">
        <v>5.6523000000000003</v>
      </c>
      <c r="GF15">
        <v>1.087</v>
      </c>
      <c r="GG15">
        <v>0.99860000000000004</v>
      </c>
      <c r="GH15">
        <v>1</v>
      </c>
      <c r="GI15">
        <v>0.87639999999999996</v>
      </c>
      <c r="GJ15">
        <v>1</v>
      </c>
      <c r="GK15">
        <v>0.999</v>
      </c>
      <c r="GL15">
        <v>0.81630000000000003</v>
      </c>
      <c r="GM15">
        <v>0.71109999999999995</v>
      </c>
      <c r="GN15">
        <v>1</v>
      </c>
      <c r="GO15">
        <v>1</v>
      </c>
      <c r="GP15">
        <v>1</v>
      </c>
      <c r="GQ15">
        <v>0.99990000000000001</v>
      </c>
      <c r="GR15">
        <v>0.95</v>
      </c>
      <c r="GS15">
        <v>0.99990000000000001</v>
      </c>
      <c r="GT15">
        <v>0.96970000000000001</v>
      </c>
      <c r="GU15">
        <v>1.7736000000000001</v>
      </c>
      <c r="GV15">
        <v>1.3566</v>
      </c>
      <c r="GW15">
        <v>0.93269999999999997</v>
      </c>
      <c r="GX15">
        <v>1.1419999999999999</v>
      </c>
      <c r="GY15">
        <v>2.4047999999999998</v>
      </c>
      <c r="GZ15">
        <v>0.87809999999999999</v>
      </c>
      <c r="HA15">
        <v>0.74770000000000003</v>
      </c>
      <c r="HB15">
        <v>1.0430999999999999</v>
      </c>
      <c r="HC15">
        <v>1.1205000000000001</v>
      </c>
      <c r="HD15">
        <v>1.0654999999999999</v>
      </c>
      <c r="HE15">
        <v>3.3285</v>
      </c>
      <c r="HF15">
        <v>0.95799999999999996</v>
      </c>
      <c r="HG15">
        <v>5.3209</v>
      </c>
      <c r="HH15">
        <v>1.0304</v>
      </c>
      <c r="HI15">
        <v>1816.2809999999999</v>
      </c>
      <c r="HJ15">
        <v>1208.2260000000001</v>
      </c>
      <c r="HK15">
        <v>140.0581</v>
      </c>
      <c r="HL15">
        <v>175.08619999999999</v>
      </c>
      <c r="HM15">
        <v>2720.837</v>
      </c>
      <c r="HN15">
        <v>107.592</v>
      </c>
      <c r="HO15">
        <v>84.248500000000007</v>
      </c>
      <c r="HP15">
        <v>53.08079</v>
      </c>
      <c r="HQ15">
        <v>252.93809999999999</v>
      </c>
      <c r="HR15">
        <v>64.895619999999994</v>
      </c>
      <c r="HS15">
        <v>4141.4949999999999</v>
      </c>
      <c r="HT15">
        <v>241.69730000000001</v>
      </c>
      <c r="HU15">
        <v>6519.3609999999999</v>
      </c>
      <c r="HV15">
        <v>324.44560000000001</v>
      </c>
      <c r="HW15" s="1">
        <v>3.6198390000000001E-3</v>
      </c>
      <c r="HX15" s="1">
        <v>1E-10</v>
      </c>
      <c r="HY15" s="1">
        <v>3.8219589999999998E-4</v>
      </c>
      <c r="HZ15" s="1">
        <v>2.1135730000000001E-4</v>
      </c>
      <c r="IA15" s="1">
        <v>3.8140170000000002E-5</v>
      </c>
      <c r="IB15" s="1">
        <v>1E-10</v>
      </c>
      <c r="IC15" s="1">
        <v>1E-10</v>
      </c>
      <c r="ID15">
        <v>0.65854100000000004</v>
      </c>
      <c r="IE15" s="1">
        <v>1.2742869999999999E-5</v>
      </c>
      <c r="IF15" s="1">
        <v>7.2191430000000003E-4</v>
      </c>
      <c r="IG15" s="1">
        <v>1.1891919999999999E-3</v>
      </c>
      <c r="IH15" s="1">
        <v>6.7813249999999997E-4</v>
      </c>
      <c r="II15" s="1">
        <v>3.0484820000000001E-5</v>
      </c>
      <c r="IJ15" s="1">
        <v>2.8409349999999999E-5</v>
      </c>
      <c r="IK15">
        <v>50</v>
      </c>
      <c r="IL15">
        <v>117</v>
      </c>
      <c r="IM15">
        <v>5</v>
      </c>
      <c r="IN15">
        <v>26</v>
      </c>
      <c r="IO15">
        <v>4</v>
      </c>
      <c r="IP15">
        <v>14</v>
      </c>
      <c r="IQ15">
        <v>2</v>
      </c>
      <c r="IR15">
        <v>3</v>
      </c>
      <c r="IS15">
        <v>1</v>
      </c>
      <c r="IT15">
        <v>92</v>
      </c>
      <c r="IU15">
        <v>50</v>
      </c>
      <c r="IV15">
        <v>6</v>
      </c>
      <c r="IW15">
        <v>114</v>
      </c>
      <c r="IX15">
        <v>10</v>
      </c>
      <c r="IY15" t="s">
        <v>287</v>
      </c>
      <c r="IZ15" t="s">
        <v>288</v>
      </c>
      <c r="JA15" t="s">
        <v>289</v>
      </c>
      <c r="JB15" t="s">
        <v>290</v>
      </c>
      <c r="JC15" t="s">
        <v>291</v>
      </c>
      <c r="JD15" t="s">
        <v>292</v>
      </c>
      <c r="JE15" t="s">
        <v>293</v>
      </c>
      <c r="JF15" t="s">
        <v>294</v>
      </c>
      <c r="JG15" t="s">
        <v>295</v>
      </c>
      <c r="JH15" t="s">
        <v>296</v>
      </c>
      <c r="JI15" t="s">
        <v>287</v>
      </c>
      <c r="JJ15" t="s">
        <v>297</v>
      </c>
      <c r="JK15" t="s">
        <v>298</v>
      </c>
      <c r="JL15" t="s">
        <v>299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-783.34</v>
      </c>
      <c r="JS15">
        <v>6.0000000000000002E-6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</row>
    <row r="16" spans="1:286" x14ac:dyDescent="0.25">
      <c r="A16" t="s">
        <v>313</v>
      </c>
      <c r="B16">
        <v>16</v>
      </c>
      <c r="C16">
        <v>40</v>
      </c>
      <c r="D16">
        <v>20</v>
      </c>
      <c r="E16">
        <v>30</v>
      </c>
      <c r="F16">
        <v>0</v>
      </c>
      <c r="G16">
        <v>105</v>
      </c>
      <c r="H16">
        <v>1</v>
      </c>
      <c r="I16">
        <v>1.43225</v>
      </c>
      <c r="J16">
        <v>1.0253999999999999E-2</v>
      </c>
      <c r="K16">
        <v>1.4800000000000001E-2</v>
      </c>
      <c r="L16">
        <v>1.1527000000000001E-2</v>
      </c>
      <c r="M16">
        <v>1.6933E-2</v>
      </c>
      <c r="N16">
        <v>0</v>
      </c>
      <c r="O16">
        <v>2.7360000000000002E-3</v>
      </c>
      <c r="P16">
        <v>87.311000000000007</v>
      </c>
      <c r="Q16">
        <v>0</v>
      </c>
      <c r="R16">
        <v>9.8983000000000002E-2</v>
      </c>
      <c r="S16">
        <v>0.60888399999999998</v>
      </c>
      <c r="T16">
        <v>7.8239000000000003E-2</v>
      </c>
      <c r="U16">
        <v>5.5659999999999998E-3</v>
      </c>
      <c r="V16">
        <v>0</v>
      </c>
      <c r="W16">
        <v>0</v>
      </c>
      <c r="X16">
        <v>89.591200000000001</v>
      </c>
      <c r="Y16">
        <v>3</v>
      </c>
      <c r="AA16">
        <v>5.6847000000000002E-2</v>
      </c>
      <c r="AB16">
        <v>1.9799999999999999E-4</v>
      </c>
      <c r="AC16">
        <v>4.4200000000000001E-4</v>
      </c>
      <c r="AD16">
        <v>3.3799999999999998E-4</v>
      </c>
      <c r="AE16">
        <v>7.9199999999999995E-4</v>
      </c>
      <c r="AF16">
        <v>0</v>
      </c>
      <c r="AG16">
        <v>8.6000000000000003E-5</v>
      </c>
      <c r="AH16">
        <v>2.89819</v>
      </c>
      <c r="AI16">
        <v>0</v>
      </c>
      <c r="AJ16">
        <v>3.3279999999999998E-3</v>
      </c>
      <c r="AK16">
        <v>3.6027999999999998E-2</v>
      </c>
      <c r="AL16">
        <v>3.3270000000000001E-3</v>
      </c>
      <c r="AM16">
        <v>4.28E-4</v>
      </c>
      <c r="AN16">
        <v>0</v>
      </c>
      <c r="AO16">
        <v>3.0577100000000002</v>
      </c>
      <c r="AP16">
        <v>1.7385999999999999E-2</v>
      </c>
      <c r="AQ16">
        <v>5.3428999999999997E-2</v>
      </c>
      <c r="AR16">
        <v>1.8686000000000001E-2</v>
      </c>
      <c r="AS16">
        <v>2.5621000000000001E-2</v>
      </c>
      <c r="AT16">
        <v>1.5292999999999999E-2</v>
      </c>
      <c r="AU16">
        <v>1.9056E-2</v>
      </c>
      <c r="AV16">
        <v>2.2162000000000001E-2</v>
      </c>
      <c r="AW16">
        <v>1.7826000000000002E-2</v>
      </c>
      <c r="AX16">
        <v>1.9269000000000001E-2</v>
      </c>
      <c r="AY16">
        <v>2.2119E-2</v>
      </c>
      <c r="AZ16">
        <v>1.9602000000000001E-2</v>
      </c>
      <c r="BA16">
        <v>7.456E-3</v>
      </c>
      <c r="BB16">
        <v>3.4077000000000003E-2</v>
      </c>
      <c r="BC16">
        <v>7.5510000000000004E-3</v>
      </c>
      <c r="BD16">
        <v>63.971800000000002</v>
      </c>
      <c r="BE16">
        <v>47.338900000000002</v>
      </c>
      <c r="BF16">
        <v>10.750999999999999</v>
      </c>
      <c r="BG16">
        <v>0</v>
      </c>
      <c r="BH16">
        <v>30.23</v>
      </c>
      <c r="BI16">
        <v>30.25</v>
      </c>
      <c r="BJ16">
        <v>40</v>
      </c>
      <c r="BK16">
        <v>30</v>
      </c>
      <c r="BL16">
        <v>30</v>
      </c>
      <c r="BM16">
        <v>20</v>
      </c>
      <c r="BN16">
        <v>40</v>
      </c>
      <c r="BO16">
        <v>30</v>
      </c>
      <c r="BP16">
        <v>30</v>
      </c>
      <c r="BQ16">
        <v>20</v>
      </c>
      <c r="BR16">
        <v>20</v>
      </c>
      <c r="BS16">
        <v>20</v>
      </c>
      <c r="BT16">
        <v>40</v>
      </c>
      <c r="BU16">
        <v>30</v>
      </c>
      <c r="BV16">
        <v>40</v>
      </c>
      <c r="BW16">
        <v>30</v>
      </c>
      <c r="BX16">
        <v>20</v>
      </c>
      <c r="BY16">
        <v>15</v>
      </c>
      <c r="BZ16">
        <v>15</v>
      </c>
      <c r="CA16">
        <v>10</v>
      </c>
      <c r="CB16">
        <v>20</v>
      </c>
      <c r="CC16">
        <v>15</v>
      </c>
      <c r="CD16">
        <v>15</v>
      </c>
      <c r="CE16">
        <v>10</v>
      </c>
      <c r="CF16">
        <v>10</v>
      </c>
      <c r="CG16">
        <v>10</v>
      </c>
      <c r="CH16">
        <v>20</v>
      </c>
      <c r="CI16">
        <v>15</v>
      </c>
      <c r="CJ16">
        <v>20</v>
      </c>
      <c r="CK16">
        <v>15</v>
      </c>
      <c r="CL16">
        <v>20</v>
      </c>
      <c r="CM16">
        <v>15</v>
      </c>
      <c r="CN16">
        <v>15</v>
      </c>
      <c r="CO16">
        <v>10</v>
      </c>
      <c r="CP16">
        <v>20</v>
      </c>
      <c r="CQ16">
        <v>15</v>
      </c>
      <c r="CR16">
        <v>15</v>
      </c>
      <c r="CS16">
        <v>10</v>
      </c>
      <c r="CT16">
        <v>10</v>
      </c>
      <c r="CU16">
        <v>10</v>
      </c>
      <c r="CV16">
        <v>20</v>
      </c>
      <c r="CW16">
        <v>15</v>
      </c>
      <c r="CX16">
        <v>20</v>
      </c>
      <c r="CY16">
        <v>15</v>
      </c>
      <c r="CZ16">
        <v>15.649699999999999</v>
      </c>
      <c r="DA16">
        <v>1.4892700000000001</v>
      </c>
      <c r="DB16">
        <v>2.8485900000000002</v>
      </c>
      <c r="DC16">
        <v>8.1801399999999997</v>
      </c>
      <c r="DD16">
        <v>1.4980899999999999</v>
      </c>
      <c r="DE16">
        <v>3.7151900000000002</v>
      </c>
      <c r="DF16">
        <v>5.4915200000000004</v>
      </c>
      <c r="DG16">
        <v>1199.47</v>
      </c>
      <c r="DH16">
        <v>5.0372199999999996</v>
      </c>
      <c r="DI16">
        <v>5.9006299999999996</v>
      </c>
      <c r="DJ16">
        <v>2.71685</v>
      </c>
      <c r="DK16">
        <v>8.4867399999999993</v>
      </c>
      <c r="DL16">
        <v>0.30754300000000001</v>
      </c>
      <c r="DM16">
        <v>5.7054499999999999</v>
      </c>
      <c r="DN16">
        <v>3.1120999999999999</v>
      </c>
      <c r="DO16">
        <v>1.4661200000000001</v>
      </c>
      <c r="DP16">
        <v>2.7185000000000001</v>
      </c>
      <c r="DQ16">
        <v>8.0246399999999998</v>
      </c>
      <c r="DR16">
        <v>1.38565</v>
      </c>
      <c r="DS16">
        <v>3.75047</v>
      </c>
      <c r="DT16">
        <v>5.4627699999999999</v>
      </c>
      <c r="DU16">
        <v>4.0018599999999998</v>
      </c>
      <c r="DV16">
        <v>5.2869799999999998</v>
      </c>
      <c r="DW16">
        <v>4.7150400000000001</v>
      </c>
      <c r="DX16">
        <v>0.61509199999999997</v>
      </c>
      <c r="DY16">
        <v>5.9392399999999999</v>
      </c>
      <c r="DZ16">
        <v>0.29982700000000001</v>
      </c>
      <c r="EA16">
        <v>5.73081</v>
      </c>
      <c r="EB16">
        <v>12.537599999999999</v>
      </c>
      <c r="EC16">
        <v>2.3148999999999999E-2</v>
      </c>
      <c r="ED16">
        <v>0.13009399999999999</v>
      </c>
      <c r="EE16">
        <v>0.155497</v>
      </c>
      <c r="EF16">
        <v>0.112443</v>
      </c>
      <c r="EG16">
        <v>-4.3880000000000002E-2</v>
      </c>
      <c r="EH16">
        <v>2.8749E-2</v>
      </c>
      <c r="EI16">
        <v>1195.47</v>
      </c>
      <c r="EJ16">
        <v>-0.24976000000000001</v>
      </c>
      <c r="EK16">
        <v>1.1855599999999999</v>
      </c>
      <c r="EL16">
        <v>2.10175</v>
      </c>
      <c r="EM16">
        <v>2.5475099999999999</v>
      </c>
      <c r="EN16">
        <v>7.7159999999999998E-3</v>
      </c>
      <c r="EO16">
        <v>-2.5360000000000001E-2</v>
      </c>
      <c r="EP16">
        <v>3.2702000000000002E-2</v>
      </c>
      <c r="EQ16">
        <v>1.4100000000000001E-4</v>
      </c>
      <c r="ER16">
        <v>1.6899999999999999E-4</v>
      </c>
      <c r="ES16">
        <v>1.66E-4</v>
      </c>
      <c r="ET16">
        <v>3.28E-4</v>
      </c>
      <c r="EU16">
        <v>-3.0000000000000001E-5</v>
      </c>
      <c r="EV16">
        <v>3.8999999999999999E-5</v>
      </c>
      <c r="EW16">
        <v>1.3458300000000001</v>
      </c>
      <c r="EX16">
        <v>-1.2E-4</v>
      </c>
      <c r="EY16">
        <v>2.5929999999999998E-3</v>
      </c>
      <c r="EZ16">
        <v>6.2310000000000004E-3</v>
      </c>
      <c r="FA16">
        <v>3.5000000000000001E-3</v>
      </c>
      <c r="FB16">
        <v>1.9900000000000001E-4</v>
      </c>
      <c r="FC16">
        <v>-6.0000000000000002E-5</v>
      </c>
      <c r="FD16">
        <v>44156.784317129597</v>
      </c>
      <c r="FE16">
        <v>0.93020000000000003</v>
      </c>
      <c r="FF16">
        <v>1.1143000000000001</v>
      </c>
      <c r="FG16">
        <v>1.0450999999999999</v>
      </c>
      <c r="FH16">
        <v>1.0853999999999999</v>
      </c>
      <c r="FI16">
        <v>0.95489999999999997</v>
      </c>
      <c r="FJ16">
        <v>1.0669999999999999</v>
      </c>
      <c r="FK16">
        <v>1.0478000000000001</v>
      </c>
      <c r="FL16">
        <v>1.0476000000000001</v>
      </c>
      <c r="FM16">
        <v>1.0326</v>
      </c>
      <c r="FN16">
        <v>1.0670999999999999</v>
      </c>
      <c r="FO16">
        <v>0.92290000000000005</v>
      </c>
      <c r="FP16">
        <v>0.95520000000000005</v>
      </c>
      <c r="FQ16">
        <v>0.9415</v>
      </c>
      <c r="FR16">
        <v>0.97760000000000002</v>
      </c>
      <c r="FS16">
        <v>1.9086000000000001</v>
      </c>
      <c r="FT16">
        <v>1.2176</v>
      </c>
      <c r="FU16">
        <v>1.0183</v>
      </c>
      <c r="FV16">
        <v>1.0522</v>
      </c>
      <c r="FW16">
        <v>2.52</v>
      </c>
      <c r="FX16">
        <v>1.0082</v>
      </c>
      <c r="FY16">
        <v>1.0034000000000001</v>
      </c>
      <c r="FZ16">
        <v>0.99570000000000003</v>
      </c>
      <c r="GA16">
        <v>1.0851999999999999</v>
      </c>
      <c r="GB16">
        <v>0.99850000000000005</v>
      </c>
      <c r="GC16">
        <v>3.6065999999999998</v>
      </c>
      <c r="GD16">
        <v>1.0557000000000001</v>
      </c>
      <c r="GE16">
        <v>5.6525999999999996</v>
      </c>
      <c r="GF16">
        <v>1.0871</v>
      </c>
      <c r="GG16">
        <v>0.99860000000000004</v>
      </c>
      <c r="GH16">
        <v>1</v>
      </c>
      <c r="GI16">
        <v>0.87619999999999998</v>
      </c>
      <c r="GJ16">
        <v>1</v>
      </c>
      <c r="GK16">
        <v>0.999</v>
      </c>
      <c r="GL16">
        <v>0.81610000000000005</v>
      </c>
      <c r="GM16">
        <v>0.7107</v>
      </c>
      <c r="GN16">
        <v>1</v>
      </c>
      <c r="GO16">
        <v>1</v>
      </c>
      <c r="GP16">
        <v>1</v>
      </c>
      <c r="GQ16">
        <v>0.99990000000000001</v>
      </c>
      <c r="GR16">
        <v>0.95009999999999994</v>
      </c>
      <c r="GS16">
        <v>0.99990000000000001</v>
      </c>
      <c r="GT16">
        <v>0.96970000000000001</v>
      </c>
      <c r="GU16">
        <v>1.7729999999999999</v>
      </c>
      <c r="GV16">
        <v>1.3567</v>
      </c>
      <c r="GW16">
        <v>0.9325</v>
      </c>
      <c r="GX16">
        <v>1.1419999999999999</v>
      </c>
      <c r="GY16">
        <v>2.4037999999999999</v>
      </c>
      <c r="GZ16">
        <v>0.87790000000000001</v>
      </c>
      <c r="HA16">
        <v>0.74719999999999998</v>
      </c>
      <c r="HB16">
        <v>1.0430999999999999</v>
      </c>
      <c r="HC16">
        <v>1.1206</v>
      </c>
      <c r="HD16">
        <v>1.0654999999999999</v>
      </c>
      <c r="HE16">
        <v>3.3281000000000001</v>
      </c>
      <c r="HF16">
        <v>0.95809999999999995</v>
      </c>
      <c r="HG16">
        <v>5.3212000000000002</v>
      </c>
      <c r="HH16">
        <v>1.0305</v>
      </c>
      <c r="HI16">
        <v>1792.7070000000001</v>
      </c>
      <c r="HJ16">
        <v>1193.4010000000001</v>
      </c>
      <c r="HK16">
        <v>138.3081</v>
      </c>
      <c r="HL16">
        <v>172.93260000000001</v>
      </c>
      <c r="HM16">
        <v>2685.5450000000001</v>
      </c>
      <c r="HN16">
        <v>106.2469</v>
      </c>
      <c r="HO16">
        <v>83.060130000000001</v>
      </c>
      <c r="HP16">
        <v>52.335639999999998</v>
      </c>
      <c r="HQ16">
        <v>249.83029999999999</v>
      </c>
      <c r="HR16">
        <v>63.977420000000002</v>
      </c>
      <c r="HS16">
        <v>4089.212</v>
      </c>
      <c r="HT16">
        <v>238.77969999999999</v>
      </c>
      <c r="HU16">
        <v>6438.1419999999998</v>
      </c>
      <c r="HV16">
        <v>320.56700000000001</v>
      </c>
      <c r="HW16" s="1">
        <v>3.7759209999999998E-3</v>
      </c>
      <c r="HX16" s="1">
        <v>5.5950579999999998E-5</v>
      </c>
      <c r="HY16" s="1">
        <v>9.5144589999999996E-5</v>
      </c>
      <c r="HZ16" s="1">
        <v>8.1089480000000002E-5</v>
      </c>
      <c r="IA16" s="1">
        <v>3.7281430000000001E-5</v>
      </c>
      <c r="IB16" s="1">
        <v>1E-10</v>
      </c>
      <c r="IC16" s="1">
        <v>2.5056430000000002E-5</v>
      </c>
      <c r="ID16">
        <v>0.65063629999999995</v>
      </c>
      <c r="IE16" s="1">
        <v>1E-10</v>
      </c>
      <c r="IF16" s="1">
        <v>7.1948719999999995E-4</v>
      </c>
      <c r="IG16" s="1">
        <v>1.1032489999999999E-3</v>
      </c>
      <c r="IH16" s="1">
        <v>5.8362880000000005E-4</v>
      </c>
      <c r="II16" s="1">
        <v>7.7600580000000006E-6</v>
      </c>
      <c r="IJ16" s="1">
        <v>1E-10</v>
      </c>
      <c r="IK16">
        <v>50</v>
      </c>
      <c r="IL16">
        <v>117</v>
      </c>
      <c r="IM16">
        <v>5</v>
      </c>
      <c r="IN16">
        <v>26</v>
      </c>
      <c r="IO16">
        <v>4</v>
      </c>
      <c r="IP16">
        <v>14</v>
      </c>
      <c r="IQ16">
        <v>2</v>
      </c>
      <c r="IR16">
        <v>3</v>
      </c>
      <c r="IS16">
        <v>1</v>
      </c>
      <c r="IT16">
        <v>92</v>
      </c>
      <c r="IU16">
        <v>50</v>
      </c>
      <c r="IV16">
        <v>6</v>
      </c>
      <c r="IW16">
        <v>114</v>
      </c>
      <c r="IX16">
        <v>10</v>
      </c>
      <c r="IY16" t="s">
        <v>287</v>
      </c>
      <c r="IZ16" t="s">
        <v>288</v>
      </c>
      <c r="JA16" t="s">
        <v>289</v>
      </c>
      <c r="JB16" t="s">
        <v>290</v>
      </c>
      <c r="JC16" t="s">
        <v>291</v>
      </c>
      <c r="JD16" t="s">
        <v>292</v>
      </c>
      <c r="JE16" t="s">
        <v>293</v>
      </c>
      <c r="JF16" t="s">
        <v>294</v>
      </c>
      <c r="JG16" t="s">
        <v>295</v>
      </c>
      <c r="JH16" t="s">
        <v>296</v>
      </c>
      <c r="JI16" t="s">
        <v>287</v>
      </c>
      <c r="JJ16" t="s">
        <v>297</v>
      </c>
      <c r="JK16" t="s">
        <v>298</v>
      </c>
      <c r="JL16" t="s">
        <v>299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24.339500000000001</v>
      </c>
      <c r="JS16">
        <v>-3.0000000000000001E-5</v>
      </c>
      <c r="JT16">
        <v>0</v>
      </c>
      <c r="JU16">
        <v>0</v>
      </c>
      <c r="JV16">
        <v>-2.96E-3</v>
      </c>
      <c r="JW16">
        <v>0</v>
      </c>
      <c r="JX16">
        <v>0</v>
      </c>
      <c r="JY16">
        <v>0</v>
      </c>
      <c r="JZ16">
        <v>0</v>
      </c>
    </row>
    <row r="17" spans="1:286" x14ac:dyDescent="0.25">
      <c r="A17" t="s">
        <v>314</v>
      </c>
      <c r="B17">
        <v>17</v>
      </c>
      <c r="C17">
        <v>40</v>
      </c>
      <c r="D17">
        <v>20</v>
      </c>
      <c r="E17">
        <v>30</v>
      </c>
      <c r="F17">
        <v>0</v>
      </c>
      <c r="G17">
        <v>106</v>
      </c>
      <c r="H17">
        <v>1</v>
      </c>
      <c r="I17">
        <v>1.6835899999999999</v>
      </c>
      <c r="J17">
        <v>0</v>
      </c>
      <c r="K17">
        <v>0.126196</v>
      </c>
      <c r="L17">
        <v>4.5281000000000002E-2</v>
      </c>
      <c r="M17">
        <v>3.0981999999999999E-2</v>
      </c>
      <c r="N17">
        <v>0</v>
      </c>
      <c r="O17">
        <v>9.9480000000000002E-3</v>
      </c>
      <c r="P17">
        <v>88.268900000000002</v>
      </c>
      <c r="Q17">
        <v>0</v>
      </c>
      <c r="R17">
        <v>9.3871999999999997E-2</v>
      </c>
      <c r="S17">
        <v>0.84634200000000004</v>
      </c>
      <c r="T17">
        <v>0.53473499999999996</v>
      </c>
      <c r="U17">
        <v>1.3442000000000001E-2</v>
      </c>
      <c r="V17">
        <v>0</v>
      </c>
      <c r="W17">
        <v>1.9999999999999999E-6</v>
      </c>
      <c r="X17">
        <v>91.653300000000002</v>
      </c>
      <c r="Y17">
        <v>3</v>
      </c>
      <c r="AA17">
        <v>6.5074000000000007E-2</v>
      </c>
      <c r="AB17">
        <v>0</v>
      </c>
      <c r="AC17">
        <v>3.6679999999999998E-3</v>
      </c>
      <c r="AD17">
        <v>1.292E-3</v>
      </c>
      <c r="AE17">
        <v>1.4109999999999999E-3</v>
      </c>
      <c r="AF17">
        <v>0</v>
      </c>
      <c r="AG17">
        <v>3.0400000000000002E-4</v>
      </c>
      <c r="AH17">
        <v>2.8532600000000001</v>
      </c>
      <c r="AI17">
        <v>0</v>
      </c>
      <c r="AJ17">
        <v>3.0730000000000002E-3</v>
      </c>
      <c r="AK17">
        <v>4.8766999999999998E-2</v>
      </c>
      <c r="AL17">
        <v>2.2145000000000001E-2</v>
      </c>
      <c r="AM17">
        <v>1.0070000000000001E-3</v>
      </c>
      <c r="AN17">
        <v>0</v>
      </c>
      <c r="AO17">
        <v>3.0691000000000002</v>
      </c>
      <c r="AP17">
        <v>1.7153999999999999E-2</v>
      </c>
      <c r="AQ17">
        <v>5.3591E-2</v>
      </c>
      <c r="AR17">
        <v>1.8768E-2</v>
      </c>
      <c r="AS17">
        <v>2.5214E-2</v>
      </c>
      <c r="AT17">
        <v>1.5219E-2</v>
      </c>
      <c r="AU17">
        <v>1.9452000000000001E-2</v>
      </c>
      <c r="AV17">
        <v>2.2710999999999999E-2</v>
      </c>
      <c r="AW17">
        <v>1.7930999999999999E-2</v>
      </c>
      <c r="AX17">
        <v>1.9129E-2</v>
      </c>
      <c r="AY17">
        <v>2.2322000000000002E-2</v>
      </c>
      <c r="AZ17">
        <v>2.0285999999999998E-2</v>
      </c>
      <c r="BA17">
        <v>7.4250000000000002E-3</v>
      </c>
      <c r="BB17">
        <v>3.4007000000000003E-2</v>
      </c>
      <c r="BC17">
        <v>7.5589999999999997E-3</v>
      </c>
      <c r="BD17">
        <v>63.942900000000002</v>
      </c>
      <c r="BE17">
        <v>47.356900000000003</v>
      </c>
      <c r="BF17">
        <v>10.750999999999999</v>
      </c>
      <c r="BG17">
        <v>0</v>
      </c>
      <c r="BH17">
        <v>30.234999999999999</v>
      </c>
      <c r="BI17">
        <v>30.245000000000001</v>
      </c>
      <c r="BJ17">
        <v>40</v>
      </c>
      <c r="BK17">
        <v>30</v>
      </c>
      <c r="BL17">
        <v>30</v>
      </c>
      <c r="BM17">
        <v>20</v>
      </c>
      <c r="BN17">
        <v>40</v>
      </c>
      <c r="BO17">
        <v>30</v>
      </c>
      <c r="BP17">
        <v>30</v>
      </c>
      <c r="BQ17">
        <v>20</v>
      </c>
      <c r="BR17">
        <v>20</v>
      </c>
      <c r="BS17">
        <v>20</v>
      </c>
      <c r="BT17">
        <v>40</v>
      </c>
      <c r="BU17">
        <v>30</v>
      </c>
      <c r="BV17">
        <v>40</v>
      </c>
      <c r="BW17">
        <v>30</v>
      </c>
      <c r="BX17">
        <v>20</v>
      </c>
      <c r="BY17">
        <v>15</v>
      </c>
      <c r="BZ17">
        <v>15</v>
      </c>
      <c r="CA17">
        <v>10</v>
      </c>
      <c r="CB17">
        <v>20</v>
      </c>
      <c r="CC17">
        <v>15</v>
      </c>
      <c r="CD17">
        <v>15</v>
      </c>
      <c r="CE17">
        <v>10</v>
      </c>
      <c r="CF17">
        <v>10</v>
      </c>
      <c r="CG17">
        <v>10</v>
      </c>
      <c r="CH17">
        <v>20</v>
      </c>
      <c r="CI17">
        <v>15</v>
      </c>
      <c r="CJ17">
        <v>20</v>
      </c>
      <c r="CK17">
        <v>15</v>
      </c>
      <c r="CL17">
        <v>20</v>
      </c>
      <c r="CM17">
        <v>15</v>
      </c>
      <c r="CN17">
        <v>15</v>
      </c>
      <c r="CO17">
        <v>10</v>
      </c>
      <c r="CP17">
        <v>20</v>
      </c>
      <c r="CQ17">
        <v>15</v>
      </c>
      <c r="CR17">
        <v>15</v>
      </c>
      <c r="CS17">
        <v>10</v>
      </c>
      <c r="CT17">
        <v>10</v>
      </c>
      <c r="CU17">
        <v>10</v>
      </c>
      <c r="CV17">
        <v>20</v>
      </c>
      <c r="CW17">
        <v>15</v>
      </c>
      <c r="CX17">
        <v>20</v>
      </c>
      <c r="CY17">
        <v>15</v>
      </c>
      <c r="CZ17">
        <v>17.805700000000002</v>
      </c>
      <c r="DA17">
        <v>1.4352499999999999</v>
      </c>
      <c r="DB17">
        <v>3.8188300000000002</v>
      </c>
      <c r="DC17">
        <v>8.3736899999999999</v>
      </c>
      <c r="DD17">
        <v>1.5857300000000001</v>
      </c>
      <c r="DE17">
        <v>3.8044899999999999</v>
      </c>
      <c r="DF17">
        <v>5.7286099999999998</v>
      </c>
      <c r="DG17">
        <v>1210.8800000000001</v>
      </c>
      <c r="DH17">
        <v>5.0934600000000003</v>
      </c>
      <c r="DI17">
        <v>5.9105499999999997</v>
      </c>
      <c r="DJ17">
        <v>3.60162</v>
      </c>
      <c r="DK17">
        <v>23.262</v>
      </c>
      <c r="DL17">
        <v>0.32077099999999997</v>
      </c>
      <c r="DM17">
        <v>5.6668500000000002</v>
      </c>
      <c r="DN17">
        <v>3.0409899999999999</v>
      </c>
      <c r="DO17">
        <v>1.47604</v>
      </c>
      <c r="DP17">
        <v>2.7151900000000002</v>
      </c>
      <c r="DQ17">
        <v>7.7632500000000002</v>
      </c>
      <c r="DR17">
        <v>1.3794599999999999</v>
      </c>
      <c r="DS17">
        <v>3.8574299999999999</v>
      </c>
      <c r="DT17">
        <v>5.6251300000000004</v>
      </c>
      <c r="DU17">
        <v>4.0382499999999997</v>
      </c>
      <c r="DV17">
        <v>5.2092400000000003</v>
      </c>
      <c r="DW17">
        <v>4.7878100000000003</v>
      </c>
      <c r="DX17">
        <v>0.665524</v>
      </c>
      <c r="DY17">
        <v>5.8741700000000003</v>
      </c>
      <c r="DZ17">
        <v>0.30203099999999999</v>
      </c>
      <c r="EA17">
        <v>5.74404</v>
      </c>
      <c r="EB17">
        <v>14.764699999999999</v>
      </c>
      <c r="EC17">
        <v>-4.079E-2</v>
      </c>
      <c r="ED17">
        <v>1.1036300000000001</v>
      </c>
      <c r="EE17">
        <v>0.61044699999999996</v>
      </c>
      <c r="EF17">
        <v>0.20626800000000001</v>
      </c>
      <c r="EG17">
        <v>-0.12569</v>
      </c>
      <c r="EH17">
        <v>0.103478</v>
      </c>
      <c r="EI17">
        <v>1206.8399999999999</v>
      </c>
      <c r="EJ17">
        <v>-0.11577999999999999</v>
      </c>
      <c r="EK17">
        <v>1.1226100000000001</v>
      </c>
      <c r="EL17">
        <v>2.9361000000000002</v>
      </c>
      <c r="EM17">
        <v>17.387899999999998</v>
      </c>
      <c r="EN17">
        <v>1.8738999999999999E-2</v>
      </c>
      <c r="EO17">
        <v>-7.7189999999999995E-2</v>
      </c>
      <c r="EP17">
        <v>3.8511999999999998E-2</v>
      </c>
      <c r="EQ17">
        <v>-2.5000000000000001E-4</v>
      </c>
      <c r="ER17">
        <v>1.4369999999999999E-3</v>
      </c>
      <c r="ES17">
        <v>6.5099999999999999E-4</v>
      </c>
      <c r="ET17">
        <v>6.0099999999999997E-4</v>
      </c>
      <c r="EU17">
        <v>-1E-4</v>
      </c>
      <c r="EV17">
        <v>1.3899999999999999E-4</v>
      </c>
      <c r="EW17">
        <v>1.35863</v>
      </c>
      <c r="EX17">
        <v>-6.0000000000000002E-5</v>
      </c>
      <c r="EY17">
        <v>2.4550000000000002E-3</v>
      </c>
      <c r="EZ17">
        <v>8.7049999999999992E-3</v>
      </c>
      <c r="FA17">
        <v>2.3888E-2</v>
      </c>
      <c r="FB17">
        <v>4.8200000000000001E-4</v>
      </c>
      <c r="FC17">
        <v>-1.7000000000000001E-4</v>
      </c>
      <c r="FD17">
        <v>44156.787916666697</v>
      </c>
      <c r="FE17">
        <v>0.93110000000000004</v>
      </c>
      <c r="FF17">
        <v>1.1153</v>
      </c>
      <c r="FG17">
        <v>1.0461</v>
      </c>
      <c r="FH17">
        <v>1.0866</v>
      </c>
      <c r="FI17">
        <v>0.95569999999999999</v>
      </c>
      <c r="FJ17">
        <v>1.0681</v>
      </c>
      <c r="FK17">
        <v>1.0488</v>
      </c>
      <c r="FL17">
        <v>1.0487</v>
      </c>
      <c r="FM17">
        <v>1.0337000000000001</v>
      </c>
      <c r="FN17">
        <v>1.0682</v>
      </c>
      <c r="FO17">
        <v>0.92379999999999995</v>
      </c>
      <c r="FP17">
        <v>0.95609999999999995</v>
      </c>
      <c r="FQ17">
        <v>0.94240000000000002</v>
      </c>
      <c r="FR17">
        <v>0.97840000000000005</v>
      </c>
      <c r="FS17">
        <v>1.9035</v>
      </c>
      <c r="FT17">
        <v>1.2162999999999999</v>
      </c>
      <c r="FU17">
        <v>1.0193000000000001</v>
      </c>
      <c r="FV17">
        <v>1.0516000000000001</v>
      </c>
      <c r="FW17">
        <v>2.5114000000000001</v>
      </c>
      <c r="FX17">
        <v>1.0088999999999999</v>
      </c>
      <c r="FY17">
        <v>1.0041</v>
      </c>
      <c r="FZ17">
        <v>0.99609999999999999</v>
      </c>
      <c r="GA17">
        <v>1.0843</v>
      </c>
      <c r="GB17">
        <v>0.999</v>
      </c>
      <c r="GC17">
        <v>3.5853000000000002</v>
      </c>
      <c r="GD17">
        <v>1.0553999999999999</v>
      </c>
      <c r="GE17">
        <v>5.6154000000000002</v>
      </c>
      <c r="GF17">
        <v>1.0867</v>
      </c>
      <c r="GG17">
        <v>0.99860000000000004</v>
      </c>
      <c r="GH17">
        <v>0.99990000000000001</v>
      </c>
      <c r="GI17">
        <v>0.87909999999999999</v>
      </c>
      <c r="GJ17">
        <v>1</v>
      </c>
      <c r="GK17">
        <v>0.99890000000000001</v>
      </c>
      <c r="GL17">
        <v>0.82010000000000005</v>
      </c>
      <c r="GM17">
        <v>0.71660000000000001</v>
      </c>
      <c r="GN17">
        <v>1</v>
      </c>
      <c r="GO17">
        <v>0.99990000000000001</v>
      </c>
      <c r="GP17">
        <v>1</v>
      </c>
      <c r="GQ17">
        <v>0.99980000000000002</v>
      </c>
      <c r="GR17">
        <v>0.95079999999999998</v>
      </c>
      <c r="GS17">
        <v>0.99980000000000002</v>
      </c>
      <c r="GT17">
        <v>0.96909999999999996</v>
      </c>
      <c r="GU17">
        <v>1.7698</v>
      </c>
      <c r="GV17">
        <v>1.3564000000000001</v>
      </c>
      <c r="GW17">
        <v>0.93730000000000002</v>
      </c>
      <c r="GX17">
        <v>1.1427</v>
      </c>
      <c r="GY17">
        <v>2.3976000000000002</v>
      </c>
      <c r="GZ17">
        <v>0.88370000000000004</v>
      </c>
      <c r="HA17">
        <v>0.75470000000000004</v>
      </c>
      <c r="HB17">
        <v>1.0446</v>
      </c>
      <c r="HC17">
        <v>1.1209</v>
      </c>
      <c r="HD17">
        <v>1.0670999999999999</v>
      </c>
      <c r="HE17">
        <v>3.3115000000000001</v>
      </c>
      <c r="HF17">
        <v>0.95940000000000003</v>
      </c>
      <c r="HG17">
        <v>5.2911000000000001</v>
      </c>
      <c r="HH17">
        <v>1.0304</v>
      </c>
      <c r="HI17">
        <v>1826.8510000000001</v>
      </c>
      <c r="HJ17">
        <v>1218.5640000000001</v>
      </c>
      <c r="HK17">
        <v>143.52070000000001</v>
      </c>
      <c r="HL17">
        <v>175.5429</v>
      </c>
      <c r="HM17">
        <v>2736.6309999999999</v>
      </c>
      <c r="HN17">
        <v>110.27719999999999</v>
      </c>
      <c r="HO17">
        <v>86.561689999999999</v>
      </c>
      <c r="HP17">
        <v>54.575400000000002</v>
      </c>
      <c r="HQ17">
        <v>253.6422</v>
      </c>
      <c r="HR17">
        <v>66.684979999999996</v>
      </c>
      <c r="HS17">
        <v>4159.165</v>
      </c>
      <c r="HT17">
        <v>243.7268</v>
      </c>
      <c r="HU17">
        <v>6548.5929999999998</v>
      </c>
      <c r="HV17">
        <v>327.21980000000002</v>
      </c>
      <c r="HW17" s="1">
        <v>4.4467109999999999E-3</v>
      </c>
      <c r="HX17" s="1">
        <v>1E-10</v>
      </c>
      <c r="HY17" s="1">
        <v>8.0714999999999997E-4</v>
      </c>
      <c r="HZ17" s="1">
        <v>3.1834570000000001E-4</v>
      </c>
      <c r="IA17" s="1">
        <v>6.8388900000000005E-5</v>
      </c>
      <c r="IB17" s="1">
        <v>1E-10</v>
      </c>
      <c r="IC17" s="1">
        <v>9.0187599999999997E-5</v>
      </c>
      <c r="ID17">
        <v>0.65682320000000005</v>
      </c>
      <c r="IE17" s="1">
        <v>1E-10</v>
      </c>
      <c r="IF17" s="1">
        <v>6.8129430000000003E-4</v>
      </c>
      <c r="IG17" s="1">
        <v>1.5412080000000001E-3</v>
      </c>
      <c r="IH17" s="1">
        <v>3.9835180000000001E-3</v>
      </c>
      <c r="II17" s="1">
        <v>1.8846339999999999E-5</v>
      </c>
      <c r="IJ17" s="1">
        <v>1E-10</v>
      </c>
      <c r="IK17">
        <v>50</v>
      </c>
      <c r="IL17">
        <v>117</v>
      </c>
      <c r="IM17">
        <v>5</v>
      </c>
      <c r="IN17">
        <v>26</v>
      </c>
      <c r="IO17">
        <v>4</v>
      </c>
      <c r="IP17">
        <v>14</v>
      </c>
      <c r="IQ17">
        <v>2</v>
      </c>
      <c r="IR17">
        <v>3</v>
      </c>
      <c r="IS17">
        <v>1</v>
      </c>
      <c r="IT17">
        <v>92</v>
      </c>
      <c r="IU17">
        <v>50</v>
      </c>
      <c r="IV17">
        <v>6</v>
      </c>
      <c r="IW17">
        <v>114</v>
      </c>
      <c r="IX17">
        <v>10</v>
      </c>
      <c r="IY17" t="s">
        <v>287</v>
      </c>
      <c r="IZ17" t="s">
        <v>288</v>
      </c>
      <c r="JA17" t="s">
        <v>289</v>
      </c>
      <c r="JB17" t="s">
        <v>290</v>
      </c>
      <c r="JC17" t="s">
        <v>291</v>
      </c>
      <c r="JD17" t="s">
        <v>292</v>
      </c>
      <c r="JE17" t="s">
        <v>293</v>
      </c>
      <c r="JF17" t="s">
        <v>294</v>
      </c>
      <c r="JG17" t="s">
        <v>295</v>
      </c>
      <c r="JH17" t="s">
        <v>296</v>
      </c>
      <c r="JI17" t="s">
        <v>287</v>
      </c>
      <c r="JJ17" t="s">
        <v>297</v>
      </c>
      <c r="JK17" t="s">
        <v>298</v>
      </c>
      <c r="JL17" t="s">
        <v>299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137.45599999999999</v>
      </c>
      <c r="JS17">
        <v>-1.0000000000000001E-5</v>
      </c>
      <c r="JT17">
        <v>0</v>
      </c>
      <c r="JU17">
        <v>0</v>
      </c>
      <c r="JV17">
        <v>-1.1339999999999999E-2</v>
      </c>
      <c r="JW17">
        <v>0</v>
      </c>
      <c r="JX17">
        <v>0</v>
      </c>
      <c r="JY17">
        <v>0</v>
      </c>
      <c r="JZ17">
        <v>0</v>
      </c>
    </row>
    <row r="18" spans="1:286" x14ac:dyDescent="0.25">
      <c r="A18" t="s">
        <v>315</v>
      </c>
      <c r="B18">
        <v>18</v>
      </c>
      <c r="C18">
        <v>40</v>
      </c>
      <c r="D18">
        <v>20</v>
      </c>
      <c r="E18">
        <v>30</v>
      </c>
      <c r="F18">
        <v>0</v>
      </c>
      <c r="G18">
        <v>107</v>
      </c>
      <c r="H18">
        <v>1</v>
      </c>
      <c r="I18">
        <v>2.30931</v>
      </c>
      <c r="J18">
        <v>0</v>
      </c>
      <c r="K18">
        <v>0.30774000000000001</v>
      </c>
      <c r="L18">
        <v>2.7043000000000001E-2</v>
      </c>
      <c r="M18">
        <v>6.8832000000000004E-2</v>
      </c>
      <c r="N18">
        <v>0</v>
      </c>
      <c r="O18">
        <v>1.3076000000000001E-2</v>
      </c>
      <c r="P18">
        <v>88</v>
      </c>
      <c r="Q18">
        <v>0</v>
      </c>
      <c r="R18">
        <v>0.105293</v>
      </c>
      <c r="S18">
        <v>0.94569599999999998</v>
      </c>
      <c r="T18">
        <v>9.9970000000000003E-2</v>
      </c>
      <c r="U18">
        <v>5.7363999999999998E-2</v>
      </c>
      <c r="V18">
        <v>6.0600000000000003E-3</v>
      </c>
      <c r="W18">
        <v>0</v>
      </c>
      <c r="X18">
        <v>91.940399999999997</v>
      </c>
      <c r="Y18">
        <v>3</v>
      </c>
      <c r="AA18">
        <v>8.8850999999999999E-2</v>
      </c>
      <c r="AB18">
        <v>0</v>
      </c>
      <c r="AC18">
        <v>8.9040000000000005E-3</v>
      </c>
      <c r="AD18">
        <v>7.6800000000000002E-4</v>
      </c>
      <c r="AE18">
        <v>3.1210000000000001E-3</v>
      </c>
      <c r="AF18">
        <v>0</v>
      </c>
      <c r="AG18">
        <v>3.9800000000000002E-4</v>
      </c>
      <c r="AH18">
        <v>2.8315800000000002</v>
      </c>
      <c r="AI18">
        <v>0</v>
      </c>
      <c r="AJ18">
        <v>3.431E-3</v>
      </c>
      <c r="AK18">
        <v>5.4244000000000001E-2</v>
      </c>
      <c r="AL18">
        <v>4.1209999999999997E-3</v>
      </c>
      <c r="AM18">
        <v>4.2789999999999998E-3</v>
      </c>
      <c r="AN18">
        <v>2.9700000000000001E-4</v>
      </c>
      <c r="AO18">
        <v>3.0972300000000001</v>
      </c>
      <c r="AP18">
        <v>1.7347000000000001E-2</v>
      </c>
      <c r="AQ18">
        <v>5.5958000000000001E-2</v>
      </c>
      <c r="AR18">
        <v>1.8641000000000001E-2</v>
      </c>
      <c r="AS18">
        <v>2.5566999999999999E-2</v>
      </c>
      <c r="AT18">
        <v>1.5381000000000001E-2</v>
      </c>
      <c r="AU18">
        <v>1.9219E-2</v>
      </c>
      <c r="AV18">
        <v>2.2738000000000001E-2</v>
      </c>
      <c r="AW18">
        <v>1.7623E-2</v>
      </c>
      <c r="AX18">
        <v>1.95E-2</v>
      </c>
      <c r="AY18">
        <v>2.2142999999999999E-2</v>
      </c>
      <c r="AZ18">
        <v>1.9921999999999999E-2</v>
      </c>
      <c r="BA18">
        <v>7.4130000000000003E-3</v>
      </c>
      <c r="BB18">
        <v>3.5476000000000001E-2</v>
      </c>
      <c r="BC18">
        <v>7.6080000000000002E-3</v>
      </c>
      <c r="BD18">
        <v>64.140600000000006</v>
      </c>
      <c r="BE18">
        <v>47.317399999999999</v>
      </c>
      <c r="BF18">
        <v>10.750999999999999</v>
      </c>
      <c r="BG18">
        <v>0</v>
      </c>
      <c r="BH18">
        <v>30.21</v>
      </c>
      <c r="BI18">
        <v>30.19</v>
      </c>
      <c r="BJ18">
        <v>40</v>
      </c>
      <c r="BK18">
        <v>30</v>
      </c>
      <c r="BL18">
        <v>30</v>
      </c>
      <c r="BM18">
        <v>20</v>
      </c>
      <c r="BN18">
        <v>40</v>
      </c>
      <c r="BO18">
        <v>30</v>
      </c>
      <c r="BP18">
        <v>30</v>
      </c>
      <c r="BQ18">
        <v>20</v>
      </c>
      <c r="BR18">
        <v>20</v>
      </c>
      <c r="BS18">
        <v>20</v>
      </c>
      <c r="BT18">
        <v>40</v>
      </c>
      <c r="BU18">
        <v>30</v>
      </c>
      <c r="BV18">
        <v>40</v>
      </c>
      <c r="BW18">
        <v>30</v>
      </c>
      <c r="BX18">
        <v>20</v>
      </c>
      <c r="BY18">
        <v>15</v>
      </c>
      <c r="BZ18">
        <v>15</v>
      </c>
      <c r="CA18">
        <v>10</v>
      </c>
      <c r="CB18">
        <v>20</v>
      </c>
      <c r="CC18">
        <v>15</v>
      </c>
      <c r="CD18">
        <v>15</v>
      </c>
      <c r="CE18">
        <v>10</v>
      </c>
      <c r="CF18">
        <v>10</v>
      </c>
      <c r="CG18">
        <v>10</v>
      </c>
      <c r="CH18">
        <v>20</v>
      </c>
      <c r="CI18">
        <v>15</v>
      </c>
      <c r="CJ18">
        <v>20</v>
      </c>
      <c r="CK18">
        <v>15</v>
      </c>
      <c r="CL18">
        <v>20</v>
      </c>
      <c r="CM18">
        <v>15</v>
      </c>
      <c r="CN18">
        <v>15</v>
      </c>
      <c r="CO18">
        <v>10</v>
      </c>
      <c r="CP18">
        <v>20</v>
      </c>
      <c r="CQ18">
        <v>15</v>
      </c>
      <c r="CR18">
        <v>15</v>
      </c>
      <c r="CS18">
        <v>10</v>
      </c>
      <c r="CT18">
        <v>10</v>
      </c>
      <c r="CU18">
        <v>10</v>
      </c>
      <c r="CV18">
        <v>20</v>
      </c>
      <c r="CW18">
        <v>15</v>
      </c>
      <c r="CX18">
        <v>20</v>
      </c>
      <c r="CY18">
        <v>15</v>
      </c>
      <c r="CZ18">
        <v>23.393999999999998</v>
      </c>
      <c r="DA18">
        <v>1.4404699999999999</v>
      </c>
      <c r="DB18">
        <v>5.3718199999999996</v>
      </c>
      <c r="DC18">
        <v>8.3334299999999999</v>
      </c>
      <c r="DD18">
        <v>1.8734599999999999</v>
      </c>
      <c r="DE18">
        <v>3.8073299999999999</v>
      </c>
      <c r="DF18">
        <v>5.7660099999999996</v>
      </c>
      <c r="DG18">
        <v>1206.3699999999999</v>
      </c>
      <c r="DH18">
        <v>5.2194500000000001</v>
      </c>
      <c r="DI18">
        <v>5.9614500000000001</v>
      </c>
      <c r="DJ18">
        <v>3.9376000000000002</v>
      </c>
      <c r="DK18">
        <v>9.0888399999999994</v>
      </c>
      <c r="DL18">
        <v>0.41143000000000002</v>
      </c>
      <c r="DM18">
        <v>5.9824299999999999</v>
      </c>
      <c r="DN18">
        <v>3.1154000000000002</v>
      </c>
      <c r="DO18">
        <v>1.6016300000000001</v>
      </c>
      <c r="DP18">
        <v>2.6790500000000002</v>
      </c>
      <c r="DQ18">
        <v>7.9690099999999999</v>
      </c>
      <c r="DR18">
        <v>1.4141900000000001</v>
      </c>
      <c r="DS18">
        <v>3.7664800000000001</v>
      </c>
      <c r="DT18">
        <v>5.6300299999999996</v>
      </c>
      <c r="DU18">
        <v>3.8929</v>
      </c>
      <c r="DV18">
        <v>5.4066099999999997</v>
      </c>
      <c r="DW18">
        <v>4.7027299999999999</v>
      </c>
      <c r="DX18">
        <v>0.64571000000000001</v>
      </c>
      <c r="DY18">
        <v>5.8411</v>
      </c>
      <c r="DZ18">
        <v>0.33112999999999998</v>
      </c>
      <c r="EA18">
        <v>5.7914000000000003</v>
      </c>
      <c r="EB18">
        <v>20.278600000000001</v>
      </c>
      <c r="EC18">
        <v>-0.16116</v>
      </c>
      <c r="ED18">
        <v>2.6927699999999999</v>
      </c>
      <c r="EE18">
        <v>0.36442400000000003</v>
      </c>
      <c r="EF18">
        <v>0.45927000000000001</v>
      </c>
      <c r="EG18">
        <v>-0.13668</v>
      </c>
      <c r="EH18">
        <v>0.13597500000000001</v>
      </c>
      <c r="EI18">
        <v>1202.48</v>
      </c>
      <c r="EJ18">
        <v>-0.18715999999999999</v>
      </c>
      <c r="EK18">
        <v>1.2585500000000001</v>
      </c>
      <c r="EL18">
        <v>3.29189</v>
      </c>
      <c r="EM18">
        <v>3.2477399999999998</v>
      </c>
      <c r="EN18">
        <v>8.0299999999999996E-2</v>
      </c>
      <c r="EO18">
        <v>0.191022</v>
      </c>
      <c r="EP18">
        <v>5.2894999999999998E-2</v>
      </c>
      <c r="EQ18">
        <v>-9.7999999999999997E-4</v>
      </c>
      <c r="ER18">
        <v>3.5070000000000001E-3</v>
      </c>
      <c r="ES18">
        <v>3.8900000000000002E-4</v>
      </c>
      <c r="ET18">
        <v>1.338E-3</v>
      </c>
      <c r="EU18">
        <v>-1E-4</v>
      </c>
      <c r="EV18">
        <v>1.83E-4</v>
      </c>
      <c r="EW18">
        <v>1.35371</v>
      </c>
      <c r="EX18">
        <v>-9.0000000000000006E-5</v>
      </c>
      <c r="EY18">
        <v>2.7520000000000001E-3</v>
      </c>
      <c r="EZ18">
        <v>9.7590000000000003E-3</v>
      </c>
      <c r="FA18">
        <v>4.4619999999999998E-3</v>
      </c>
      <c r="FB18">
        <v>2.0660000000000001E-3</v>
      </c>
      <c r="FC18">
        <v>4.2299999999999998E-4</v>
      </c>
      <c r="FD18">
        <v>44156.791550925896</v>
      </c>
      <c r="FE18">
        <v>0.93159999999999998</v>
      </c>
      <c r="FF18">
        <v>1.1158999999999999</v>
      </c>
      <c r="FG18">
        <v>1.0468</v>
      </c>
      <c r="FH18">
        <v>1.0874999999999999</v>
      </c>
      <c r="FI18">
        <v>0.95630000000000004</v>
      </c>
      <c r="FJ18">
        <v>1.0688</v>
      </c>
      <c r="FK18">
        <v>1.0495000000000001</v>
      </c>
      <c r="FL18">
        <v>1.0495000000000001</v>
      </c>
      <c r="FM18">
        <v>1.0346</v>
      </c>
      <c r="FN18">
        <v>1.069</v>
      </c>
      <c r="FO18">
        <v>0.9244</v>
      </c>
      <c r="FP18">
        <v>0.95669999999999999</v>
      </c>
      <c r="FQ18">
        <v>0.94310000000000005</v>
      </c>
      <c r="FR18">
        <v>0.97899999999999998</v>
      </c>
      <c r="FS18">
        <v>1.8997999999999999</v>
      </c>
      <c r="FT18">
        <v>1.2179</v>
      </c>
      <c r="FU18">
        <v>1.0184</v>
      </c>
      <c r="FV18">
        <v>1.0511999999999999</v>
      </c>
      <c r="FW18">
        <v>2.5047000000000001</v>
      </c>
      <c r="FX18">
        <v>1.0082</v>
      </c>
      <c r="FY18">
        <v>1.0038</v>
      </c>
      <c r="FZ18">
        <v>0.996</v>
      </c>
      <c r="GA18">
        <v>1.0837000000000001</v>
      </c>
      <c r="GB18">
        <v>0.99880000000000002</v>
      </c>
      <c r="GC18">
        <v>3.5710999999999999</v>
      </c>
      <c r="GD18">
        <v>1.0557000000000001</v>
      </c>
      <c r="GE18">
        <v>5.5887000000000002</v>
      </c>
      <c r="GF18">
        <v>1.0871</v>
      </c>
      <c r="GG18">
        <v>0.99860000000000004</v>
      </c>
      <c r="GH18">
        <v>1</v>
      </c>
      <c r="GI18">
        <v>0.87880000000000003</v>
      </c>
      <c r="GJ18">
        <v>1</v>
      </c>
      <c r="GK18">
        <v>0.99880000000000002</v>
      </c>
      <c r="GL18">
        <v>0.81969999999999998</v>
      </c>
      <c r="GM18">
        <v>0.71650000000000003</v>
      </c>
      <c r="GN18">
        <v>1</v>
      </c>
      <c r="GO18">
        <v>1</v>
      </c>
      <c r="GP18">
        <v>1</v>
      </c>
      <c r="GQ18">
        <v>0.99980000000000002</v>
      </c>
      <c r="GR18">
        <v>0.95069999999999999</v>
      </c>
      <c r="GS18">
        <v>0.99980000000000002</v>
      </c>
      <c r="GT18">
        <v>0.97009999999999996</v>
      </c>
      <c r="GU18">
        <v>1.7674000000000001</v>
      </c>
      <c r="GV18">
        <v>1.3591</v>
      </c>
      <c r="GW18">
        <v>0.93679999999999997</v>
      </c>
      <c r="GX18">
        <v>1.1432</v>
      </c>
      <c r="GY18">
        <v>2.3923999999999999</v>
      </c>
      <c r="GZ18">
        <v>0.88319999999999999</v>
      </c>
      <c r="HA18">
        <v>0.75490000000000002</v>
      </c>
      <c r="HB18">
        <v>1.0451999999999999</v>
      </c>
      <c r="HC18">
        <v>1.1211</v>
      </c>
      <c r="HD18">
        <v>1.0676000000000001</v>
      </c>
      <c r="HE18">
        <v>3.3003</v>
      </c>
      <c r="HF18">
        <v>0.96030000000000004</v>
      </c>
      <c r="HG18">
        <v>5.2693000000000003</v>
      </c>
      <c r="HH18">
        <v>1.0325</v>
      </c>
      <c r="HI18">
        <v>1826.9269999999999</v>
      </c>
      <c r="HJ18">
        <v>1225.625</v>
      </c>
      <c r="HK18">
        <v>142.1019</v>
      </c>
      <c r="HL18">
        <v>174.9907</v>
      </c>
      <c r="HM18">
        <v>2735.9760000000001</v>
      </c>
      <c r="HN18">
        <v>109.14490000000001</v>
      </c>
      <c r="HO18">
        <v>86.208340000000007</v>
      </c>
      <c r="HP18">
        <v>54.349400000000003</v>
      </c>
      <c r="HQ18">
        <v>252.84950000000001</v>
      </c>
      <c r="HR18">
        <v>66.406499999999994</v>
      </c>
      <c r="HS18">
        <v>4154.8909999999996</v>
      </c>
      <c r="HT18">
        <v>245.21809999999999</v>
      </c>
      <c r="HU18">
        <v>6540.16</v>
      </c>
      <c r="HV18">
        <v>329.17110000000002</v>
      </c>
      <c r="HW18" s="1">
        <v>6.1074220000000004E-3</v>
      </c>
      <c r="HX18" s="1">
        <v>1E-10</v>
      </c>
      <c r="HY18" s="1">
        <v>1.9693829999999999E-3</v>
      </c>
      <c r="HZ18" s="1">
        <v>1.900491E-4</v>
      </c>
      <c r="IA18" s="1">
        <v>1.5227010000000001E-4</v>
      </c>
      <c r="IB18" s="1">
        <v>1E-10</v>
      </c>
      <c r="IC18" s="1">
        <v>1.1851180000000001E-4</v>
      </c>
      <c r="ID18">
        <v>0.65444639999999998</v>
      </c>
      <c r="IE18" s="1">
        <v>1E-10</v>
      </c>
      <c r="IF18" s="1">
        <v>7.637977E-4</v>
      </c>
      <c r="IG18" s="1">
        <v>1.7279649999999999E-3</v>
      </c>
      <c r="IH18" s="1">
        <v>7.4404810000000001E-4</v>
      </c>
      <c r="II18" s="1">
        <v>8.0761429999999998E-5</v>
      </c>
      <c r="IJ18" s="1">
        <v>4.8726490000000001E-5</v>
      </c>
      <c r="IK18">
        <v>50</v>
      </c>
      <c r="IL18">
        <v>117</v>
      </c>
      <c r="IM18">
        <v>5</v>
      </c>
      <c r="IN18">
        <v>26</v>
      </c>
      <c r="IO18">
        <v>4</v>
      </c>
      <c r="IP18">
        <v>14</v>
      </c>
      <c r="IQ18">
        <v>2</v>
      </c>
      <c r="IR18">
        <v>3</v>
      </c>
      <c r="IS18">
        <v>1</v>
      </c>
      <c r="IT18">
        <v>92</v>
      </c>
      <c r="IU18">
        <v>50</v>
      </c>
      <c r="IV18">
        <v>6</v>
      </c>
      <c r="IW18">
        <v>114</v>
      </c>
      <c r="IX18">
        <v>10</v>
      </c>
      <c r="IY18" t="s">
        <v>287</v>
      </c>
      <c r="IZ18" t="s">
        <v>288</v>
      </c>
      <c r="JA18" t="s">
        <v>289</v>
      </c>
      <c r="JB18" t="s">
        <v>290</v>
      </c>
      <c r="JC18" t="s">
        <v>291</v>
      </c>
      <c r="JD18" t="s">
        <v>292</v>
      </c>
      <c r="JE18" t="s">
        <v>293</v>
      </c>
      <c r="JF18" t="s">
        <v>294</v>
      </c>
      <c r="JG18" t="s">
        <v>295</v>
      </c>
      <c r="JH18" t="s">
        <v>296</v>
      </c>
      <c r="JI18" t="s">
        <v>287</v>
      </c>
      <c r="JJ18" t="s">
        <v>297</v>
      </c>
      <c r="JK18" t="s">
        <v>298</v>
      </c>
      <c r="JL18" t="s">
        <v>299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-434.65</v>
      </c>
      <c r="JS18">
        <v>-1.0000000000000001E-5</v>
      </c>
      <c r="JT18">
        <v>0</v>
      </c>
      <c r="JU18">
        <v>0</v>
      </c>
      <c r="JV18">
        <v>-1.329E-2</v>
      </c>
      <c r="JW18">
        <v>0</v>
      </c>
      <c r="JX18">
        <v>0</v>
      </c>
      <c r="JY18">
        <v>0</v>
      </c>
      <c r="JZ18">
        <v>0</v>
      </c>
    </row>
    <row r="19" spans="1:286" x14ac:dyDescent="0.25">
      <c r="A19" t="s">
        <v>316</v>
      </c>
      <c r="B19">
        <v>19</v>
      </c>
      <c r="C19">
        <v>40</v>
      </c>
      <c r="D19">
        <v>20</v>
      </c>
      <c r="E19">
        <v>30</v>
      </c>
      <c r="F19">
        <v>0</v>
      </c>
      <c r="G19">
        <v>108</v>
      </c>
      <c r="H19">
        <v>1</v>
      </c>
      <c r="I19">
        <v>2.6746400000000001</v>
      </c>
      <c r="J19">
        <v>5.3949999999999996E-3</v>
      </c>
      <c r="K19">
        <v>5.9472999999999998E-2</v>
      </c>
      <c r="L19">
        <v>1.6490000000000001E-2</v>
      </c>
      <c r="M19">
        <v>1.0510000000000001E-3</v>
      </c>
      <c r="N19">
        <v>0</v>
      </c>
      <c r="O19">
        <v>1.3769E-2</v>
      </c>
      <c r="P19">
        <v>87.379400000000004</v>
      </c>
      <c r="Q19">
        <v>1.1731999999999999E-2</v>
      </c>
      <c r="R19">
        <v>0.116364</v>
      </c>
      <c r="S19">
        <v>1.1032999999999999</v>
      </c>
      <c r="T19">
        <v>0.33054699999999998</v>
      </c>
      <c r="U19">
        <v>5.9366000000000002E-2</v>
      </c>
      <c r="V19">
        <v>9.4339999999999997E-3</v>
      </c>
      <c r="W19">
        <v>0</v>
      </c>
      <c r="X19">
        <v>91.781000000000006</v>
      </c>
      <c r="Y19">
        <v>3</v>
      </c>
      <c r="AA19">
        <v>0.102797</v>
      </c>
      <c r="AB19">
        <v>1.01E-4</v>
      </c>
      <c r="AC19">
        <v>1.719E-3</v>
      </c>
      <c r="AD19">
        <v>4.6799999999999999E-4</v>
      </c>
      <c r="AE19">
        <v>4.8000000000000001E-5</v>
      </c>
      <c r="AF19">
        <v>0</v>
      </c>
      <c r="AG19">
        <v>4.1800000000000002E-4</v>
      </c>
      <c r="AH19">
        <v>2.8085900000000001</v>
      </c>
      <c r="AI19">
        <v>3.6299999999999999E-4</v>
      </c>
      <c r="AJ19">
        <v>3.7880000000000001E-3</v>
      </c>
      <c r="AK19">
        <v>6.3214999999999993E-2</v>
      </c>
      <c r="AL19">
        <v>1.3612000000000001E-2</v>
      </c>
      <c r="AM19">
        <v>4.424E-3</v>
      </c>
      <c r="AN19">
        <v>4.6299999999999998E-4</v>
      </c>
      <c r="AO19">
        <v>3.1024099999999999</v>
      </c>
      <c r="AP19">
        <v>1.7373E-2</v>
      </c>
      <c r="AQ19">
        <v>5.2118999999999999E-2</v>
      </c>
      <c r="AR19">
        <v>1.8808999999999999E-2</v>
      </c>
      <c r="AS19">
        <v>2.5936000000000001E-2</v>
      </c>
      <c r="AT19">
        <v>1.5344999999999999E-2</v>
      </c>
      <c r="AU19">
        <v>1.9724999999999999E-2</v>
      </c>
      <c r="AV19">
        <v>2.2667E-2</v>
      </c>
      <c r="AW19">
        <v>1.7767000000000002E-2</v>
      </c>
      <c r="AX19">
        <v>1.8887000000000001E-2</v>
      </c>
      <c r="AY19">
        <v>2.2696000000000001E-2</v>
      </c>
      <c r="AZ19">
        <v>1.9837E-2</v>
      </c>
      <c r="BA19">
        <v>7.5240000000000003E-3</v>
      </c>
      <c r="BB19">
        <v>3.3253999999999999E-2</v>
      </c>
      <c r="BC19">
        <v>7.5969999999999996E-3</v>
      </c>
      <c r="BD19">
        <v>64.122299999999996</v>
      </c>
      <c r="BE19">
        <v>47.335799999999999</v>
      </c>
      <c r="BF19">
        <v>10.750999999999999</v>
      </c>
      <c r="BG19">
        <v>0</v>
      </c>
      <c r="BH19">
        <v>30.184999999999999</v>
      </c>
      <c r="BI19">
        <v>30.18</v>
      </c>
      <c r="BJ19">
        <v>40</v>
      </c>
      <c r="BK19">
        <v>30</v>
      </c>
      <c r="BL19">
        <v>30</v>
      </c>
      <c r="BM19">
        <v>20</v>
      </c>
      <c r="BN19">
        <v>40</v>
      </c>
      <c r="BO19">
        <v>30</v>
      </c>
      <c r="BP19">
        <v>30</v>
      </c>
      <c r="BQ19">
        <v>20</v>
      </c>
      <c r="BR19">
        <v>20</v>
      </c>
      <c r="BS19">
        <v>20</v>
      </c>
      <c r="BT19">
        <v>40</v>
      </c>
      <c r="BU19">
        <v>30</v>
      </c>
      <c r="BV19">
        <v>40</v>
      </c>
      <c r="BW19">
        <v>30</v>
      </c>
      <c r="BX19">
        <v>20</v>
      </c>
      <c r="BY19">
        <v>15</v>
      </c>
      <c r="BZ19">
        <v>15</v>
      </c>
      <c r="CA19">
        <v>10</v>
      </c>
      <c r="CB19">
        <v>20</v>
      </c>
      <c r="CC19">
        <v>15</v>
      </c>
      <c r="CD19">
        <v>15</v>
      </c>
      <c r="CE19">
        <v>10</v>
      </c>
      <c r="CF19">
        <v>10</v>
      </c>
      <c r="CG19">
        <v>10</v>
      </c>
      <c r="CH19">
        <v>20</v>
      </c>
      <c r="CI19">
        <v>15</v>
      </c>
      <c r="CJ19">
        <v>20</v>
      </c>
      <c r="CK19">
        <v>15</v>
      </c>
      <c r="CL19">
        <v>20</v>
      </c>
      <c r="CM19">
        <v>15</v>
      </c>
      <c r="CN19">
        <v>15</v>
      </c>
      <c r="CO19">
        <v>10</v>
      </c>
      <c r="CP19">
        <v>20</v>
      </c>
      <c r="CQ19">
        <v>15</v>
      </c>
      <c r="CR19">
        <v>15</v>
      </c>
      <c r="CS19">
        <v>10</v>
      </c>
      <c r="CT19">
        <v>10</v>
      </c>
      <c r="CU19">
        <v>10</v>
      </c>
      <c r="CV19">
        <v>20</v>
      </c>
      <c r="CW19">
        <v>15</v>
      </c>
      <c r="CX19">
        <v>20</v>
      </c>
      <c r="CY19">
        <v>15</v>
      </c>
      <c r="CZ19">
        <v>26.648299999999999</v>
      </c>
      <c r="DA19">
        <v>1.3982300000000001</v>
      </c>
      <c r="DB19">
        <v>3.2317999999999998</v>
      </c>
      <c r="DC19">
        <v>8.4078800000000005</v>
      </c>
      <c r="DD19">
        <v>1.4172800000000001</v>
      </c>
      <c r="DE19">
        <v>3.8515100000000002</v>
      </c>
      <c r="DF19">
        <v>5.7074800000000003</v>
      </c>
      <c r="DG19">
        <v>1197.1099999999999</v>
      </c>
      <c r="DH19">
        <v>5.2357300000000002</v>
      </c>
      <c r="DI19">
        <v>6.3195600000000001</v>
      </c>
      <c r="DJ19">
        <v>4.4958299999999998</v>
      </c>
      <c r="DK19">
        <v>16.719799999999999</v>
      </c>
      <c r="DL19">
        <v>0.37605</v>
      </c>
      <c r="DM19">
        <v>6.0610200000000001</v>
      </c>
      <c r="DN19">
        <v>3.1304599999999998</v>
      </c>
      <c r="DO19">
        <v>1.38608</v>
      </c>
      <c r="DP19">
        <v>2.7126299999999999</v>
      </c>
      <c r="DQ19">
        <v>8.1857799999999994</v>
      </c>
      <c r="DR19">
        <v>1.4102600000000001</v>
      </c>
      <c r="DS19">
        <v>3.9420999999999999</v>
      </c>
      <c r="DT19">
        <v>5.5646300000000002</v>
      </c>
      <c r="DU19">
        <v>3.9481700000000002</v>
      </c>
      <c r="DV19">
        <v>5.0650500000000003</v>
      </c>
      <c r="DW19">
        <v>4.9295</v>
      </c>
      <c r="DX19">
        <v>0.64359900000000003</v>
      </c>
      <c r="DY19">
        <v>5.9958499999999999</v>
      </c>
      <c r="DZ19">
        <v>0.29266700000000001</v>
      </c>
      <c r="EA19">
        <v>5.7638299999999996</v>
      </c>
      <c r="EB19">
        <v>23.517800000000001</v>
      </c>
      <c r="EC19">
        <v>1.2149E-2</v>
      </c>
      <c r="ED19">
        <v>0.51916600000000002</v>
      </c>
      <c r="EE19">
        <v>0.22209899999999999</v>
      </c>
      <c r="EF19">
        <v>7.0210000000000003E-3</v>
      </c>
      <c r="EG19">
        <v>-0.12481</v>
      </c>
      <c r="EH19">
        <v>0.142848</v>
      </c>
      <c r="EI19">
        <v>1193.1600000000001</v>
      </c>
      <c r="EJ19">
        <v>0.170684</v>
      </c>
      <c r="EK19">
        <v>1.38988</v>
      </c>
      <c r="EL19">
        <v>3.85223</v>
      </c>
      <c r="EM19">
        <v>10.724</v>
      </c>
      <c r="EN19">
        <v>8.3382999999999999E-2</v>
      </c>
      <c r="EO19">
        <v>0.29719600000000002</v>
      </c>
      <c r="EP19">
        <v>6.1344999999999997E-2</v>
      </c>
      <c r="EQ19">
        <v>7.3999999999999996E-5</v>
      </c>
      <c r="ER19">
        <v>6.7599999999999995E-4</v>
      </c>
      <c r="ES19">
        <v>2.3699999999999999E-4</v>
      </c>
      <c r="ET19">
        <v>2.0000000000000002E-5</v>
      </c>
      <c r="EU19">
        <v>-1E-4</v>
      </c>
      <c r="EV19">
        <v>1.92E-4</v>
      </c>
      <c r="EW19">
        <v>1.34321</v>
      </c>
      <c r="EX19">
        <v>8.2000000000000001E-5</v>
      </c>
      <c r="EY19">
        <v>3.0400000000000002E-3</v>
      </c>
      <c r="EZ19">
        <v>1.1421000000000001E-2</v>
      </c>
      <c r="FA19">
        <v>1.4733E-2</v>
      </c>
      <c r="FB19">
        <v>2.1459999999999999E-3</v>
      </c>
      <c r="FC19">
        <v>6.5799999999999995E-4</v>
      </c>
      <c r="FD19">
        <v>44156.795185185198</v>
      </c>
      <c r="FE19">
        <v>0.93220000000000003</v>
      </c>
      <c r="FF19">
        <v>1.1166</v>
      </c>
      <c r="FG19">
        <v>1.0475000000000001</v>
      </c>
      <c r="FH19">
        <v>1.0884</v>
      </c>
      <c r="FI19">
        <v>0.95689999999999997</v>
      </c>
      <c r="FJ19">
        <v>1.0694999999999999</v>
      </c>
      <c r="FK19">
        <v>1.0503</v>
      </c>
      <c r="FL19">
        <v>1.0502</v>
      </c>
      <c r="FM19">
        <v>1.0353000000000001</v>
      </c>
      <c r="FN19">
        <v>1.0697000000000001</v>
      </c>
      <c r="FO19">
        <v>0.92500000000000004</v>
      </c>
      <c r="FP19">
        <v>0.95730000000000004</v>
      </c>
      <c r="FQ19">
        <v>0.94369999999999998</v>
      </c>
      <c r="FR19">
        <v>0.97970000000000002</v>
      </c>
      <c r="FS19">
        <v>1.8959999999999999</v>
      </c>
      <c r="FT19">
        <v>1.2181</v>
      </c>
      <c r="FU19">
        <v>1.0189999999999999</v>
      </c>
      <c r="FV19">
        <v>1.0508</v>
      </c>
      <c r="FW19">
        <v>2.4998</v>
      </c>
      <c r="FX19">
        <v>1.0085999999999999</v>
      </c>
      <c r="FY19">
        <v>1.0038</v>
      </c>
      <c r="FZ19">
        <v>0.996</v>
      </c>
      <c r="GA19">
        <v>1.0831</v>
      </c>
      <c r="GB19">
        <v>0.99880000000000002</v>
      </c>
      <c r="GC19">
        <v>3.5579000000000001</v>
      </c>
      <c r="GD19">
        <v>1.0558000000000001</v>
      </c>
      <c r="GE19">
        <v>5.5659999999999998</v>
      </c>
      <c r="GF19">
        <v>1.0871999999999999</v>
      </c>
      <c r="GG19">
        <v>0.99860000000000004</v>
      </c>
      <c r="GH19">
        <v>0.99990000000000001</v>
      </c>
      <c r="GI19">
        <v>0.87970000000000004</v>
      </c>
      <c r="GJ19">
        <v>1</v>
      </c>
      <c r="GK19">
        <v>0.99870000000000003</v>
      </c>
      <c r="GL19">
        <v>0.82099999999999995</v>
      </c>
      <c r="GM19">
        <v>0.7177</v>
      </c>
      <c r="GN19">
        <v>1</v>
      </c>
      <c r="GO19">
        <v>1</v>
      </c>
      <c r="GP19">
        <v>1</v>
      </c>
      <c r="GQ19">
        <v>0.99970000000000003</v>
      </c>
      <c r="GR19">
        <v>0.95130000000000003</v>
      </c>
      <c r="GS19">
        <v>0.99970000000000003</v>
      </c>
      <c r="GT19">
        <v>0.96989999999999998</v>
      </c>
      <c r="GU19">
        <v>1.7650999999999999</v>
      </c>
      <c r="GV19">
        <v>1.3601000000000001</v>
      </c>
      <c r="GW19">
        <v>0.93899999999999995</v>
      </c>
      <c r="GX19">
        <v>1.1436999999999999</v>
      </c>
      <c r="GY19">
        <v>2.3891</v>
      </c>
      <c r="GZ19">
        <v>0.88570000000000004</v>
      </c>
      <c r="HA19">
        <v>0.75660000000000005</v>
      </c>
      <c r="HB19">
        <v>1.0459000000000001</v>
      </c>
      <c r="HC19">
        <v>1.1214</v>
      </c>
      <c r="HD19">
        <v>1.0684</v>
      </c>
      <c r="HE19">
        <v>3.2902999999999998</v>
      </c>
      <c r="HF19">
        <v>0.96160000000000001</v>
      </c>
      <c r="HG19">
        <v>5.2514000000000003</v>
      </c>
      <c r="HH19">
        <v>1.0330999999999999</v>
      </c>
      <c r="HI19">
        <v>1818.671</v>
      </c>
      <c r="HJ19">
        <v>1224.2550000000001</v>
      </c>
      <c r="HK19">
        <v>143.178</v>
      </c>
      <c r="HL19">
        <v>173.91929999999999</v>
      </c>
      <c r="HM19">
        <v>2725.3009999999999</v>
      </c>
      <c r="HN19">
        <v>109.98350000000001</v>
      </c>
      <c r="HO19">
        <v>86.106219999999993</v>
      </c>
      <c r="HP19">
        <v>54.26858</v>
      </c>
      <c r="HQ19">
        <v>251.28</v>
      </c>
      <c r="HR19">
        <v>66.312749999999994</v>
      </c>
      <c r="HS19">
        <v>4132.9930000000004</v>
      </c>
      <c r="HT19">
        <v>245.0232</v>
      </c>
      <c r="HU19">
        <v>6506.2</v>
      </c>
      <c r="HV19">
        <v>328.87520000000001</v>
      </c>
      <c r="HW19" s="1">
        <v>7.0830759999999998E-3</v>
      </c>
      <c r="HX19" s="1">
        <v>2.9364299999999999E-5</v>
      </c>
      <c r="HY19" s="1">
        <v>3.796971E-4</v>
      </c>
      <c r="HZ19" s="1">
        <v>1.158282E-4</v>
      </c>
      <c r="IA19" s="1">
        <v>2.3279050000000001E-6</v>
      </c>
      <c r="IB19" s="1">
        <v>1E-10</v>
      </c>
      <c r="IC19" s="1">
        <v>1.2450199999999999E-4</v>
      </c>
      <c r="ID19">
        <v>0.64936899999999997</v>
      </c>
      <c r="IE19" s="1">
        <v>8.2212659999999997E-5</v>
      </c>
      <c r="IF19" s="1">
        <v>8.4350899999999999E-4</v>
      </c>
      <c r="IG19" s="1">
        <v>2.0220870000000001E-3</v>
      </c>
      <c r="IH19" s="1">
        <v>2.4568300000000001E-3</v>
      </c>
      <c r="II19" s="1">
        <v>8.3865189999999997E-5</v>
      </c>
      <c r="IJ19" s="1">
        <v>7.5808970000000003E-5</v>
      </c>
      <c r="IK19">
        <v>50</v>
      </c>
      <c r="IL19">
        <v>117</v>
      </c>
      <c r="IM19">
        <v>5</v>
      </c>
      <c r="IN19">
        <v>26</v>
      </c>
      <c r="IO19">
        <v>4</v>
      </c>
      <c r="IP19">
        <v>14</v>
      </c>
      <c r="IQ19">
        <v>2</v>
      </c>
      <c r="IR19">
        <v>3</v>
      </c>
      <c r="IS19">
        <v>1</v>
      </c>
      <c r="IT19">
        <v>92</v>
      </c>
      <c r="IU19">
        <v>50</v>
      </c>
      <c r="IV19">
        <v>6</v>
      </c>
      <c r="IW19">
        <v>114</v>
      </c>
      <c r="IX19">
        <v>10</v>
      </c>
      <c r="IY19" t="s">
        <v>287</v>
      </c>
      <c r="IZ19" t="s">
        <v>288</v>
      </c>
      <c r="JA19" t="s">
        <v>289</v>
      </c>
      <c r="JB19" t="s">
        <v>290</v>
      </c>
      <c r="JC19" t="s">
        <v>291</v>
      </c>
      <c r="JD19" t="s">
        <v>292</v>
      </c>
      <c r="JE19" t="s">
        <v>293</v>
      </c>
      <c r="JF19" t="s">
        <v>294</v>
      </c>
      <c r="JG19" t="s">
        <v>295</v>
      </c>
      <c r="JH19" t="s">
        <v>296</v>
      </c>
      <c r="JI19" t="s">
        <v>287</v>
      </c>
      <c r="JJ19" t="s">
        <v>297</v>
      </c>
      <c r="JK19" t="s">
        <v>298</v>
      </c>
      <c r="JL19" t="s">
        <v>299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37.766100000000002</v>
      </c>
      <c r="JS19">
        <v>-1.0000000000000001E-5</v>
      </c>
      <c r="JT19">
        <v>0</v>
      </c>
      <c r="JU19">
        <v>0</v>
      </c>
      <c r="JV19">
        <v>-1.2659999999999999E-2</v>
      </c>
      <c r="JW19">
        <v>0</v>
      </c>
      <c r="JX19">
        <v>0</v>
      </c>
      <c r="JY19">
        <v>0</v>
      </c>
      <c r="JZ19">
        <v>0</v>
      </c>
    </row>
    <row r="20" spans="1:286" x14ac:dyDescent="0.25">
      <c r="A20" t="s">
        <v>317</v>
      </c>
      <c r="B20">
        <v>20</v>
      </c>
      <c r="C20">
        <v>40</v>
      </c>
      <c r="D20">
        <v>20</v>
      </c>
      <c r="E20">
        <v>30</v>
      </c>
      <c r="F20">
        <v>0</v>
      </c>
      <c r="G20">
        <v>109</v>
      </c>
      <c r="H20">
        <v>1</v>
      </c>
      <c r="I20">
        <v>2.4522699999999999</v>
      </c>
      <c r="J20">
        <v>0</v>
      </c>
      <c r="K20">
        <v>0.13206999999999999</v>
      </c>
      <c r="L20">
        <v>2.9908000000000001E-2</v>
      </c>
      <c r="M20">
        <v>3.6044E-2</v>
      </c>
      <c r="N20">
        <v>2.6359999999999999E-3</v>
      </c>
      <c r="O20">
        <v>1.391E-2</v>
      </c>
      <c r="P20">
        <v>87.728399999999993</v>
      </c>
      <c r="Q20">
        <v>0</v>
      </c>
      <c r="R20">
        <v>9.6632999999999997E-2</v>
      </c>
      <c r="S20">
        <v>0.76452200000000003</v>
      </c>
      <c r="T20">
        <v>0.10306700000000001</v>
      </c>
      <c r="U20">
        <v>5.1976000000000001E-2</v>
      </c>
      <c r="V20">
        <v>1.1821E-2</v>
      </c>
      <c r="W20">
        <v>-1.0000000000000001E-5</v>
      </c>
      <c r="X20">
        <v>91.423199999999994</v>
      </c>
      <c r="Y20">
        <v>3</v>
      </c>
      <c r="AA20">
        <v>9.4993999999999995E-2</v>
      </c>
      <c r="AB20">
        <v>0</v>
      </c>
      <c r="AC20">
        <v>3.8470000000000002E-3</v>
      </c>
      <c r="AD20">
        <v>8.5599999999999999E-4</v>
      </c>
      <c r="AE20">
        <v>1.6459999999999999E-3</v>
      </c>
      <c r="AF20">
        <v>8.2000000000000001E-5</v>
      </c>
      <c r="AG20">
        <v>4.26E-4</v>
      </c>
      <c r="AH20">
        <v>2.84206</v>
      </c>
      <c r="AI20">
        <v>0</v>
      </c>
      <c r="AJ20">
        <v>3.1710000000000002E-3</v>
      </c>
      <c r="AK20">
        <v>4.4150000000000002E-2</v>
      </c>
      <c r="AL20">
        <v>4.2779999999999997E-3</v>
      </c>
      <c r="AM20">
        <v>3.9039999999999999E-3</v>
      </c>
      <c r="AN20">
        <v>5.8399999999999999E-4</v>
      </c>
      <c r="AO20">
        <v>3.0976699999999999</v>
      </c>
      <c r="AP20">
        <v>1.7559999999999999E-2</v>
      </c>
      <c r="AQ20">
        <v>5.5302999999999998E-2</v>
      </c>
      <c r="AR20">
        <v>1.8813E-2</v>
      </c>
      <c r="AS20">
        <v>2.5597999999999999E-2</v>
      </c>
      <c r="AT20">
        <v>1.5122999999999999E-2</v>
      </c>
      <c r="AU20">
        <v>1.9283999999999999E-2</v>
      </c>
      <c r="AV20">
        <v>2.2304999999999998E-2</v>
      </c>
      <c r="AW20">
        <v>1.8020000000000001E-2</v>
      </c>
      <c r="AX20">
        <v>1.9005000000000001E-2</v>
      </c>
      <c r="AY20">
        <v>2.283E-2</v>
      </c>
      <c r="AZ20">
        <v>1.9043000000000001E-2</v>
      </c>
      <c r="BA20">
        <v>7.5380000000000004E-3</v>
      </c>
      <c r="BB20">
        <v>3.2281999999999998E-2</v>
      </c>
      <c r="BC20">
        <v>7.6379999999999998E-3</v>
      </c>
      <c r="BD20">
        <v>64.140299999999996</v>
      </c>
      <c r="BE20">
        <v>47.349499999999999</v>
      </c>
      <c r="BF20">
        <v>10.750999999999999</v>
      </c>
      <c r="BG20">
        <v>0</v>
      </c>
      <c r="BH20">
        <v>30.155000000000001</v>
      </c>
      <c r="BI20">
        <v>30.17</v>
      </c>
      <c r="BJ20">
        <v>40</v>
      </c>
      <c r="BK20">
        <v>30</v>
      </c>
      <c r="BL20">
        <v>30</v>
      </c>
      <c r="BM20">
        <v>20</v>
      </c>
      <c r="BN20">
        <v>40</v>
      </c>
      <c r="BO20">
        <v>30</v>
      </c>
      <c r="BP20">
        <v>30</v>
      </c>
      <c r="BQ20">
        <v>20</v>
      </c>
      <c r="BR20">
        <v>20</v>
      </c>
      <c r="BS20">
        <v>20</v>
      </c>
      <c r="BT20">
        <v>40</v>
      </c>
      <c r="BU20">
        <v>30</v>
      </c>
      <c r="BV20">
        <v>40</v>
      </c>
      <c r="BW20">
        <v>30</v>
      </c>
      <c r="BX20">
        <v>20</v>
      </c>
      <c r="BY20">
        <v>15</v>
      </c>
      <c r="BZ20">
        <v>15</v>
      </c>
      <c r="CA20">
        <v>10</v>
      </c>
      <c r="CB20">
        <v>20</v>
      </c>
      <c r="CC20">
        <v>15</v>
      </c>
      <c r="CD20">
        <v>15</v>
      </c>
      <c r="CE20">
        <v>10</v>
      </c>
      <c r="CF20">
        <v>10</v>
      </c>
      <c r="CG20">
        <v>10</v>
      </c>
      <c r="CH20">
        <v>20</v>
      </c>
      <c r="CI20">
        <v>15</v>
      </c>
      <c r="CJ20">
        <v>20</v>
      </c>
      <c r="CK20">
        <v>15</v>
      </c>
      <c r="CL20">
        <v>20</v>
      </c>
      <c r="CM20">
        <v>15</v>
      </c>
      <c r="CN20">
        <v>15</v>
      </c>
      <c r="CO20">
        <v>10</v>
      </c>
      <c r="CP20">
        <v>20</v>
      </c>
      <c r="CQ20">
        <v>15</v>
      </c>
      <c r="CR20">
        <v>15</v>
      </c>
      <c r="CS20">
        <v>10</v>
      </c>
      <c r="CT20">
        <v>10</v>
      </c>
      <c r="CU20">
        <v>10</v>
      </c>
      <c r="CV20">
        <v>20</v>
      </c>
      <c r="CW20">
        <v>15</v>
      </c>
      <c r="CX20">
        <v>20</v>
      </c>
      <c r="CY20">
        <v>15</v>
      </c>
      <c r="CZ20">
        <v>24.733899999999998</v>
      </c>
      <c r="DA20">
        <v>1.4278900000000001</v>
      </c>
      <c r="DB20">
        <v>3.8828</v>
      </c>
      <c r="DC20">
        <v>8.37697</v>
      </c>
      <c r="DD20">
        <v>1.60639</v>
      </c>
      <c r="DE20">
        <v>3.8938600000000001</v>
      </c>
      <c r="DF20">
        <v>5.5785999999999998</v>
      </c>
      <c r="DG20">
        <v>1203.1300000000001</v>
      </c>
      <c r="DH20">
        <v>5.05016</v>
      </c>
      <c r="DI20">
        <v>6.1479600000000003</v>
      </c>
      <c r="DJ20">
        <v>3.2461000000000002</v>
      </c>
      <c r="DK20">
        <v>9.3754799999999996</v>
      </c>
      <c r="DL20">
        <v>0.34563199999999999</v>
      </c>
      <c r="DM20">
        <v>6.1977099999999998</v>
      </c>
      <c r="DN20">
        <v>3.18974</v>
      </c>
      <c r="DO20">
        <v>1.5605199999999999</v>
      </c>
      <c r="DP20">
        <v>2.7265899999999998</v>
      </c>
      <c r="DQ20">
        <v>7.9739399999999998</v>
      </c>
      <c r="DR20">
        <v>1.36578</v>
      </c>
      <c r="DS20">
        <v>3.7910699999999999</v>
      </c>
      <c r="DT20">
        <v>5.43208</v>
      </c>
      <c r="DU20">
        <v>4.0651999999999999</v>
      </c>
      <c r="DV20">
        <v>5.1264399999999997</v>
      </c>
      <c r="DW20">
        <v>4.9924600000000003</v>
      </c>
      <c r="DX20">
        <v>0.58766200000000002</v>
      </c>
      <c r="DY20">
        <v>6.0274599999999996</v>
      </c>
      <c r="DZ20">
        <v>0.27296799999999999</v>
      </c>
      <c r="EA20">
        <v>5.8251400000000002</v>
      </c>
      <c r="EB20">
        <v>21.5442</v>
      </c>
      <c r="EC20">
        <v>-0.13263</v>
      </c>
      <c r="ED20">
        <v>1.15621</v>
      </c>
      <c r="EE20">
        <v>0.40302900000000003</v>
      </c>
      <c r="EF20">
        <v>0.24060300000000001</v>
      </c>
      <c r="EG20">
        <v>2.6544000000000002E-2</v>
      </c>
      <c r="EH20">
        <v>0.14497199999999999</v>
      </c>
      <c r="EI20">
        <v>1199.07</v>
      </c>
      <c r="EJ20">
        <v>-7.6280000000000001E-2</v>
      </c>
      <c r="EK20">
        <v>1.1553199999999999</v>
      </c>
      <c r="EL20">
        <v>2.6584400000000001</v>
      </c>
      <c r="EM20">
        <v>3.3480300000000001</v>
      </c>
      <c r="EN20">
        <v>7.2663000000000005E-2</v>
      </c>
      <c r="EO20">
        <v>0.37257499999999999</v>
      </c>
      <c r="EP20">
        <v>5.6197999999999998E-2</v>
      </c>
      <c r="EQ20">
        <v>-8.0999999999999996E-4</v>
      </c>
      <c r="ER20">
        <v>1.506E-3</v>
      </c>
      <c r="ES20">
        <v>4.2999999999999999E-4</v>
      </c>
      <c r="ET20">
        <v>7.0100000000000002E-4</v>
      </c>
      <c r="EU20">
        <v>2.0000000000000002E-5</v>
      </c>
      <c r="EV20">
        <v>1.95E-4</v>
      </c>
      <c r="EW20">
        <v>1.34985</v>
      </c>
      <c r="EX20">
        <v>-4.0000000000000003E-5</v>
      </c>
      <c r="EY20">
        <v>2.5270000000000002E-3</v>
      </c>
      <c r="EZ20">
        <v>7.8810000000000009E-3</v>
      </c>
      <c r="FA20">
        <v>4.5999999999999999E-3</v>
      </c>
      <c r="FB20">
        <v>1.8699999999999999E-3</v>
      </c>
      <c r="FC20">
        <v>8.25E-4</v>
      </c>
      <c r="FD20">
        <v>44156.798796296302</v>
      </c>
      <c r="FE20">
        <v>0.93159999999999998</v>
      </c>
      <c r="FF20">
        <v>1.1157999999999999</v>
      </c>
      <c r="FG20">
        <v>1.0467</v>
      </c>
      <c r="FH20">
        <v>1.0873999999999999</v>
      </c>
      <c r="FI20">
        <v>0.95620000000000005</v>
      </c>
      <c r="FJ20">
        <v>1.0687</v>
      </c>
      <c r="FK20">
        <v>1.0494000000000001</v>
      </c>
      <c r="FL20">
        <v>1.0492999999999999</v>
      </c>
      <c r="FM20">
        <v>1.0344</v>
      </c>
      <c r="FN20">
        <v>1.0688</v>
      </c>
      <c r="FO20">
        <v>0.92430000000000001</v>
      </c>
      <c r="FP20">
        <v>0.95660000000000001</v>
      </c>
      <c r="FQ20">
        <v>0.94299999999999995</v>
      </c>
      <c r="FR20">
        <v>0.97889999999999999</v>
      </c>
      <c r="FS20">
        <v>1.899</v>
      </c>
      <c r="FT20">
        <v>1.2183999999999999</v>
      </c>
      <c r="FU20">
        <v>1.0185</v>
      </c>
      <c r="FV20">
        <v>1.0512999999999999</v>
      </c>
      <c r="FW20">
        <v>2.504</v>
      </c>
      <c r="FX20">
        <v>1.0083</v>
      </c>
      <c r="FY20">
        <v>1.0036</v>
      </c>
      <c r="FZ20">
        <v>0.99590000000000001</v>
      </c>
      <c r="GA20">
        <v>1.0838000000000001</v>
      </c>
      <c r="GB20">
        <v>0.99860000000000004</v>
      </c>
      <c r="GC20">
        <v>3.5752000000000002</v>
      </c>
      <c r="GD20">
        <v>1.0559000000000001</v>
      </c>
      <c r="GE20">
        <v>5.5960999999999999</v>
      </c>
      <c r="GF20">
        <v>1.0872999999999999</v>
      </c>
      <c r="GG20">
        <v>0.99860000000000004</v>
      </c>
      <c r="GH20">
        <v>1</v>
      </c>
      <c r="GI20">
        <v>0.87829999999999997</v>
      </c>
      <c r="GJ20">
        <v>1</v>
      </c>
      <c r="GK20">
        <v>0.99880000000000002</v>
      </c>
      <c r="GL20">
        <v>0.81899999999999995</v>
      </c>
      <c r="GM20">
        <v>0.71509999999999996</v>
      </c>
      <c r="GN20">
        <v>1</v>
      </c>
      <c r="GO20">
        <v>1</v>
      </c>
      <c r="GP20">
        <v>1</v>
      </c>
      <c r="GQ20">
        <v>0.99980000000000002</v>
      </c>
      <c r="GR20">
        <v>0.95079999999999998</v>
      </c>
      <c r="GS20">
        <v>0.99980000000000002</v>
      </c>
      <c r="GT20">
        <v>0.97009999999999996</v>
      </c>
      <c r="GU20">
        <v>1.7665</v>
      </c>
      <c r="GV20">
        <v>1.3594999999999999</v>
      </c>
      <c r="GW20">
        <v>0.93630000000000002</v>
      </c>
      <c r="GX20">
        <v>1.1431</v>
      </c>
      <c r="GY20">
        <v>2.3914</v>
      </c>
      <c r="GZ20">
        <v>0.88249999999999995</v>
      </c>
      <c r="HA20">
        <v>0.75319999999999998</v>
      </c>
      <c r="HB20">
        <v>1.0449999999999999</v>
      </c>
      <c r="HC20">
        <v>1.1211</v>
      </c>
      <c r="HD20">
        <v>1.0672999999999999</v>
      </c>
      <c r="HE20">
        <v>3.3037999999999998</v>
      </c>
      <c r="HF20">
        <v>0.96040000000000003</v>
      </c>
      <c r="HG20">
        <v>5.2758000000000003</v>
      </c>
      <c r="HH20">
        <v>1.0326</v>
      </c>
      <c r="HI20">
        <v>1815.576</v>
      </c>
      <c r="HJ20">
        <v>1219.7729999999999</v>
      </c>
      <c r="HK20">
        <v>141.49889999999999</v>
      </c>
      <c r="HL20">
        <v>174.261</v>
      </c>
      <c r="HM20">
        <v>2719.752</v>
      </c>
      <c r="HN20">
        <v>108.6844</v>
      </c>
      <c r="HO20">
        <v>85.311610000000002</v>
      </c>
      <c r="HP20">
        <v>53.781660000000002</v>
      </c>
      <c r="HQ20">
        <v>251.78700000000001</v>
      </c>
      <c r="HR20">
        <v>65.714460000000003</v>
      </c>
      <c r="HS20">
        <v>4136.6130000000003</v>
      </c>
      <c r="HT20">
        <v>244.13339999999999</v>
      </c>
      <c r="HU20">
        <v>6511.4560000000001</v>
      </c>
      <c r="HV20">
        <v>327.64049999999997</v>
      </c>
      <c r="HW20" s="1">
        <v>6.4887429999999999E-3</v>
      </c>
      <c r="HX20" s="1">
        <v>1E-10</v>
      </c>
      <c r="HY20" s="1">
        <v>8.4560950000000005E-4</v>
      </c>
      <c r="HZ20" s="1">
        <v>2.101898E-4</v>
      </c>
      <c r="IA20" s="1">
        <v>7.9769020000000003E-5</v>
      </c>
      <c r="IB20" s="1">
        <v>2.0301580000000001E-5</v>
      </c>
      <c r="IC20" s="1">
        <v>1.2635390000000001E-4</v>
      </c>
      <c r="ID20">
        <v>0.65258059999999996</v>
      </c>
      <c r="IE20" s="1">
        <v>1E-10</v>
      </c>
      <c r="IF20" s="1">
        <v>7.0115949999999998E-4</v>
      </c>
      <c r="IG20" s="1">
        <v>1.3954480000000001E-3</v>
      </c>
      <c r="IH20" s="1">
        <v>7.670194E-4</v>
      </c>
      <c r="II20" s="1">
        <v>7.3085629999999999E-5</v>
      </c>
      <c r="IJ20" s="1">
        <v>9.5035470000000006E-5</v>
      </c>
      <c r="IK20">
        <v>50</v>
      </c>
      <c r="IL20">
        <v>117</v>
      </c>
      <c r="IM20">
        <v>5</v>
      </c>
      <c r="IN20">
        <v>26</v>
      </c>
      <c r="IO20">
        <v>4</v>
      </c>
      <c r="IP20">
        <v>14</v>
      </c>
      <c r="IQ20">
        <v>2</v>
      </c>
      <c r="IR20">
        <v>3</v>
      </c>
      <c r="IS20">
        <v>1</v>
      </c>
      <c r="IT20">
        <v>92</v>
      </c>
      <c r="IU20">
        <v>50</v>
      </c>
      <c r="IV20">
        <v>6</v>
      </c>
      <c r="IW20">
        <v>114</v>
      </c>
      <c r="IX20">
        <v>10</v>
      </c>
      <c r="IY20" t="s">
        <v>287</v>
      </c>
      <c r="IZ20" t="s">
        <v>288</v>
      </c>
      <c r="JA20" t="s">
        <v>289</v>
      </c>
      <c r="JB20" t="s">
        <v>290</v>
      </c>
      <c r="JC20" t="s">
        <v>291</v>
      </c>
      <c r="JD20" t="s">
        <v>292</v>
      </c>
      <c r="JE20" t="s">
        <v>293</v>
      </c>
      <c r="JF20" t="s">
        <v>294</v>
      </c>
      <c r="JG20" t="s">
        <v>295</v>
      </c>
      <c r="JH20" t="s">
        <v>296</v>
      </c>
      <c r="JI20" t="s">
        <v>287</v>
      </c>
      <c r="JJ20" t="s">
        <v>297</v>
      </c>
      <c r="JK20" t="s">
        <v>298</v>
      </c>
      <c r="JL20" t="s">
        <v>299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-74.177000000000007</v>
      </c>
      <c r="JS20">
        <v>-1.0563</v>
      </c>
      <c r="JT20">
        <v>0</v>
      </c>
      <c r="JU20">
        <v>0</v>
      </c>
      <c r="JV20">
        <v>-1.5389999999999999E-2</v>
      </c>
      <c r="JW20">
        <v>0</v>
      </c>
      <c r="JX20">
        <v>0</v>
      </c>
      <c r="JY20">
        <v>0</v>
      </c>
      <c r="JZ20">
        <v>0</v>
      </c>
    </row>
    <row r="21" spans="1:286" x14ac:dyDescent="0.25">
      <c r="A21" t="s">
        <v>318</v>
      </c>
      <c r="B21">
        <v>21</v>
      </c>
      <c r="C21">
        <v>40</v>
      </c>
      <c r="D21">
        <v>20</v>
      </c>
      <c r="E21">
        <v>30</v>
      </c>
      <c r="F21">
        <v>0</v>
      </c>
      <c r="G21">
        <v>110</v>
      </c>
      <c r="H21">
        <v>1</v>
      </c>
      <c r="I21">
        <v>53.2956</v>
      </c>
      <c r="J21">
        <v>0</v>
      </c>
      <c r="K21">
        <v>1.3476E-2</v>
      </c>
      <c r="L21">
        <v>2.9727E-2</v>
      </c>
      <c r="M21">
        <v>2.3827999999999998E-2</v>
      </c>
      <c r="N21">
        <v>0</v>
      </c>
      <c r="O21">
        <v>5.6855000000000003E-2</v>
      </c>
      <c r="P21">
        <v>22.975300000000001</v>
      </c>
      <c r="Q21">
        <v>0</v>
      </c>
      <c r="R21">
        <v>0.97182999999999997</v>
      </c>
      <c r="S21">
        <v>21.323499999999999</v>
      </c>
      <c r="T21">
        <v>0.641625</v>
      </c>
      <c r="U21">
        <v>2.3040000000000001E-3</v>
      </c>
      <c r="V21">
        <v>1.9599999999999999E-4</v>
      </c>
      <c r="W21">
        <v>7.9999999999999996E-6</v>
      </c>
      <c r="X21">
        <v>99.334299999999999</v>
      </c>
      <c r="Y21">
        <v>3</v>
      </c>
      <c r="AA21">
        <v>1.50952</v>
      </c>
      <c r="AB21">
        <v>0</v>
      </c>
      <c r="AC21">
        <v>2.8699999999999998E-4</v>
      </c>
      <c r="AD21">
        <v>6.2200000000000005E-4</v>
      </c>
      <c r="AE21">
        <v>7.9500000000000003E-4</v>
      </c>
      <c r="AF21">
        <v>0</v>
      </c>
      <c r="AG21">
        <v>1.273E-3</v>
      </c>
      <c r="AH21">
        <v>0.54421799999999998</v>
      </c>
      <c r="AI21">
        <v>0</v>
      </c>
      <c r="AJ21">
        <v>2.3314999999999999E-2</v>
      </c>
      <c r="AK21">
        <v>0.90036700000000003</v>
      </c>
      <c r="AL21">
        <v>1.9470999999999999E-2</v>
      </c>
      <c r="AM21">
        <v>1.27E-4</v>
      </c>
      <c r="AN21">
        <v>6.9999999999999999E-6</v>
      </c>
      <c r="AO21">
        <v>4.5107699999999999</v>
      </c>
      <c r="AP21">
        <v>1.4695E-2</v>
      </c>
      <c r="AQ21">
        <v>4.7613000000000003E-2</v>
      </c>
      <c r="AR21">
        <v>1.7977E-2</v>
      </c>
      <c r="AS21">
        <v>2.1437000000000001E-2</v>
      </c>
      <c r="AT21">
        <v>1.0878000000000001E-2</v>
      </c>
      <c r="AU21">
        <v>1.9120000000000002E-2</v>
      </c>
      <c r="AV21">
        <v>2.4516E-2</v>
      </c>
      <c r="AW21">
        <v>1.468E-2</v>
      </c>
      <c r="AX21">
        <v>1.6393999999999999E-2</v>
      </c>
      <c r="AY21">
        <v>2.2112E-2</v>
      </c>
      <c r="AZ21">
        <v>1.3147000000000001E-2</v>
      </c>
      <c r="BA21">
        <v>6.7210000000000004E-3</v>
      </c>
      <c r="BB21">
        <v>1.7395999999999998E-2</v>
      </c>
      <c r="BC21">
        <v>6.5709999999999996E-3</v>
      </c>
      <c r="BD21">
        <v>64.398600000000002</v>
      </c>
      <c r="BE21">
        <v>47.249400000000001</v>
      </c>
      <c r="BF21">
        <v>10.750999999999999</v>
      </c>
      <c r="BG21">
        <v>0</v>
      </c>
      <c r="BH21">
        <v>30.14</v>
      </c>
      <c r="BI21">
        <v>30.2</v>
      </c>
      <c r="BJ21">
        <v>40</v>
      </c>
      <c r="BK21">
        <v>30</v>
      </c>
      <c r="BL21">
        <v>30</v>
      </c>
      <c r="BM21">
        <v>20</v>
      </c>
      <c r="BN21">
        <v>40</v>
      </c>
      <c r="BO21">
        <v>30</v>
      </c>
      <c r="BP21">
        <v>30</v>
      </c>
      <c r="BQ21">
        <v>20</v>
      </c>
      <c r="BR21">
        <v>20</v>
      </c>
      <c r="BS21">
        <v>20</v>
      </c>
      <c r="BT21">
        <v>40</v>
      </c>
      <c r="BU21">
        <v>30</v>
      </c>
      <c r="BV21">
        <v>40</v>
      </c>
      <c r="BW21">
        <v>30</v>
      </c>
      <c r="BX21">
        <v>20</v>
      </c>
      <c r="BY21">
        <v>15</v>
      </c>
      <c r="BZ21">
        <v>15</v>
      </c>
      <c r="CA21">
        <v>10</v>
      </c>
      <c r="CB21">
        <v>20</v>
      </c>
      <c r="CC21">
        <v>15</v>
      </c>
      <c r="CD21">
        <v>15</v>
      </c>
      <c r="CE21">
        <v>10</v>
      </c>
      <c r="CF21">
        <v>10</v>
      </c>
      <c r="CG21">
        <v>10</v>
      </c>
      <c r="CH21">
        <v>20</v>
      </c>
      <c r="CI21">
        <v>15</v>
      </c>
      <c r="CJ21">
        <v>20</v>
      </c>
      <c r="CK21">
        <v>15</v>
      </c>
      <c r="CL21">
        <v>20</v>
      </c>
      <c r="CM21">
        <v>15</v>
      </c>
      <c r="CN21">
        <v>15</v>
      </c>
      <c r="CO21">
        <v>10</v>
      </c>
      <c r="CP21">
        <v>20</v>
      </c>
      <c r="CQ21">
        <v>15</v>
      </c>
      <c r="CR21">
        <v>15</v>
      </c>
      <c r="CS21">
        <v>10</v>
      </c>
      <c r="CT21">
        <v>10</v>
      </c>
      <c r="CU21">
        <v>10</v>
      </c>
      <c r="CV21">
        <v>20</v>
      </c>
      <c r="CW21">
        <v>15</v>
      </c>
      <c r="CX21">
        <v>20</v>
      </c>
      <c r="CY21">
        <v>15</v>
      </c>
      <c r="CZ21">
        <v>551.56399999999996</v>
      </c>
      <c r="DA21">
        <v>0.80324799999999996</v>
      </c>
      <c r="DB21">
        <v>1.8275300000000001</v>
      </c>
      <c r="DC21">
        <v>5.4451299999999998</v>
      </c>
      <c r="DD21">
        <v>1.33002</v>
      </c>
      <c r="DE21">
        <v>2.3026800000000001</v>
      </c>
      <c r="DF21">
        <v>3.7867999999999999</v>
      </c>
      <c r="DG21">
        <v>290.33499999999998</v>
      </c>
      <c r="DH21">
        <v>3.4458700000000002</v>
      </c>
      <c r="DI21">
        <v>14.6226</v>
      </c>
      <c r="DJ21">
        <v>123.527</v>
      </c>
      <c r="DK21">
        <v>22.149699999999999</v>
      </c>
      <c r="DL21">
        <v>0.262681</v>
      </c>
      <c r="DM21">
        <v>3.4596800000000001</v>
      </c>
      <c r="DN21">
        <v>3.0638100000000001</v>
      </c>
      <c r="DO21">
        <v>0.91484399999999999</v>
      </c>
      <c r="DP21">
        <v>1.72919</v>
      </c>
      <c r="DQ21">
        <v>5.0638300000000003</v>
      </c>
      <c r="DR21">
        <v>1.1289400000000001</v>
      </c>
      <c r="DS21">
        <v>2.3391500000000001</v>
      </c>
      <c r="DT21">
        <v>3.36252</v>
      </c>
      <c r="DU21">
        <v>2.2689900000000001</v>
      </c>
      <c r="DV21">
        <v>3.6381600000000001</v>
      </c>
      <c r="DW21">
        <v>3.9494799999999999</v>
      </c>
      <c r="DX21">
        <v>0.76733899999999999</v>
      </c>
      <c r="DY21">
        <v>3.7370700000000001</v>
      </c>
      <c r="DZ21">
        <v>0.25688</v>
      </c>
      <c r="EA21">
        <v>3.4541599999999999</v>
      </c>
      <c r="EB21">
        <v>548.5</v>
      </c>
      <c r="EC21">
        <v>-0.1116</v>
      </c>
      <c r="ED21">
        <v>9.8343E-2</v>
      </c>
      <c r="EE21">
        <v>0.381303</v>
      </c>
      <c r="EF21">
        <v>0.20108500000000001</v>
      </c>
      <c r="EG21">
        <v>-4.2630000000000001E-2</v>
      </c>
      <c r="EH21">
        <v>0.42427500000000001</v>
      </c>
      <c r="EI21">
        <v>288.06599999999997</v>
      </c>
      <c r="EJ21">
        <v>-0.19228999999999999</v>
      </c>
      <c r="EK21">
        <v>10.672499999999999</v>
      </c>
      <c r="EL21">
        <v>122.76</v>
      </c>
      <c r="EM21">
        <v>18.412700000000001</v>
      </c>
      <c r="EN21">
        <v>5.8009999999999997E-3</v>
      </c>
      <c r="EO21">
        <v>5.522E-3</v>
      </c>
      <c r="EP21">
        <v>1.4307700000000001</v>
      </c>
      <c r="EQ21">
        <v>-6.8000000000000005E-4</v>
      </c>
      <c r="ER21">
        <v>1.2799999999999999E-4</v>
      </c>
      <c r="ES21">
        <v>4.0700000000000003E-4</v>
      </c>
      <c r="ET21">
        <v>5.8600000000000004E-4</v>
      </c>
      <c r="EU21">
        <v>-3.0000000000000001E-5</v>
      </c>
      <c r="EV21">
        <v>5.71E-4</v>
      </c>
      <c r="EW21">
        <v>0.32428899999999999</v>
      </c>
      <c r="EX21">
        <v>-9.0000000000000006E-5</v>
      </c>
      <c r="EY21">
        <v>2.334E-2</v>
      </c>
      <c r="EZ21">
        <v>0.36394399999999999</v>
      </c>
      <c r="FA21">
        <v>2.5295999999999999E-2</v>
      </c>
      <c r="FB21">
        <v>1.4899999999999999E-4</v>
      </c>
      <c r="FC21">
        <v>1.2E-5</v>
      </c>
      <c r="FD21">
        <v>44156.8023958333</v>
      </c>
      <c r="FE21">
        <v>1.0019</v>
      </c>
      <c r="FF21">
        <v>1.1990000000000001</v>
      </c>
      <c r="FG21">
        <v>1.1314</v>
      </c>
      <c r="FH21">
        <v>1.1930000000000001</v>
      </c>
      <c r="FI21">
        <v>1.0299</v>
      </c>
      <c r="FJ21">
        <v>1.1571</v>
      </c>
      <c r="FK21">
        <v>1.1383000000000001</v>
      </c>
      <c r="FL21">
        <v>1.1424000000000001</v>
      </c>
      <c r="FM21">
        <v>1.1305000000000001</v>
      </c>
      <c r="FN21">
        <v>1.1614</v>
      </c>
      <c r="FO21">
        <v>0.99760000000000004</v>
      </c>
      <c r="FP21">
        <v>1.0308999999999999</v>
      </c>
      <c r="FQ21">
        <v>1.0205</v>
      </c>
      <c r="FR21">
        <v>1.0537000000000001</v>
      </c>
      <c r="FS21">
        <v>1.5058</v>
      </c>
      <c r="FT21">
        <v>1.2747999999999999</v>
      </c>
      <c r="FU21">
        <v>1.0249999999999999</v>
      </c>
      <c r="FV21">
        <v>1.0065999999999999</v>
      </c>
      <c r="FW21">
        <v>1.8649</v>
      </c>
      <c r="FX21">
        <v>1.0127999999999999</v>
      </c>
      <c r="FY21">
        <v>1.0065999999999999</v>
      </c>
      <c r="FZ21">
        <v>0.99719999999999998</v>
      </c>
      <c r="GA21">
        <v>1.0153000000000001</v>
      </c>
      <c r="GB21">
        <v>1.0004999999999999</v>
      </c>
      <c r="GC21">
        <v>2.0133999999999999</v>
      </c>
      <c r="GD21">
        <v>1.0672999999999999</v>
      </c>
      <c r="GE21">
        <v>2.8913000000000002</v>
      </c>
      <c r="GF21">
        <v>1.1039000000000001</v>
      </c>
      <c r="GG21">
        <v>0.99950000000000006</v>
      </c>
      <c r="GH21">
        <v>0.99990000000000001</v>
      </c>
      <c r="GI21">
        <v>0.96850000000000003</v>
      </c>
      <c r="GJ21">
        <v>1</v>
      </c>
      <c r="GK21">
        <v>0.98480000000000001</v>
      </c>
      <c r="GL21">
        <v>0.95030000000000003</v>
      </c>
      <c r="GM21">
        <v>0.91820000000000002</v>
      </c>
      <c r="GN21">
        <v>1</v>
      </c>
      <c r="GO21">
        <v>0.99990000000000001</v>
      </c>
      <c r="GP21">
        <v>1</v>
      </c>
      <c r="GQ21">
        <v>0.99350000000000005</v>
      </c>
      <c r="GR21">
        <v>0.98799999999999999</v>
      </c>
      <c r="GS21">
        <v>0.99299999999999999</v>
      </c>
      <c r="GT21">
        <v>0.99160000000000004</v>
      </c>
      <c r="GU21">
        <v>1.508</v>
      </c>
      <c r="GV21">
        <v>1.5283</v>
      </c>
      <c r="GW21">
        <v>1.1232</v>
      </c>
      <c r="GX21">
        <v>1.2009000000000001</v>
      </c>
      <c r="GY21">
        <v>1.8915999999999999</v>
      </c>
      <c r="GZ21">
        <v>1.1136999999999999</v>
      </c>
      <c r="HA21">
        <v>1.0519000000000001</v>
      </c>
      <c r="HB21">
        <v>1.1391</v>
      </c>
      <c r="HC21">
        <v>1.1476</v>
      </c>
      <c r="HD21">
        <v>1.1619999999999999</v>
      </c>
      <c r="HE21">
        <v>1.9955000000000001</v>
      </c>
      <c r="HF21">
        <v>1.0871</v>
      </c>
      <c r="HG21">
        <v>2.9298999999999999</v>
      </c>
      <c r="HH21">
        <v>1.1534</v>
      </c>
      <c r="HI21">
        <v>1333.049</v>
      </c>
      <c r="HJ21">
        <v>1469.5129999999999</v>
      </c>
      <c r="HK21">
        <v>171.982</v>
      </c>
      <c r="HL21">
        <v>67.375510000000006</v>
      </c>
      <c r="HM21">
        <v>2012.1880000000001</v>
      </c>
      <c r="HN21">
        <v>131.1995</v>
      </c>
      <c r="HO21">
        <v>101.74</v>
      </c>
      <c r="HP21">
        <v>63.156570000000002</v>
      </c>
      <c r="HQ21">
        <v>99.187550000000002</v>
      </c>
      <c r="HR21">
        <v>77.587630000000004</v>
      </c>
      <c r="HS21">
        <v>2336.8139999999999</v>
      </c>
      <c r="HT21">
        <v>295.46350000000001</v>
      </c>
      <c r="HU21">
        <v>3759.7020000000002</v>
      </c>
      <c r="HV21">
        <v>398.14879999999999</v>
      </c>
      <c r="HW21">
        <v>0.16520090000000001</v>
      </c>
      <c r="HX21" s="1">
        <v>1E-10</v>
      </c>
      <c r="HY21" s="1">
        <v>7.1924460000000003E-5</v>
      </c>
      <c r="HZ21" s="1">
        <v>1.9886240000000001E-4</v>
      </c>
      <c r="IA21" s="1">
        <v>6.6666329999999998E-5</v>
      </c>
      <c r="IB21" s="1">
        <v>1E-10</v>
      </c>
      <c r="IC21" s="1">
        <v>3.6979020000000001E-4</v>
      </c>
      <c r="ID21">
        <v>0.15677640000000001</v>
      </c>
      <c r="IE21" s="1">
        <v>1E-10</v>
      </c>
      <c r="IF21" s="1">
        <v>6.4771450000000001E-3</v>
      </c>
      <c r="IG21" s="1">
        <v>6.4437969999999997E-2</v>
      </c>
      <c r="IH21" s="1">
        <v>4.2182599999999997E-3</v>
      </c>
      <c r="II21" s="1">
        <v>5.8343990000000002E-6</v>
      </c>
      <c r="IJ21" s="1">
        <v>1.408648E-6</v>
      </c>
      <c r="IK21">
        <v>50</v>
      </c>
      <c r="IL21">
        <v>117</v>
      </c>
      <c r="IM21">
        <v>5</v>
      </c>
      <c r="IN21">
        <v>26</v>
      </c>
      <c r="IO21">
        <v>4</v>
      </c>
      <c r="IP21">
        <v>14</v>
      </c>
      <c r="IQ21">
        <v>2</v>
      </c>
      <c r="IR21">
        <v>3</v>
      </c>
      <c r="IS21">
        <v>1</v>
      </c>
      <c r="IT21">
        <v>92</v>
      </c>
      <c r="IU21">
        <v>50</v>
      </c>
      <c r="IV21">
        <v>6</v>
      </c>
      <c r="IW21">
        <v>114</v>
      </c>
      <c r="IX21">
        <v>10</v>
      </c>
      <c r="IY21" t="s">
        <v>287</v>
      </c>
      <c r="IZ21" t="s">
        <v>288</v>
      </c>
      <c r="JA21" t="s">
        <v>289</v>
      </c>
      <c r="JB21" t="s">
        <v>290</v>
      </c>
      <c r="JC21" t="s">
        <v>291</v>
      </c>
      <c r="JD21" t="s">
        <v>292</v>
      </c>
      <c r="JE21" t="s">
        <v>293</v>
      </c>
      <c r="JF21" t="s">
        <v>294</v>
      </c>
      <c r="JG21" t="s">
        <v>295</v>
      </c>
      <c r="JH21" t="s">
        <v>296</v>
      </c>
      <c r="JI21" t="s">
        <v>287</v>
      </c>
      <c r="JJ21" t="s">
        <v>297</v>
      </c>
      <c r="JK21" t="s">
        <v>298</v>
      </c>
      <c r="JL21" t="s">
        <v>299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16.905799999999999</v>
      </c>
      <c r="JS21">
        <v>0</v>
      </c>
      <c r="JT21">
        <v>0</v>
      </c>
      <c r="JU21">
        <v>0</v>
      </c>
      <c r="JV21">
        <v>-6.2500000000000003E-3</v>
      </c>
      <c r="JW21">
        <v>0</v>
      </c>
      <c r="JX21">
        <v>0</v>
      </c>
      <c r="JY21">
        <v>0</v>
      </c>
      <c r="JZ21">
        <v>0</v>
      </c>
    </row>
    <row r="22" spans="1:286" x14ac:dyDescent="0.25">
      <c r="A22" t="s">
        <v>319</v>
      </c>
      <c r="B22">
        <v>22</v>
      </c>
      <c r="C22">
        <v>40</v>
      </c>
      <c r="D22">
        <v>20</v>
      </c>
      <c r="E22">
        <v>30</v>
      </c>
      <c r="F22">
        <v>0</v>
      </c>
      <c r="G22">
        <v>111</v>
      </c>
      <c r="H22">
        <v>1</v>
      </c>
      <c r="I22">
        <v>53.002099999999999</v>
      </c>
      <c r="J22">
        <v>0</v>
      </c>
      <c r="K22">
        <v>2.8302000000000001E-2</v>
      </c>
      <c r="L22">
        <v>2.5429E-2</v>
      </c>
      <c r="M22">
        <v>9.9360000000000004E-3</v>
      </c>
      <c r="N22">
        <v>0</v>
      </c>
      <c r="O22">
        <v>6.7018999999999995E-2</v>
      </c>
      <c r="P22">
        <v>22.5929</v>
      </c>
      <c r="Q22">
        <v>5.4730000000000004E-3</v>
      </c>
      <c r="R22">
        <v>1.2240899999999999</v>
      </c>
      <c r="S22">
        <v>21.181100000000001</v>
      </c>
      <c r="T22">
        <v>1.0139400000000001</v>
      </c>
      <c r="U22">
        <v>7.234E-3</v>
      </c>
      <c r="V22">
        <v>2.1480000000000002E-3</v>
      </c>
      <c r="W22">
        <v>3.9999999999999998E-6</v>
      </c>
      <c r="X22">
        <v>99.159700000000001</v>
      </c>
      <c r="Y22">
        <v>3</v>
      </c>
      <c r="AA22">
        <v>1.504</v>
      </c>
      <c r="AB22">
        <v>0</v>
      </c>
      <c r="AC22">
        <v>6.0400000000000004E-4</v>
      </c>
      <c r="AD22">
        <v>5.3300000000000005E-4</v>
      </c>
      <c r="AE22">
        <v>3.3199999999999999E-4</v>
      </c>
      <c r="AF22">
        <v>0</v>
      </c>
      <c r="AG22">
        <v>1.5039999999999999E-3</v>
      </c>
      <c r="AH22">
        <v>0.53615599999999997</v>
      </c>
      <c r="AI22">
        <v>1.25E-4</v>
      </c>
      <c r="AJ22">
        <v>2.9420999999999999E-2</v>
      </c>
      <c r="AK22">
        <v>0.89602199999999999</v>
      </c>
      <c r="AL22">
        <v>3.0827E-2</v>
      </c>
      <c r="AM22">
        <v>3.9800000000000002E-4</v>
      </c>
      <c r="AN22">
        <v>7.7999999999999999E-5</v>
      </c>
      <c r="AO22">
        <v>4.50528</v>
      </c>
      <c r="AP22">
        <v>1.4375000000000001E-2</v>
      </c>
      <c r="AQ22">
        <v>4.6439000000000001E-2</v>
      </c>
      <c r="AR22">
        <v>1.7725000000000001E-2</v>
      </c>
      <c r="AS22">
        <v>2.1496999999999999E-2</v>
      </c>
      <c r="AT22">
        <v>1.0711E-2</v>
      </c>
      <c r="AU22">
        <v>1.9136E-2</v>
      </c>
      <c r="AV22">
        <v>2.4906000000000001E-2</v>
      </c>
      <c r="AW22">
        <v>1.4527E-2</v>
      </c>
      <c r="AX22">
        <v>1.6035000000000001E-2</v>
      </c>
      <c r="AY22">
        <v>2.1725999999999999E-2</v>
      </c>
      <c r="AZ22">
        <v>1.2734000000000001E-2</v>
      </c>
      <c r="BA22">
        <v>6.7710000000000001E-3</v>
      </c>
      <c r="BB22">
        <v>1.6034E-2</v>
      </c>
      <c r="BC22">
        <v>6.4159999999999998E-3</v>
      </c>
      <c r="BD22">
        <v>64.399199999999993</v>
      </c>
      <c r="BE22">
        <v>47.241100000000003</v>
      </c>
      <c r="BF22">
        <v>10.750999999999999</v>
      </c>
      <c r="BG22">
        <v>0</v>
      </c>
      <c r="BH22">
        <v>30.184999999999999</v>
      </c>
      <c r="BI22">
        <v>30.23</v>
      </c>
      <c r="BJ22">
        <v>40</v>
      </c>
      <c r="BK22">
        <v>30</v>
      </c>
      <c r="BL22">
        <v>30</v>
      </c>
      <c r="BM22">
        <v>20</v>
      </c>
      <c r="BN22">
        <v>40</v>
      </c>
      <c r="BO22">
        <v>30</v>
      </c>
      <c r="BP22">
        <v>30</v>
      </c>
      <c r="BQ22">
        <v>20</v>
      </c>
      <c r="BR22">
        <v>20</v>
      </c>
      <c r="BS22">
        <v>20</v>
      </c>
      <c r="BT22">
        <v>40</v>
      </c>
      <c r="BU22">
        <v>30</v>
      </c>
      <c r="BV22">
        <v>40</v>
      </c>
      <c r="BW22">
        <v>30</v>
      </c>
      <c r="BX22">
        <v>20</v>
      </c>
      <c r="BY22">
        <v>15</v>
      </c>
      <c r="BZ22">
        <v>15</v>
      </c>
      <c r="CA22">
        <v>10</v>
      </c>
      <c r="CB22">
        <v>20</v>
      </c>
      <c r="CC22">
        <v>15</v>
      </c>
      <c r="CD22">
        <v>15</v>
      </c>
      <c r="CE22">
        <v>10</v>
      </c>
      <c r="CF22">
        <v>10</v>
      </c>
      <c r="CG22">
        <v>10</v>
      </c>
      <c r="CH22">
        <v>20</v>
      </c>
      <c r="CI22">
        <v>15</v>
      </c>
      <c r="CJ22">
        <v>20</v>
      </c>
      <c r="CK22">
        <v>15</v>
      </c>
      <c r="CL22">
        <v>20</v>
      </c>
      <c r="CM22">
        <v>15</v>
      </c>
      <c r="CN22">
        <v>15</v>
      </c>
      <c r="CO22">
        <v>10</v>
      </c>
      <c r="CP22">
        <v>20</v>
      </c>
      <c r="CQ22">
        <v>15</v>
      </c>
      <c r="CR22">
        <v>15</v>
      </c>
      <c r="CS22">
        <v>10</v>
      </c>
      <c r="CT22">
        <v>10</v>
      </c>
      <c r="CU22">
        <v>10</v>
      </c>
      <c r="CV22">
        <v>20</v>
      </c>
      <c r="CW22">
        <v>15</v>
      </c>
      <c r="CX22">
        <v>20</v>
      </c>
      <c r="CY22">
        <v>15</v>
      </c>
      <c r="CZ22">
        <v>548.83799999999997</v>
      </c>
      <c r="DA22">
        <v>0.82983899999999999</v>
      </c>
      <c r="DB22">
        <v>1.88707</v>
      </c>
      <c r="DC22">
        <v>5.4267799999999999</v>
      </c>
      <c r="DD22">
        <v>1.18187</v>
      </c>
      <c r="DE22">
        <v>2.27555</v>
      </c>
      <c r="DF22">
        <v>3.9586999999999999</v>
      </c>
      <c r="DG22">
        <v>285.45299999999997</v>
      </c>
      <c r="DH22">
        <v>3.5641099999999999</v>
      </c>
      <c r="DI22">
        <v>17.257300000000001</v>
      </c>
      <c r="DJ22">
        <v>122.65</v>
      </c>
      <c r="DK22">
        <v>32.909700000000001</v>
      </c>
      <c r="DL22">
        <v>0.23669799999999999</v>
      </c>
      <c r="DM22">
        <v>3.3670900000000001</v>
      </c>
      <c r="DN22">
        <v>2.9408099999999999</v>
      </c>
      <c r="DO22">
        <v>0.87398100000000001</v>
      </c>
      <c r="DP22">
        <v>1.68069</v>
      </c>
      <c r="DQ22">
        <v>5.1005900000000004</v>
      </c>
      <c r="DR22">
        <v>1.09796</v>
      </c>
      <c r="DS22">
        <v>2.34287</v>
      </c>
      <c r="DT22">
        <v>3.4597199999999999</v>
      </c>
      <c r="DU22">
        <v>2.22478</v>
      </c>
      <c r="DV22">
        <v>3.4862899999999999</v>
      </c>
      <c r="DW22">
        <v>3.8167599999999999</v>
      </c>
      <c r="DX22">
        <v>0.72086600000000001</v>
      </c>
      <c r="DY22">
        <v>3.8019699999999998</v>
      </c>
      <c r="DZ22">
        <v>0.21849099999999999</v>
      </c>
      <c r="EA22">
        <v>3.3063899999999999</v>
      </c>
      <c r="EB22">
        <v>545.89800000000002</v>
      </c>
      <c r="EC22">
        <v>-4.4139999999999999E-2</v>
      </c>
      <c r="ED22">
        <v>0.206375</v>
      </c>
      <c r="EE22">
        <v>0.32618999999999998</v>
      </c>
      <c r="EF22">
        <v>8.3918000000000006E-2</v>
      </c>
      <c r="EG22">
        <v>-8.0269999999999994E-2</v>
      </c>
      <c r="EH22">
        <v>0.498977</v>
      </c>
      <c r="EI22">
        <v>283.22800000000001</v>
      </c>
      <c r="EJ22">
        <v>7.7812000000000006E-2</v>
      </c>
      <c r="EK22">
        <v>13.4397</v>
      </c>
      <c r="EL22">
        <v>121.929</v>
      </c>
      <c r="EM22">
        <v>29.107700000000001</v>
      </c>
      <c r="EN22">
        <v>1.8207999999999998E-2</v>
      </c>
      <c r="EO22">
        <v>6.0701999999999999E-2</v>
      </c>
      <c r="EP22">
        <v>1.4239999999999999</v>
      </c>
      <c r="EQ22">
        <v>-2.7E-4</v>
      </c>
      <c r="ER22">
        <v>2.6899999999999998E-4</v>
      </c>
      <c r="ES22">
        <v>3.48E-4</v>
      </c>
      <c r="ET22">
        <v>2.4399999999999999E-4</v>
      </c>
      <c r="EU22">
        <v>-6.0000000000000002E-5</v>
      </c>
      <c r="EV22">
        <v>6.7199999999999996E-4</v>
      </c>
      <c r="EW22">
        <v>0.31884200000000001</v>
      </c>
      <c r="EX22">
        <v>3.6999999999999998E-5</v>
      </c>
      <c r="EY22">
        <v>2.9392000000000001E-2</v>
      </c>
      <c r="EZ22">
        <v>0.36147899999999999</v>
      </c>
      <c r="FA22">
        <v>3.9988999999999997E-2</v>
      </c>
      <c r="FB22">
        <v>4.6900000000000002E-4</v>
      </c>
      <c r="FC22">
        <v>1.34E-4</v>
      </c>
      <c r="FD22">
        <v>44156.806030092601</v>
      </c>
      <c r="FE22">
        <v>1.0018</v>
      </c>
      <c r="FF22">
        <v>1.1989000000000001</v>
      </c>
      <c r="FG22">
        <v>1.1313</v>
      </c>
      <c r="FH22">
        <v>1.1929000000000001</v>
      </c>
      <c r="FI22">
        <v>1.0299</v>
      </c>
      <c r="FJ22">
        <v>1.157</v>
      </c>
      <c r="FK22">
        <v>1.1380999999999999</v>
      </c>
      <c r="FL22">
        <v>1.1423000000000001</v>
      </c>
      <c r="FM22">
        <v>1.1303000000000001</v>
      </c>
      <c r="FN22">
        <v>1.1613</v>
      </c>
      <c r="FO22">
        <v>0.99750000000000005</v>
      </c>
      <c r="FP22">
        <v>1.0307999999999999</v>
      </c>
      <c r="FQ22">
        <v>1.0204</v>
      </c>
      <c r="FR22">
        <v>1.0536000000000001</v>
      </c>
      <c r="FS22">
        <v>1.5047999999999999</v>
      </c>
      <c r="FT22">
        <v>1.2732000000000001</v>
      </c>
      <c r="FU22">
        <v>1.0257000000000001</v>
      </c>
      <c r="FV22">
        <v>1.0065999999999999</v>
      </c>
      <c r="FW22">
        <v>1.8634999999999999</v>
      </c>
      <c r="FX22">
        <v>1.0133000000000001</v>
      </c>
      <c r="FY22">
        <v>1.0069999999999999</v>
      </c>
      <c r="FZ22">
        <v>0.99750000000000005</v>
      </c>
      <c r="GA22">
        <v>1.0153000000000001</v>
      </c>
      <c r="GB22">
        <v>1.0007999999999999</v>
      </c>
      <c r="GC22">
        <v>2.0137</v>
      </c>
      <c r="GD22">
        <v>1.0669999999999999</v>
      </c>
      <c r="GE22">
        <v>2.8919000000000001</v>
      </c>
      <c r="GF22">
        <v>1.1034999999999999</v>
      </c>
      <c r="GG22">
        <v>0.99950000000000006</v>
      </c>
      <c r="GH22">
        <v>0.99980000000000002</v>
      </c>
      <c r="GI22">
        <v>0.96879999999999999</v>
      </c>
      <c r="GJ22">
        <v>1</v>
      </c>
      <c r="GK22">
        <v>0.9849</v>
      </c>
      <c r="GL22">
        <v>0.95069999999999999</v>
      </c>
      <c r="GM22">
        <v>0.92</v>
      </c>
      <c r="GN22">
        <v>0.99990000000000001</v>
      </c>
      <c r="GO22">
        <v>0.99990000000000001</v>
      </c>
      <c r="GP22">
        <v>1</v>
      </c>
      <c r="GQ22">
        <v>0.99350000000000005</v>
      </c>
      <c r="GR22">
        <v>0.98799999999999999</v>
      </c>
      <c r="GS22">
        <v>0.99299999999999999</v>
      </c>
      <c r="GT22">
        <v>0.9909</v>
      </c>
      <c r="GU22">
        <v>1.5067999999999999</v>
      </c>
      <c r="GV22">
        <v>1.5262</v>
      </c>
      <c r="GW22">
        <v>1.1241000000000001</v>
      </c>
      <c r="GX22">
        <v>1.2008000000000001</v>
      </c>
      <c r="GY22">
        <v>1.8900999999999999</v>
      </c>
      <c r="GZ22">
        <v>1.1145</v>
      </c>
      <c r="HA22">
        <v>1.0544</v>
      </c>
      <c r="HB22">
        <v>1.1393</v>
      </c>
      <c r="HC22">
        <v>1.1475</v>
      </c>
      <c r="HD22">
        <v>1.1621999999999999</v>
      </c>
      <c r="HE22">
        <v>1.9957</v>
      </c>
      <c r="HF22">
        <v>1.0867</v>
      </c>
      <c r="HG22">
        <v>2.9302999999999999</v>
      </c>
      <c r="HH22">
        <v>1.1518999999999999</v>
      </c>
      <c r="HI22">
        <v>1329.0039999999999</v>
      </c>
      <c r="HJ22">
        <v>1463.5160000000001</v>
      </c>
      <c r="HK22">
        <v>173.2304</v>
      </c>
      <c r="HL22">
        <v>67.377229999999997</v>
      </c>
      <c r="HM22">
        <v>2006.549</v>
      </c>
      <c r="HN22">
        <v>132.1918</v>
      </c>
      <c r="HO22">
        <v>102.5801</v>
      </c>
      <c r="HP22">
        <v>63.73319</v>
      </c>
      <c r="HQ22">
        <v>99.18844</v>
      </c>
      <c r="HR22">
        <v>78.248909999999995</v>
      </c>
      <c r="HS22">
        <v>2333.3679999999999</v>
      </c>
      <c r="HT22">
        <v>294.25549999999998</v>
      </c>
      <c r="HU22">
        <v>3754.0680000000002</v>
      </c>
      <c r="HV22">
        <v>396.49459999999999</v>
      </c>
      <c r="HW22">
        <v>0.16441910000000001</v>
      </c>
      <c r="HX22" s="1">
        <v>1E-10</v>
      </c>
      <c r="HY22" s="1">
        <v>1.5093539999999999E-4</v>
      </c>
      <c r="HZ22" s="1">
        <v>1.7012200000000001E-4</v>
      </c>
      <c r="IA22" s="1">
        <v>2.7820929999999999E-5</v>
      </c>
      <c r="IB22" s="1">
        <v>1E-10</v>
      </c>
      <c r="IC22" s="1">
        <v>4.3490180000000002E-4</v>
      </c>
      <c r="ID22">
        <v>0.1541429</v>
      </c>
      <c r="IE22" s="1">
        <v>3.747941E-5</v>
      </c>
      <c r="IF22" s="1">
        <v>8.1566690000000001E-3</v>
      </c>
      <c r="IG22">
        <v>6.4001500000000003E-2</v>
      </c>
      <c r="IH22" s="1">
        <v>6.6684329999999997E-3</v>
      </c>
      <c r="II22" s="1">
        <v>1.8314540000000002E-5</v>
      </c>
      <c r="IJ22" s="1">
        <v>1.5483340000000001E-5</v>
      </c>
      <c r="IK22">
        <v>50</v>
      </c>
      <c r="IL22">
        <v>117</v>
      </c>
      <c r="IM22">
        <v>5</v>
      </c>
      <c r="IN22">
        <v>26</v>
      </c>
      <c r="IO22">
        <v>4</v>
      </c>
      <c r="IP22">
        <v>14</v>
      </c>
      <c r="IQ22">
        <v>2</v>
      </c>
      <c r="IR22">
        <v>3</v>
      </c>
      <c r="IS22">
        <v>1</v>
      </c>
      <c r="IT22">
        <v>92</v>
      </c>
      <c r="IU22">
        <v>50</v>
      </c>
      <c r="IV22">
        <v>6</v>
      </c>
      <c r="IW22">
        <v>114</v>
      </c>
      <c r="IX22">
        <v>10</v>
      </c>
      <c r="IY22" t="s">
        <v>287</v>
      </c>
      <c r="IZ22" t="s">
        <v>288</v>
      </c>
      <c r="JA22" t="s">
        <v>289</v>
      </c>
      <c r="JB22" t="s">
        <v>290</v>
      </c>
      <c r="JC22" t="s">
        <v>291</v>
      </c>
      <c r="JD22" t="s">
        <v>292</v>
      </c>
      <c r="JE22" t="s">
        <v>293</v>
      </c>
      <c r="JF22" t="s">
        <v>294</v>
      </c>
      <c r="JG22" t="s">
        <v>295</v>
      </c>
      <c r="JH22" t="s">
        <v>296</v>
      </c>
      <c r="JI22" t="s">
        <v>287</v>
      </c>
      <c r="JJ22" t="s">
        <v>297</v>
      </c>
      <c r="JK22" t="s">
        <v>298</v>
      </c>
      <c r="JL22" t="s">
        <v>299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19.218299999999999</v>
      </c>
      <c r="JS22">
        <v>0</v>
      </c>
      <c r="JT22">
        <v>0</v>
      </c>
      <c r="JU22">
        <v>0</v>
      </c>
      <c r="JV22">
        <v>-5.8500000000000002E-3</v>
      </c>
      <c r="JW22">
        <v>0</v>
      </c>
      <c r="JX22">
        <v>0</v>
      </c>
      <c r="JY22">
        <v>0</v>
      </c>
      <c r="JZ22">
        <v>0</v>
      </c>
    </row>
    <row r="23" spans="1:286" x14ac:dyDescent="0.25">
      <c r="A23" t="s">
        <v>320</v>
      </c>
      <c r="B23">
        <v>23</v>
      </c>
      <c r="C23">
        <v>40</v>
      </c>
      <c r="D23">
        <v>20</v>
      </c>
      <c r="E23">
        <v>30</v>
      </c>
      <c r="F23">
        <v>0</v>
      </c>
      <c r="G23">
        <v>112</v>
      </c>
      <c r="H23">
        <v>1</v>
      </c>
      <c r="I23">
        <v>53.243699999999997</v>
      </c>
      <c r="J23">
        <v>0</v>
      </c>
      <c r="K23">
        <v>2.9437999999999999E-2</v>
      </c>
      <c r="L23">
        <v>3.0452E-2</v>
      </c>
      <c r="M23">
        <v>6.6900000000000001E-2</v>
      </c>
      <c r="N23">
        <v>0</v>
      </c>
      <c r="O23">
        <v>0.111668</v>
      </c>
      <c r="P23">
        <v>21.3352</v>
      </c>
      <c r="Q23">
        <v>1.5127E-2</v>
      </c>
      <c r="R23">
        <v>1.2050000000000001</v>
      </c>
      <c r="S23">
        <v>21.707699999999999</v>
      </c>
      <c r="T23">
        <v>1.37432</v>
      </c>
      <c r="U23">
        <v>3.2872999999999999E-2</v>
      </c>
      <c r="V23">
        <v>8.1209999999999997E-3</v>
      </c>
      <c r="W23">
        <v>-1.0000000000000001E-5</v>
      </c>
      <c r="X23">
        <v>99.160499999999999</v>
      </c>
      <c r="Y23">
        <v>3</v>
      </c>
      <c r="AA23">
        <v>1.5035099999999999</v>
      </c>
      <c r="AB23">
        <v>0</v>
      </c>
      <c r="AC23">
        <v>6.2500000000000001E-4</v>
      </c>
      <c r="AD23">
        <v>6.3500000000000004E-4</v>
      </c>
      <c r="AE23">
        <v>2.2260000000000001E-3</v>
      </c>
      <c r="AF23">
        <v>0</v>
      </c>
      <c r="AG23">
        <v>2.493E-3</v>
      </c>
      <c r="AH23">
        <v>0.50384600000000002</v>
      </c>
      <c r="AI23">
        <v>3.4400000000000001E-4</v>
      </c>
      <c r="AJ23">
        <v>2.8822E-2</v>
      </c>
      <c r="AK23">
        <v>0.91383099999999995</v>
      </c>
      <c r="AL23">
        <v>4.1579999999999999E-2</v>
      </c>
      <c r="AM23">
        <v>1.8E-3</v>
      </c>
      <c r="AN23">
        <v>2.9300000000000002E-4</v>
      </c>
      <c r="AO23">
        <v>4.5054400000000001</v>
      </c>
      <c r="AP23">
        <v>1.4482E-2</v>
      </c>
      <c r="AQ23">
        <v>4.7508000000000002E-2</v>
      </c>
      <c r="AR23">
        <v>1.7770000000000001E-2</v>
      </c>
      <c r="AS23">
        <v>2.1302999999999999E-2</v>
      </c>
      <c r="AT23">
        <v>1.0654E-2</v>
      </c>
      <c r="AU23">
        <v>1.9265000000000001E-2</v>
      </c>
      <c r="AV23">
        <v>2.4857000000000001E-2</v>
      </c>
      <c r="AW23">
        <v>1.4598E-2</v>
      </c>
      <c r="AX23">
        <v>1.5776999999999999E-2</v>
      </c>
      <c r="AY23">
        <v>2.1003999999999998E-2</v>
      </c>
      <c r="AZ23">
        <v>1.2668E-2</v>
      </c>
      <c r="BA23">
        <v>6.7400000000000003E-3</v>
      </c>
      <c r="BB23">
        <v>1.6192999999999999E-2</v>
      </c>
      <c r="BC23">
        <v>6.502E-3</v>
      </c>
      <c r="BD23">
        <v>64.405799999999999</v>
      </c>
      <c r="BE23">
        <v>47.237099999999998</v>
      </c>
      <c r="BF23">
        <v>10.750999999999999</v>
      </c>
      <c r="BG23">
        <v>0</v>
      </c>
      <c r="BH23">
        <v>30.22</v>
      </c>
      <c r="BI23">
        <v>30.26</v>
      </c>
      <c r="BJ23">
        <v>40</v>
      </c>
      <c r="BK23">
        <v>30</v>
      </c>
      <c r="BL23">
        <v>30</v>
      </c>
      <c r="BM23">
        <v>20</v>
      </c>
      <c r="BN23">
        <v>40</v>
      </c>
      <c r="BO23">
        <v>30</v>
      </c>
      <c r="BP23">
        <v>30</v>
      </c>
      <c r="BQ23">
        <v>20</v>
      </c>
      <c r="BR23">
        <v>20</v>
      </c>
      <c r="BS23">
        <v>20</v>
      </c>
      <c r="BT23">
        <v>40</v>
      </c>
      <c r="BU23">
        <v>30</v>
      </c>
      <c r="BV23">
        <v>40</v>
      </c>
      <c r="BW23">
        <v>30</v>
      </c>
      <c r="BX23">
        <v>20</v>
      </c>
      <c r="BY23">
        <v>15</v>
      </c>
      <c r="BZ23">
        <v>15</v>
      </c>
      <c r="CA23">
        <v>10</v>
      </c>
      <c r="CB23">
        <v>20</v>
      </c>
      <c r="CC23">
        <v>15</v>
      </c>
      <c r="CD23">
        <v>15</v>
      </c>
      <c r="CE23">
        <v>10</v>
      </c>
      <c r="CF23">
        <v>10</v>
      </c>
      <c r="CG23">
        <v>10</v>
      </c>
      <c r="CH23">
        <v>20</v>
      </c>
      <c r="CI23">
        <v>15</v>
      </c>
      <c r="CJ23">
        <v>20</v>
      </c>
      <c r="CK23">
        <v>15</v>
      </c>
      <c r="CL23">
        <v>20</v>
      </c>
      <c r="CM23">
        <v>15</v>
      </c>
      <c r="CN23">
        <v>15</v>
      </c>
      <c r="CO23">
        <v>10</v>
      </c>
      <c r="CP23">
        <v>20</v>
      </c>
      <c r="CQ23">
        <v>15</v>
      </c>
      <c r="CR23">
        <v>15</v>
      </c>
      <c r="CS23">
        <v>10</v>
      </c>
      <c r="CT23">
        <v>10</v>
      </c>
      <c r="CU23">
        <v>10</v>
      </c>
      <c r="CV23">
        <v>20</v>
      </c>
      <c r="CW23">
        <v>15</v>
      </c>
      <c r="CX23">
        <v>20</v>
      </c>
      <c r="CY23">
        <v>15</v>
      </c>
      <c r="CZ23">
        <v>552.048</v>
      </c>
      <c r="DA23">
        <v>0.82343500000000003</v>
      </c>
      <c r="DB23">
        <v>1.89276</v>
      </c>
      <c r="DC23">
        <v>5.3977899999999996</v>
      </c>
      <c r="DD23">
        <v>1.6593199999999999</v>
      </c>
      <c r="DE23">
        <v>2.3205100000000001</v>
      </c>
      <c r="DF23">
        <v>4.2289899999999996</v>
      </c>
      <c r="DG23">
        <v>269.30200000000002</v>
      </c>
      <c r="DH23">
        <v>3.5916999999999999</v>
      </c>
      <c r="DI23">
        <v>16.771899999999999</v>
      </c>
      <c r="DJ23">
        <v>126.916</v>
      </c>
      <c r="DK23">
        <v>43.148299999999999</v>
      </c>
      <c r="DL23">
        <v>0.31250299999999998</v>
      </c>
      <c r="DM23">
        <v>3.6247799999999999</v>
      </c>
      <c r="DN23">
        <v>2.99553</v>
      </c>
      <c r="DO23">
        <v>0.91493100000000005</v>
      </c>
      <c r="DP23">
        <v>1.67889</v>
      </c>
      <c r="DQ23">
        <v>5.0074500000000004</v>
      </c>
      <c r="DR23">
        <v>1.0928899999999999</v>
      </c>
      <c r="DS23">
        <v>2.3546900000000002</v>
      </c>
      <c r="DT23">
        <v>3.4032499999999999</v>
      </c>
      <c r="DU23">
        <v>2.2422399999999998</v>
      </c>
      <c r="DV23">
        <v>3.3767</v>
      </c>
      <c r="DW23">
        <v>3.5606100000000001</v>
      </c>
      <c r="DX23">
        <v>0.72835899999999998</v>
      </c>
      <c r="DY23">
        <v>3.75929</v>
      </c>
      <c r="DZ23">
        <v>0.22872799999999999</v>
      </c>
      <c r="EA23">
        <v>3.3954499999999999</v>
      </c>
      <c r="EB23">
        <v>549.05200000000002</v>
      </c>
      <c r="EC23">
        <v>-9.1499999999999998E-2</v>
      </c>
      <c r="ED23">
        <v>0.21387</v>
      </c>
      <c r="EE23">
        <v>0.39034400000000002</v>
      </c>
      <c r="EF23">
        <v>0.56642599999999999</v>
      </c>
      <c r="EG23">
        <v>-4.7570000000000001E-2</v>
      </c>
      <c r="EH23">
        <v>0.82573799999999997</v>
      </c>
      <c r="EI23">
        <v>267.06</v>
      </c>
      <c r="EJ23">
        <v>0.21499599999999999</v>
      </c>
      <c r="EK23">
        <v>13.21</v>
      </c>
      <c r="EL23">
        <v>126.188</v>
      </c>
      <c r="EM23">
        <v>39.389000000000003</v>
      </c>
      <c r="EN23">
        <v>8.3776000000000003E-2</v>
      </c>
      <c r="EO23">
        <v>0.229327</v>
      </c>
      <c r="EP23">
        <v>1.43225</v>
      </c>
      <c r="EQ23">
        <v>-5.5999999999999995E-4</v>
      </c>
      <c r="ER23">
        <v>2.7900000000000001E-4</v>
      </c>
      <c r="ES23">
        <v>4.17E-4</v>
      </c>
      <c r="ET23">
        <v>1.65E-3</v>
      </c>
      <c r="EU23">
        <v>-4.0000000000000003E-5</v>
      </c>
      <c r="EV23">
        <v>1.111E-3</v>
      </c>
      <c r="EW23">
        <v>0.30063899999999999</v>
      </c>
      <c r="EX23">
        <v>1.0399999999999999E-4</v>
      </c>
      <c r="EY23">
        <v>2.8889999999999999E-2</v>
      </c>
      <c r="EZ23">
        <v>0.37410300000000002</v>
      </c>
      <c r="FA23">
        <v>5.4114000000000002E-2</v>
      </c>
      <c r="FB23">
        <v>2.1559999999999999E-3</v>
      </c>
      <c r="FC23">
        <v>5.0799999999999999E-4</v>
      </c>
      <c r="FD23">
        <v>44156.809652777803</v>
      </c>
      <c r="FE23">
        <v>1.0028999999999999</v>
      </c>
      <c r="FF23">
        <v>1.2000999999999999</v>
      </c>
      <c r="FG23">
        <v>1.1326000000000001</v>
      </c>
      <c r="FH23">
        <v>1.1944999999999999</v>
      </c>
      <c r="FI23">
        <v>1.0309999999999999</v>
      </c>
      <c r="FJ23">
        <v>1.1584000000000001</v>
      </c>
      <c r="FK23">
        <v>1.1395</v>
      </c>
      <c r="FL23">
        <v>1.1436999999999999</v>
      </c>
      <c r="FM23">
        <v>1.1317999999999999</v>
      </c>
      <c r="FN23">
        <v>1.1627000000000001</v>
      </c>
      <c r="FO23">
        <v>0.99870000000000003</v>
      </c>
      <c r="FP23">
        <v>1.032</v>
      </c>
      <c r="FQ23">
        <v>1.0216000000000001</v>
      </c>
      <c r="FR23">
        <v>1.0547</v>
      </c>
      <c r="FS23">
        <v>1.5014000000000001</v>
      </c>
      <c r="FT23">
        <v>1.2725</v>
      </c>
      <c r="FU23">
        <v>1.0264</v>
      </c>
      <c r="FV23">
        <v>1.006</v>
      </c>
      <c r="FW23">
        <v>1.8572</v>
      </c>
      <c r="FX23">
        <v>1.0138</v>
      </c>
      <c r="FY23">
        <v>1.0074000000000001</v>
      </c>
      <c r="FZ23">
        <v>0.99780000000000002</v>
      </c>
      <c r="GA23">
        <v>1.0143</v>
      </c>
      <c r="GB23">
        <v>1.0011000000000001</v>
      </c>
      <c r="GC23">
        <v>1.9921</v>
      </c>
      <c r="GD23">
        <v>1.0669</v>
      </c>
      <c r="GE23">
        <v>2.8532999999999999</v>
      </c>
      <c r="GF23">
        <v>1.1032</v>
      </c>
      <c r="GG23">
        <v>0.99950000000000006</v>
      </c>
      <c r="GH23">
        <v>0.99980000000000002</v>
      </c>
      <c r="GI23">
        <v>0.97060000000000002</v>
      </c>
      <c r="GJ23">
        <v>1</v>
      </c>
      <c r="GK23">
        <v>0.98470000000000002</v>
      </c>
      <c r="GL23">
        <v>0.9536</v>
      </c>
      <c r="GM23">
        <v>0.92479999999999996</v>
      </c>
      <c r="GN23">
        <v>0.99990000000000001</v>
      </c>
      <c r="GO23">
        <v>0.99990000000000001</v>
      </c>
      <c r="GP23">
        <v>0.99990000000000001</v>
      </c>
      <c r="GQ23">
        <v>0.99339999999999995</v>
      </c>
      <c r="GR23">
        <v>0.98860000000000003</v>
      </c>
      <c r="GS23">
        <v>0.99280000000000002</v>
      </c>
      <c r="GT23">
        <v>0.99050000000000005</v>
      </c>
      <c r="GU23">
        <v>1.5049999999999999</v>
      </c>
      <c r="GV23">
        <v>1.5268999999999999</v>
      </c>
      <c r="GW23">
        <v>1.1283000000000001</v>
      </c>
      <c r="GX23">
        <v>1.2017</v>
      </c>
      <c r="GY23">
        <v>1.8855</v>
      </c>
      <c r="GZ23">
        <v>1.1198999999999999</v>
      </c>
      <c r="HA23">
        <v>1.0616000000000001</v>
      </c>
      <c r="HB23">
        <v>1.141</v>
      </c>
      <c r="HC23">
        <v>1.1478999999999999</v>
      </c>
      <c r="HD23">
        <v>1.1639999999999999</v>
      </c>
      <c r="HE23">
        <v>1.9762999999999999</v>
      </c>
      <c r="HF23">
        <v>1.0885</v>
      </c>
      <c r="HG23">
        <v>2.8938999999999999</v>
      </c>
      <c r="HH23">
        <v>1.1526000000000001</v>
      </c>
      <c r="HI23">
        <v>1323.248</v>
      </c>
      <c r="HJ23">
        <v>1462.3869999999999</v>
      </c>
      <c r="HK23">
        <v>174.94749999999999</v>
      </c>
      <c r="HL23">
        <v>65.537049999999994</v>
      </c>
      <c r="HM23">
        <v>1996.779</v>
      </c>
      <c r="HN23">
        <v>133.52500000000001</v>
      </c>
      <c r="HO23">
        <v>103.6283</v>
      </c>
      <c r="HP23">
        <v>64.509979999999999</v>
      </c>
      <c r="HQ23">
        <v>96.542320000000004</v>
      </c>
      <c r="HR23">
        <v>79.053979999999996</v>
      </c>
      <c r="HS23">
        <v>2299.652</v>
      </c>
      <c r="HT23">
        <v>294.03359999999998</v>
      </c>
      <c r="HU23">
        <v>3700.7869999999998</v>
      </c>
      <c r="HV23">
        <v>396.1506</v>
      </c>
      <c r="HW23">
        <v>0.1653713</v>
      </c>
      <c r="HX23" s="1">
        <v>1E-10</v>
      </c>
      <c r="HY23" s="1">
        <v>1.5641750000000001E-4</v>
      </c>
      <c r="HZ23" s="1">
        <v>2.0358480000000001E-4</v>
      </c>
      <c r="IA23" s="1">
        <v>1.8778259999999999E-4</v>
      </c>
      <c r="IB23" s="1">
        <v>1E-10</v>
      </c>
      <c r="IC23" s="1">
        <v>7.1970590000000004E-4</v>
      </c>
      <c r="ID23">
        <v>0.145343</v>
      </c>
      <c r="IE23" s="1">
        <v>1.035559E-4</v>
      </c>
      <c r="IF23" s="1">
        <v>8.0173210000000009E-3</v>
      </c>
      <c r="IG23" s="1">
        <v>6.6236749999999997E-2</v>
      </c>
      <c r="IH23" s="1">
        <v>9.0237990000000008E-3</v>
      </c>
      <c r="II23" s="1">
        <v>8.4270289999999998E-5</v>
      </c>
      <c r="IJ23" s="1">
        <v>5.8494340000000003E-5</v>
      </c>
      <c r="IK23">
        <v>50</v>
      </c>
      <c r="IL23">
        <v>117</v>
      </c>
      <c r="IM23">
        <v>5</v>
      </c>
      <c r="IN23">
        <v>26</v>
      </c>
      <c r="IO23">
        <v>4</v>
      </c>
      <c r="IP23">
        <v>14</v>
      </c>
      <c r="IQ23">
        <v>2</v>
      </c>
      <c r="IR23">
        <v>3</v>
      </c>
      <c r="IS23">
        <v>1</v>
      </c>
      <c r="IT23">
        <v>92</v>
      </c>
      <c r="IU23">
        <v>50</v>
      </c>
      <c r="IV23">
        <v>6</v>
      </c>
      <c r="IW23">
        <v>114</v>
      </c>
      <c r="IX23">
        <v>10</v>
      </c>
      <c r="IY23" t="s">
        <v>287</v>
      </c>
      <c r="IZ23" t="s">
        <v>288</v>
      </c>
      <c r="JA23" t="s">
        <v>289</v>
      </c>
      <c r="JB23" t="s">
        <v>290</v>
      </c>
      <c r="JC23" t="s">
        <v>291</v>
      </c>
      <c r="JD23" t="s">
        <v>292</v>
      </c>
      <c r="JE23" t="s">
        <v>293</v>
      </c>
      <c r="JF23" t="s">
        <v>294</v>
      </c>
      <c r="JG23" t="s">
        <v>295</v>
      </c>
      <c r="JH23" t="s">
        <v>296</v>
      </c>
      <c r="JI23" t="s">
        <v>287</v>
      </c>
      <c r="JJ23" t="s">
        <v>297</v>
      </c>
      <c r="JK23" t="s">
        <v>298</v>
      </c>
      <c r="JL23" t="s">
        <v>299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39.189500000000002</v>
      </c>
      <c r="JS23">
        <v>0</v>
      </c>
      <c r="JT23">
        <v>0</v>
      </c>
      <c r="JU23">
        <v>0</v>
      </c>
      <c r="JV23">
        <v>-9.9000000000000008E-3</v>
      </c>
      <c r="JW23">
        <v>0</v>
      </c>
      <c r="JX23">
        <v>0</v>
      </c>
      <c r="JY23">
        <v>0</v>
      </c>
      <c r="JZ23">
        <v>0</v>
      </c>
    </row>
    <row r="24" spans="1:286" x14ac:dyDescent="0.25">
      <c r="A24" t="s">
        <v>321</v>
      </c>
      <c r="B24">
        <v>24</v>
      </c>
      <c r="C24">
        <v>40</v>
      </c>
      <c r="D24">
        <v>20</v>
      </c>
      <c r="E24">
        <v>30</v>
      </c>
      <c r="F24">
        <v>0</v>
      </c>
      <c r="G24">
        <v>113</v>
      </c>
      <c r="H24">
        <v>1</v>
      </c>
      <c r="I24">
        <v>53.784199999999998</v>
      </c>
      <c r="J24">
        <v>0</v>
      </c>
      <c r="K24">
        <v>1.8759999999999999E-2</v>
      </c>
      <c r="L24">
        <v>2.283E-2</v>
      </c>
      <c r="M24">
        <v>0.110706</v>
      </c>
      <c r="N24">
        <v>0</v>
      </c>
      <c r="O24">
        <v>6.9478999999999999E-2</v>
      </c>
      <c r="P24">
        <v>22.014800000000001</v>
      </c>
      <c r="Q24">
        <v>0</v>
      </c>
      <c r="R24">
        <v>1.12626</v>
      </c>
      <c r="S24">
        <v>21.8843</v>
      </c>
      <c r="T24">
        <v>0.57943199999999995</v>
      </c>
      <c r="U24">
        <v>2.5999999999999999E-3</v>
      </c>
      <c r="V24">
        <v>2.3470000000000001E-3</v>
      </c>
      <c r="W24">
        <v>-1.0000000000000001E-5</v>
      </c>
      <c r="X24">
        <v>99.615700000000004</v>
      </c>
      <c r="Y24">
        <v>3</v>
      </c>
      <c r="AA24">
        <v>1.51336</v>
      </c>
      <c r="AB24">
        <v>0</v>
      </c>
      <c r="AC24">
        <v>3.97E-4</v>
      </c>
      <c r="AD24">
        <v>4.7399999999999997E-4</v>
      </c>
      <c r="AE24">
        <v>3.6709999999999998E-3</v>
      </c>
      <c r="AF24">
        <v>0</v>
      </c>
      <c r="AG24">
        <v>1.5460000000000001E-3</v>
      </c>
      <c r="AH24">
        <v>0.51804300000000003</v>
      </c>
      <c r="AI24">
        <v>0</v>
      </c>
      <c r="AJ24">
        <v>2.6842000000000001E-2</v>
      </c>
      <c r="AK24">
        <v>0.91797799999999996</v>
      </c>
      <c r="AL24">
        <v>1.7468000000000001E-2</v>
      </c>
      <c r="AM24">
        <v>1.4200000000000001E-4</v>
      </c>
      <c r="AN24">
        <v>8.3999999999999995E-5</v>
      </c>
      <c r="AO24">
        <v>4.5162500000000003</v>
      </c>
      <c r="AP24">
        <v>1.4515999999999999E-2</v>
      </c>
      <c r="AQ24">
        <v>4.7767999999999998E-2</v>
      </c>
      <c r="AR24">
        <v>1.7801999999999998E-2</v>
      </c>
      <c r="AS24">
        <v>2.1180000000000001E-2</v>
      </c>
      <c r="AT24">
        <v>1.0916E-2</v>
      </c>
      <c r="AU24">
        <v>1.9012000000000001E-2</v>
      </c>
      <c r="AV24">
        <v>2.4395E-2</v>
      </c>
      <c r="AW24">
        <v>1.4694E-2</v>
      </c>
      <c r="AX24">
        <v>1.5942000000000001E-2</v>
      </c>
      <c r="AY24">
        <v>2.0597000000000001E-2</v>
      </c>
      <c r="AZ24">
        <v>1.2644000000000001E-2</v>
      </c>
      <c r="BA24">
        <v>6.8259999999999996E-3</v>
      </c>
      <c r="BB24">
        <v>1.6375000000000001E-2</v>
      </c>
      <c r="BC24">
        <v>6.5389999999999997E-3</v>
      </c>
      <c r="BD24">
        <v>64.431799999999996</v>
      </c>
      <c r="BE24">
        <v>47.256399999999999</v>
      </c>
      <c r="BF24">
        <v>10.750999999999999</v>
      </c>
      <c r="BG24">
        <v>0</v>
      </c>
      <c r="BH24">
        <v>30.234999999999999</v>
      </c>
      <c r="BI24">
        <v>30.265000000000001</v>
      </c>
      <c r="BJ24">
        <v>40</v>
      </c>
      <c r="BK24">
        <v>30</v>
      </c>
      <c r="BL24">
        <v>30</v>
      </c>
      <c r="BM24">
        <v>20</v>
      </c>
      <c r="BN24">
        <v>40</v>
      </c>
      <c r="BO24">
        <v>30</v>
      </c>
      <c r="BP24">
        <v>30</v>
      </c>
      <c r="BQ24">
        <v>20</v>
      </c>
      <c r="BR24">
        <v>20</v>
      </c>
      <c r="BS24">
        <v>20</v>
      </c>
      <c r="BT24">
        <v>40</v>
      </c>
      <c r="BU24">
        <v>30</v>
      </c>
      <c r="BV24">
        <v>40</v>
      </c>
      <c r="BW24">
        <v>30</v>
      </c>
      <c r="BX24">
        <v>20</v>
      </c>
      <c r="BY24">
        <v>15</v>
      </c>
      <c r="BZ24">
        <v>15</v>
      </c>
      <c r="CA24">
        <v>10</v>
      </c>
      <c r="CB24">
        <v>20</v>
      </c>
      <c r="CC24">
        <v>15</v>
      </c>
      <c r="CD24">
        <v>15</v>
      </c>
      <c r="CE24">
        <v>10</v>
      </c>
      <c r="CF24">
        <v>10</v>
      </c>
      <c r="CG24">
        <v>10</v>
      </c>
      <c r="CH24">
        <v>20</v>
      </c>
      <c r="CI24">
        <v>15</v>
      </c>
      <c r="CJ24">
        <v>20</v>
      </c>
      <c r="CK24">
        <v>15</v>
      </c>
      <c r="CL24">
        <v>20</v>
      </c>
      <c r="CM24">
        <v>15</v>
      </c>
      <c r="CN24">
        <v>15</v>
      </c>
      <c r="CO24">
        <v>10</v>
      </c>
      <c r="CP24">
        <v>20</v>
      </c>
      <c r="CQ24">
        <v>15</v>
      </c>
      <c r="CR24">
        <v>15</v>
      </c>
      <c r="CS24">
        <v>10</v>
      </c>
      <c r="CT24">
        <v>10</v>
      </c>
      <c r="CU24">
        <v>10</v>
      </c>
      <c r="CV24">
        <v>20</v>
      </c>
      <c r="CW24">
        <v>15</v>
      </c>
      <c r="CX24">
        <v>20</v>
      </c>
      <c r="CY24">
        <v>15</v>
      </c>
      <c r="CZ24">
        <v>556.78099999999995</v>
      </c>
      <c r="DA24">
        <v>0.86393699999999995</v>
      </c>
      <c r="DB24">
        <v>1.83152</v>
      </c>
      <c r="DC24">
        <v>5.2455400000000001</v>
      </c>
      <c r="DD24">
        <v>2.0803099999999999</v>
      </c>
      <c r="DE24">
        <v>2.1919</v>
      </c>
      <c r="DF24">
        <v>3.8263799999999999</v>
      </c>
      <c r="DG24">
        <v>278.03300000000002</v>
      </c>
      <c r="DH24">
        <v>3.39377</v>
      </c>
      <c r="DI24">
        <v>15.788500000000001</v>
      </c>
      <c r="DJ24">
        <v>127.76900000000001</v>
      </c>
      <c r="DK24">
        <v>20.461300000000001</v>
      </c>
      <c r="DL24">
        <v>0.239671</v>
      </c>
      <c r="DM24">
        <v>3.4880100000000001</v>
      </c>
      <c r="DN24">
        <v>3.0019800000000001</v>
      </c>
      <c r="DO24">
        <v>0.92123999999999995</v>
      </c>
      <c r="DP24">
        <v>1.69486</v>
      </c>
      <c r="DQ24">
        <v>4.95289</v>
      </c>
      <c r="DR24">
        <v>1.14442</v>
      </c>
      <c r="DS24">
        <v>2.3087200000000001</v>
      </c>
      <c r="DT24">
        <v>3.3102200000000002</v>
      </c>
      <c r="DU24">
        <v>2.2762099999999998</v>
      </c>
      <c r="DV24">
        <v>3.44998</v>
      </c>
      <c r="DW24">
        <v>3.4311400000000001</v>
      </c>
      <c r="DX24">
        <v>0.72398499999999999</v>
      </c>
      <c r="DY24">
        <v>3.8561399999999999</v>
      </c>
      <c r="DZ24">
        <v>0.23305999999999999</v>
      </c>
      <c r="EA24">
        <v>3.4218799999999998</v>
      </c>
      <c r="EB24">
        <v>553.779</v>
      </c>
      <c r="EC24">
        <v>-5.7299999999999997E-2</v>
      </c>
      <c r="ED24">
        <v>0.136655</v>
      </c>
      <c r="EE24">
        <v>0.29265799999999997</v>
      </c>
      <c r="EF24">
        <v>0.93588800000000005</v>
      </c>
      <c r="EG24">
        <v>-0.12539</v>
      </c>
      <c r="EH24">
        <v>0.51616200000000001</v>
      </c>
      <c r="EI24">
        <v>275.75700000000001</v>
      </c>
      <c r="EJ24">
        <v>-5.6210000000000003E-2</v>
      </c>
      <c r="EK24">
        <v>12.3565</v>
      </c>
      <c r="EL24">
        <v>127.045</v>
      </c>
      <c r="EM24">
        <v>16.6052</v>
      </c>
      <c r="EN24">
        <v>6.6119999999999998E-3</v>
      </c>
      <c r="EO24">
        <v>6.6129999999999994E-2</v>
      </c>
      <c r="EP24">
        <v>1.44459</v>
      </c>
      <c r="EQ24">
        <v>-3.5E-4</v>
      </c>
      <c r="ER24">
        <v>1.7799999999999999E-4</v>
      </c>
      <c r="ES24">
        <v>3.1199999999999999E-4</v>
      </c>
      <c r="ET24">
        <v>2.7269999999999998E-3</v>
      </c>
      <c r="EU24">
        <v>-1E-4</v>
      </c>
      <c r="EV24">
        <v>6.9499999999999998E-4</v>
      </c>
      <c r="EW24">
        <v>0.31042799999999998</v>
      </c>
      <c r="EX24">
        <v>-3.0000000000000001E-5</v>
      </c>
      <c r="EY24">
        <v>2.7023999999999999E-2</v>
      </c>
      <c r="EZ24">
        <v>0.37664500000000001</v>
      </c>
      <c r="FA24">
        <v>2.2813E-2</v>
      </c>
      <c r="FB24">
        <v>1.7000000000000001E-4</v>
      </c>
      <c r="FC24">
        <v>1.46E-4</v>
      </c>
      <c r="FD24">
        <v>44156.8132638889</v>
      </c>
      <c r="FE24">
        <v>1.0026999999999999</v>
      </c>
      <c r="FF24">
        <v>1.2</v>
      </c>
      <c r="FG24">
        <v>1.1324000000000001</v>
      </c>
      <c r="FH24">
        <v>1.1942999999999999</v>
      </c>
      <c r="FI24">
        <v>1.0307999999999999</v>
      </c>
      <c r="FJ24">
        <v>1.1581999999999999</v>
      </c>
      <c r="FK24">
        <v>1.1393</v>
      </c>
      <c r="FL24">
        <v>1.1435</v>
      </c>
      <c r="FM24">
        <v>1.1315999999999999</v>
      </c>
      <c r="FN24">
        <v>1.1626000000000001</v>
      </c>
      <c r="FO24">
        <v>0.99850000000000005</v>
      </c>
      <c r="FP24">
        <v>1.0318000000000001</v>
      </c>
      <c r="FQ24">
        <v>1.0214000000000001</v>
      </c>
      <c r="FR24">
        <v>1.0546</v>
      </c>
      <c r="FS24">
        <v>1.5038</v>
      </c>
      <c r="FT24">
        <v>1.2754000000000001</v>
      </c>
      <c r="FU24">
        <v>1.0248999999999999</v>
      </c>
      <c r="FV24">
        <v>1.0061</v>
      </c>
      <c r="FW24">
        <v>1.8604000000000001</v>
      </c>
      <c r="FX24">
        <v>1.0126999999999999</v>
      </c>
      <c r="FY24">
        <v>1.0065</v>
      </c>
      <c r="FZ24">
        <v>0.99719999999999998</v>
      </c>
      <c r="GA24">
        <v>1.0144</v>
      </c>
      <c r="GB24">
        <v>1.0004999999999999</v>
      </c>
      <c r="GC24">
        <v>1.9950000000000001</v>
      </c>
      <c r="GD24">
        <v>1.0673999999999999</v>
      </c>
      <c r="GE24">
        <v>2.8595000000000002</v>
      </c>
      <c r="GF24">
        <v>1.1041000000000001</v>
      </c>
      <c r="GG24">
        <v>0.99960000000000004</v>
      </c>
      <c r="GH24">
        <v>0.99990000000000001</v>
      </c>
      <c r="GI24">
        <v>0.96950000000000003</v>
      </c>
      <c r="GJ24">
        <v>1</v>
      </c>
      <c r="GK24">
        <v>0.98470000000000002</v>
      </c>
      <c r="GL24">
        <v>0.95179999999999998</v>
      </c>
      <c r="GM24">
        <v>0.9214</v>
      </c>
      <c r="GN24">
        <v>1</v>
      </c>
      <c r="GO24">
        <v>0.99990000000000001</v>
      </c>
      <c r="GP24">
        <v>1</v>
      </c>
      <c r="GQ24">
        <v>0.99339999999999995</v>
      </c>
      <c r="GR24">
        <v>0.98839999999999995</v>
      </c>
      <c r="GS24">
        <v>0.99280000000000002</v>
      </c>
      <c r="GT24">
        <v>0.9919</v>
      </c>
      <c r="GU24">
        <v>1.5072000000000001</v>
      </c>
      <c r="GV24">
        <v>1.5303</v>
      </c>
      <c r="GW24">
        <v>1.1253</v>
      </c>
      <c r="GX24">
        <v>1.2016</v>
      </c>
      <c r="GY24">
        <v>1.8884000000000001</v>
      </c>
      <c r="GZ24">
        <v>1.1164000000000001</v>
      </c>
      <c r="HA24">
        <v>1.0567</v>
      </c>
      <c r="HB24">
        <v>1.1402000000000001</v>
      </c>
      <c r="HC24">
        <v>1.1477999999999999</v>
      </c>
      <c r="HD24">
        <v>1.1631</v>
      </c>
      <c r="HE24">
        <v>1.9789000000000001</v>
      </c>
      <c r="HF24">
        <v>1.0886</v>
      </c>
      <c r="HG24">
        <v>2.8997000000000002</v>
      </c>
      <c r="HH24">
        <v>1.1549</v>
      </c>
      <c r="HI24">
        <v>1333.308</v>
      </c>
      <c r="HJ24">
        <v>1475.1479999999999</v>
      </c>
      <c r="HK24">
        <v>172.26929999999999</v>
      </c>
      <c r="HL24">
        <v>65.996020000000001</v>
      </c>
      <c r="HM24">
        <v>2010.65</v>
      </c>
      <c r="HN24">
        <v>131.4</v>
      </c>
      <c r="HO24">
        <v>101.8972</v>
      </c>
      <c r="HP24">
        <v>63.27064</v>
      </c>
      <c r="HQ24">
        <v>97.222170000000006</v>
      </c>
      <c r="HR24">
        <v>77.695179999999993</v>
      </c>
      <c r="HS24">
        <v>2314.4279999999999</v>
      </c>
      <c r="HT24">
        <v>296.58109999999999</v>
      </c>
      <c r="HU24">
        <v>3725.7020000000002</v>
      </c>
      <c r="HV24">
        <v>399.65559999999999</v>
      </c>
      <c r="HW24">
        <v>0.1667969</v>
      </c>
      <c r="HX24" s="1">
        <v>1E-10</v>
      </c>
      <c r="HY24" s="1">
        <v>9.9945259999999997E-5</v>
      </c>
      <c r="HZ24" s="1">
        <v>1.5263949999999999E-4</v>
      </c>
      <c r="IA24" s="1">
        <v>3.102623E-4</v>
      </c>
      <c r="IB24" s="1">
        <v>1E-10</v>
      </c>
      <c r="IC24" s="1">
        <v>4.4988409999999998E-4</v>
      </c>
      <c r="ID24">
        <v>0.15007529999999999</v>
      </c>
      <c r="IE24" s="1">
        <v>1E-10</v>
      </c>
      <c r="IF24" s="1">
        <v>7.4993860000000002E-3</v>
      </c>
      <c r="IG24">
        <v>6.6686700000000002E-2</v>
      </c>
      <c r="IH24" s="1">
        <v>3.8041429999999998E-3</v>
      </c>
      <c r="II24" s="1">
        <v>6.6508239999999997E-6</v>
      </c>
      <c r="IJ24" s="1">
        <v>1.6867510000000001E-5</v>
      </c>
      <c r="IK24">
        <v>50</v>
      </c>
      <c r="IL24">
        <v>117</v>
      </c>
      <c r="IM24">
        <v>5</v>
      </c>
      <c r="IN24">
        <v>26</v>
      </c>
      <c r="IO24">
        <v>4</v>
      </c>
      <c r="IP24">
        <v>14</v>
      </c>
      <c r="IQ24">
        <v>2</v>
      </c>
      <c r="IR24">
        <v>3</v>
      </c>
      <c r="IS24">
        <v>1</v>
      </c>
      <c r="IT24">
        <v>92</v>
      </c>
      <c r="IU24">
        <v>50</v>
      </c>
      <c r="IV24">
        <v>6</v>
      </c>
      <c r="IW24">
        <v>114</v>
      </c>
      <c r="IX24">
        <v>10</v>
      </c>
      <c r="IY24" t="s">
        <v>287</v>
      </c>
      <c r="IZ24" t="s">
        <v>288</v>
      </c>
      <c r="JA24" t="s">
        <v>289</v>
      </c>
      <c r="JB24" t="s">
        <v>290</v>
      </c>
      <c r="JC24" t="s">
        <v>291</v>
      </c>
      <c r="JD24" t="s">
        <v>292</v>
      </c>
      <c r="JE24" t="s">
        <v>293</v>
      </c>
      <c r="JF24" t="s">
        <v>294</v>
      </c>
      <c r="JG24" t="s">
        <v>295</v>
      </c>
      <c r="JH24" t="s">
        <v>296</v>
      </c>
      <c r="JI24" t="s">
        <v>287</v>
      </c>
      <c r="JJ24" t="s">
        <v>297</v>
      </c>
      <c r="JK24" t="s">
        <v>298</v>
      </c>
      <c r="JL24" t="s">
        <v>299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7.3294699999999997</v>
      </c>
      <c r="JS24">
        <v>0</v>
      </c>
      <c r="JT24">
        <v>0</v>
      </c>
      <c r="JU24">
        <v>0</v>
      </c>
      <c r="JV24">
        <v>-6.5900000000000004E-3</v>
      </c>
      <c r="JW24">
        <v>0</v>
      </c>
      <c r="JX24">
        <v>0</v>
      </c>
      <c r="JY24">
        <v>0</v>
      </c>
      <c r="JZ24">
        <v>0</v>
      </c>
    </row>
    <row r="25" spans="1:286" x14ac:dyDescent="0.25">
      <c r="A25" t="s">
        <v>322</v>
      </c>
      <c r="B25">
        <v>25</v>
      </c>
      <c r="C25">
        <v>40</v>
      </c>
      <c r="D25">
        <v>20</v>
      </c>
      <c r="E25">
        <v>30</v>
      </c>
      <c r="F25">
        <v>0</v>
      </c>
      <c r="G25">
        <v>114</v>
      </c>
      <c r="H25">
        <v>1</v>
      </c>
      <c r="I25">
        <v>51.707999999999998</v>
      </c>
      <c r="J25">
        <v>0</v>
      </c>
      <c r="K25">
        <v>1.2481000000000001E-2</v>
      </c>
      <c r="L25">
        <v>1.9695000000000001E-2</v>
      </c>
      <c r="M25">
        <v>6.0063999999999999E-2</v>
      </c>
      <c r="N25">
        <v>0</v>
      </c>
      <c r="O25">
        <v>4.4881999999999998E-2</v>
      </c>
      <c r="P25">
        <v>23.8828</v>
      </c>
      <c r="Q25">
        <v>0</v>
      </c>
      <c r="R25">
        <v>1.0553300000000001</v>
      </c>
      <c r="S25">
        <v>19.389399999999998</v>
      </c>
      <c r="T25">
        <v>0.65876000000000001</v>
      </c>
      <c r="U25">
        <v>7.5799999999999999E-3</v>
      </c>
      <c r="V25">
        <v>8.8409999999999999E-3</v>
      </c>
      <c r="W25">
        <v>0</v>
      </c>
      <c r="X25">
        <v>96.847800000000007</v>
      </c>
      <c r="Y25">
        <v>3</v>
      </c>
      <c r="AA25">
        <v>1.5157400000000001</v>
      </c>
      <c r="AB25">
        <v>0</v>
      </c>
      <c r="AC25">
        <v>2.7500000000000002E-4</v>
      </c>
      <c r="AD25">
        <v>4.26E-4</v>
      </c>
      <c r="AE25">
        <v>2.075E-3</v>
      </c>
      <c r="AF25">
        <v>0</v>
      </c>
      <c r="AG25">
        <v>1.0399999999999999E-3</v>
      </c>
      <c r="AH25">
        <v>0.58548299999999998</v>
      </c>
      <c r="AI25">
        <v>0</v>
      </c>
      <c r="AJ25">
        <v>2.6203000000000001E-2</v>
      </c>
      <c r="AK25">
        <v>0.84731199999999995</v>
      </c>
      <c r="AL25">
        <v>2.069E-2</v>
      </c>
      <c r="AM25">
        <v>4.3100000000000001E-4</v>
      </c>
      <c r="AN25">
        <v>3.3100000000000002E-4</v>
      </c>
      <c r="AO25">
        <v>4.5171900000000003</v>
      </c>
      <c r="AP25">
        <v>1.4435E-2</v>
      </c>
      <c r="AQ25">
        <v>4.6653E-2</v>
      </c>
      <c r="AR25">
        <v>1.7711999999999999E-2</v>
      </c>
      <c r="AS25">
        <v>2.1766000000000001E-2</v>
      </c>
      <c r="AT25">
        <v>1.0808999999999999E-2</v>
      </c>
      <c r="AU25">
        <v>1.9155999999999999E-2</v>
      </c>
      <c r="AV25">
        <v>2.4910000000000002E-2</v>
      </c>
      <c r="AW25">
        <v>1.481E-2</v>
      </c>
      <c r="AX25">
        <v>1.6234999999999999E-2</v>
      </c>
      <c r="AY25">
        <v>2.1718999999999999E-2</v>
      </c>
      <c r="AZ25">
        <v>1.2553999999999999E-2</v>
      </c>
      <c r="BA25">
        <v>6.5729999999999998E-3</v>
      </c>
      <c r="BB25">
        <v>1.7128000000000001E-2</v>
      </c>
      <c r="BC25">
        <v>6.5050000000000004E-3</v>
      </c>
      <c r="BD25">
        <v>64.443700000000007</v>
      </c>
      <c r="BE25">
        <v>47.252099999999999</v>
      </c>
      <c r="BF25">
        <v>10.750999999999999</v>
      </c>
      <c r="BG25">
        <v>0</v>
      </c>
      <c r="BH25">
        <v>30.25</v>
      </c>
      <c r="BI25">
        <v>30.274999999999999</v>
      </c>
      <c r="BJ25">
        <v>40</v>
      </c>
      <c r="BK25">
        <v>30</v>
      </c>
      <c r="BL25">
        <v>30</v>
      </c>
      <c r="BM25">
        <v>20</v>
      </c>
      <c r="BN25">
        <v>40</v>
      </c>
      <c r="BO25">
        <v>30</v>
      </c>
      <c r="BP25">
        <v>30</v>
      </c>
      <c r="BQ25">
        <v>20</v>
      </c>
      <c r="BR25">
        <v>20</v>
      </c>
      <c r="BS25">
        <v>20</v>
      </c>
      <c r="BT25">
        <v>40</v>
      </c>
      <c r="BU25">
        <v>30</v>
      </c>
      <c r="BV25">
        <v>40</v>
      </c>
      <c r="BW25">
        <v>30</v>
      </c>
      <c r="BX25">
        <v>20</v>
      </c>
      <c r="BY25">
        <v>15</v>
      </c>
      <c r="BZ25">
        <v>15</v>
      </c>
      <c r="CA25">
        <v>10</v>
      </c>
      <c r="CB25">
        <v>20</v>
      </c>
      <c r="CC25">
        <v>15</v>
      </c>
      <c r="CD25">
        <v>15</v>
      </c>
      <c r="CE25">
        <v>10</v>
      </c>
      <c r="CF25">
        <v>10</v>
      </c>
      <c r="CG25">
        <v>10</v>
      </c>
      <c r="CH25">
        <v>20</v>
      </c>
      <c r="CI25">
        <v>15</v>
      </c>
      <c r="CJ25">
        <v>20</v>
      </c>
      <c r="CK25">
        <v>15</v>
      </c>
      <c r="CL25">
        <v>20</v>
      </c>
      <c r="CM25">
        <v>15</v>
      </c>
      <c r="CN25">
        <v>15</v>
      </c>
      <c r="CO25">
        <v>10</v>
      </c>
      <c r="CP25">
        <v>20</v>
      </c>
      <c r="CQ25">
        <v>15</v>
      </c>
      <c r="CR25">
        <v>15</v>
      </c>
      <c r="CS25">
        <v>10</v>
      </c>
      <c r="CT25">
        <v>10</v>
      </c>
      <c r="CU25">
        <v>10</v>
      </c>
      <c r="CV25">
        <v>20</v>
      </c>
      <c r="CW25">
        <v>15</v>
      </c>
      <c r="CX25">
        <v>20</v>
      </c>
      <c r="CY25">
        <v>15</v>
      </c>
      <c r="CZ25">
        <v>535.75800000000004</v>
      </c>
      <c r="DA25">
        <v>0.80960500000000002</v>
      </c>
      <c r="DB25">
        <v>1.7888999999999999</v>
      </c>
      <c r="DC25">
        <v>5.5028699999999997</v>
      </c>
      <c r="DD25">
        <v>1.62917</v>
      </c>
      <c r="DE25">
        <v>2.30226</v>
      </c>
      <c r="DF25">
        <v>3.8710800000000001</v>
      </c>
      <c r="DG25">
        <v>302.327</v>
      </c>
      <c r="DH25">
        <v>3.4336799999999998</v>
      </c>
      <c r="DI25">
        <v>15.447800000000001</v>
      </c>
      <c r="DJ25">
        <v>110.646</v>
      </c>
      <c r="DK25">
        <v>22.558599999999998</v>
      </c>
      <c r="DL25">
        <v>0.25939899999999999</v>
      </c>
      <c r="DM25">
        <v>3.6639499999999998</v>
      </c>
      <c r="DN25">
        <v>2.9742999999999999</v>
      </c>
      <c r="DO25">
        <v>0.88561100000000004</v>
      </c>
      <c r="DP25">
        <v>1.69747</v>
      </c>
      <c r="DQ25">
        <v>5.2499900000000004</v>
      </c>
      <c r="DR25">
        <v>1.12161</v>
      </c>
      <c r="DS25">
        <v>2.3804699999999999</v>
      </c>
      <c r="DT25">
        <v>3.5337800000000001</v>
      </c>
      <c r="DU25">
        <v>2.3264900000000002</v>
      </c>
      <c r="DV25">
        <v>3.5840700000000001</v>
      </c>
      <c r="DW25">
        <v>3.8375900000000001</v>
      </c>
      <c r="DX25">
        <v>0.68155299999999996</v>
      </c>
      <c r="DY25">
        <v>3.6055600000000001</v>
      </c>
      <c r="DZ25">
        <v>0.240674</v>
      </c>
      <c r="EA25">
        <v>3.4138600000000001</v>
      </c>
      <c r="EB25">
        <v>532.78300000000002</v>
      </c>
      <c r="EC25">
        <v>-7.6009999999999994E-2</v>
      </c>
      <c r="ED25">
        <v>9.1431999999999999E-2</v>
      </c>
      <c r="EE25">
        <v>0.25287599999999999</v>
      </c>
      <c r="EF25">
        <v>0.50756199999999996</v>
      </c>
      <c r="EG25">
        <v>-8.3960000000000007E-2</v>
      </c>
      <c r="EH25">
        <v>0.33729999999999999</v>
      </c>
      <c r="EI25">
        <v>300</v>
      </c>
      <c r="EJ25">
        <v>-0.15039</v>
      </c>
      <c r="EK25">
        <v>11.6097</v>
      </c>
      <c r="EL25">
        <v>109.965</v>
      </c>
      <c r="EM25">
        <v>18.952999999999999</v>
      </c>
      <c r="EN25">
        <v>1.8724999999999999E-2</v>
      </c>
      <c r="EO25">
        <v>0.25009199999999998</v>
      </c>
      <c r="EP25">
        <v>1.38984</v>
      </c>
      <c r="EQ25">
        <v>-4.6000000000000001E-4</v>
      </c>
      <c r="ER25">
        <v>1.1900000000000001E-4</v>
      </c>
      <c r="ES25">
        <v>2.7E-4</v>
      </c>
      <c r="ET25">
        <v>1.4790000000000001E-3</v>
      </c>
      <c r="EU25">
        <v>-6.0000000000000002E-5</v>
      </c>
      <c r="EV25">
        <v>4.5399999999999998E-4</v>
      </c>
      <c r="EW25">
        <v>0.33771699999999999</v>
      </c>
      <c r="EX25">
        <v>-6.9999999999999994E-5</v>
      </c>
      <c r="EY25">
        <v>2.5391E-2</v>
      </c>
      <c r="EZ25">
        <v>0.32600699999999999</v>
      </c>
      <c r="FA25">
        <v>2.6037999999999999E-2</v>
      </c>
      <c r="FB25">
        <v>4.8200000000000001E-4</v>
      </c>
      <c r="FC25">
        <v>5.53E-4</v>
      </c>
      <c r="FD25">
        <v>44156.816921296297</v>
      </c>
      <c r="FE25">
        <v>1.0003</v>
      </c>
      <c r="FF25">
        <v>1.1970000000000001</v>
      </c>
      <c r="FG25">
        <v>1.1294</v>
      </c>
      <c r="FH25">
        <v>1.1906000000000001</v>
      </c>
      <c r="FI25">
        <v>1.0283</v>
      </c>
      <c r="FJ25">
        <v>1.1551</v>
      </c>
      <c r="FK25">
        <v>1.1362000000000001</v>
      </c>
      <c r="FL25">
        <v>1.1402000000000001</v>
      </c>
      <c r="FM25">
        <v>1.1282000000000001</v>
      </c>
      <c r="FN25">
        <v>1.1593</v>
      </c>
      <c r="FO25">
        <v>0.996</v>
      </c>
      <c r="FP25">
        <v>1.0291999999999999</v>
      </c>
      <c r="FQ25">
        <v>1.0186999999999999</v>
      </c>
      <c r="FR25">
        <v>1.0519000000000001</v>
      </c>
      <c r="FS25">
        <v>1.5065</v>
      </c>
      <c r="FT25">
        <v>1.2739</v>
      </c>
      <c r="FU25">
        <v>1.0250999999999999</v>
      </c>
      <c r="FV25">
        <v>1.0076000000000001</v>
      </c>
      <c r="FW25">
        <v>1.8654999999999999</v>
      </c>
      <c r="FX25">
        <v>1.0127999999999999</v>
      </c>
      <c r="FY25">
        <v>1.0065999999999999</v>
      </c>
      <c r="FZ25">
        <v>0.99719999999999998</v>
      </c>
      <c r="GA25">
        <v>1.0167999999999999</v>
      </c>
      <c r="GB25">
        <v>1.0005999999999999</v>
      </c>
      <c r="GC25">
        <v>2.0470999999999999</v>
      </c>
      <c r="GD25">
        <v>1.0671999999999999</v>
      </c>
      <c r="GE25">
        <v>2.9500999999999999</v>
      </c>
      <c r="GF25">
        <v>1.1036999999999999</v>
      </c>
      <c r="GG25">
        <v>0.99950000000000006</v>
      </c>
      <c r="GH25">
        <v>0.99990000000000001</v>
      </c>
      <c r="GI25">
        <v>0.96650000000000003</v>
      </c>
      <c r="GJ25">
        <v>1</v>
      </c>
      <c r="GK25">
        <v>0.9849</v>
      </c>
      <c r="GL25">
        <v>0.94710000000000005</v>
      </c>
      <c r="GM25">
        <v>0.9133</v>
      </c>
      <c r="GN25">
        <v>1</v>
      </c>
      <c r="GO25">
        <v>0.99990000000000001</v>
      </c>
      <c r="GP25">
        <v>1</v>
      </c>
      <c r="GQ25">
        <v>0.99350000000000005</v>
      </c>
      <c r="GR25">
        <v>0.98719999999999997</v>
      </c>
      <c r="GS25">
        <v>0.99329999999999996</v>
      </c>
      <c r="GT25">
        <v>0.99099999999999999</v>
      </c>
      <c r="GU25">
        <v>1.5061</v>
      </c>
      <c r="GV25">
        <v>1.5246999999999999</v>
      </c>
      <c r="GW25">
        <v>1.119</v>
      </c>
      <c r="GX25">
        <v>1.1997</v>
      </c>
      <c r="GY25">
        <v>1.8892</v>
      </c>
      <c r="GZ25">
        <v>1.1080000000000001</v>
      </c>
      <c r="HA25">
        <v>1.0445</v>
      </c>
      <c r="HB25">
        <v>1.137</v>
      </c>
      <c r="HC25">
        <v>1.1471</v>
      </c>
      <c r="HD25">
        <v>1.1598999999999999</v>
      </c>
      <c r="HE25">
        <v>2.0257000000000001</v>
      </c>
      <c r="HF25">
        <v>1.0843</v>
      </c>
      <c r="HG25">
        <v>2.9853999999999998</v>
      </c>
      <c r="HH25">
        <v>1.1506000000000001</v>
      </c>
      <c r="HI25">
        <v>1300.4580000000001</v>
      </c>
      <c r="HJ25">
        <v>1430.396</v>
      </c>
      <c r="HK25">
        <v>167.7457</v>
      </c>
      <c r="HL25">
        <v>68.448179999999994</v>
      </c>
      <c r="HM25">
        <v>1962.2850000000001</v>
      </c>
      <c r="HN25">
        <v>127.9957</v>
      </c>
      <c r="HO25">
        <v>99.276420000000002</v>
      </c>
      <c r="HP25">
        <v>61.627890000000001</v>
      </c>
      <c r="HQ25">
        <v>100.6567</v>
      </c>
      <c r="HR25">
        <v>75.730770000000007</v>
      </c>
      <c r="HS25">
        <v>2329.7759999999998</v>
      </c>
      <c r="HT25">
        <v>287.786</v>
      </c>
      <c r="HU25">
        <v>3744.8710000000001</v>
      </c>
      <c r="HV25">
        <v>387.6497</v>
      </c>
      <c r="HW25">
        <v>0.16047520000000001</v>
      </c>
      <c r="HX25" s="1">
        <v>1E-10</v>
      </c>
      <c r="HY25" s="1">
        <v>6.6870709999999997E-5</v>
      </c>
      <c r="HZ25" s="1">
        <v>1.3189310000000001E-4</v>
      </c>
      <c r="IA25" s="1">
        <v>1.682624E-4</v>
      </c>
      <c r="IB25" s="1">
        <v>1E-10</v>
      </c>
      <c r="IC25" s="1">
        <v>2.9399029999999999E-4</v>
      </c>
      <c r="ID25">
        <v>0.16326850000000001</v>
      </c>
      <c r="IE25" s="1">
        <v>1E-10</v>
      </c>
      <c r="IF25" s="1">
        <v>7.0462169999999996E-3</v>
      </c>
      <c r="IG25" s="1">
        <v>5.7721059999999998E-2</v>
      </c>
      <c r="IH25" s="1">
        <v>4.3420150000000003E-3</v>
      </c>
      <c r="II25" s="1">
        <v>1.88371E-5</v>
      </c>
      <c r="IJ25" s="1">
        <v>6.3789189999999995E-5</v>
      </c>
      <c r="IK25">
        <v>50</v>
      </c>
      <c r="IL25">
        <v>117</v>
      </c>
      <c r="IM25">
        <v>5</v>
      </c>
      <c r="IN25">
        <v>26</v>
      </c>
      <c r="IO25">
        <v>4</v>
      </c>
      <c r="IP25">
        <v>14</v>
      </c>
      <c r="IQ25">
        <v>2</v>
      </c>
      <c r="IR25">
        <v>3</v>
      </c>
      <c r="IS25">
        <v>1</v>
      </c>
      <c r="IT25">
        <v>92</v>
      </c>
      <c r="IU25">
        <v>50</v>
      </c>
      <c r="IV25">
        <v>6</v>
      </c>
      <c r="IW25">
        <v>114</v>
      </c>
      <c r="IX25">
        <v>10</v>
      </c>
      <c r="IY25" t="s">
        <v>287</v>
      </c>
      <c r="IZ25" t="s">
        <v>288</v>
      </c>
      <c r="JA25" t="s">
        <v>289</v>
      </c>
      <c r="JB25" t="s">
        <v>290</v>
      </c>
      <c r="JC25" t="s">
        <v>291</v>
      </c>
      <c r="JD25" t="s">
        <v>292</v>
      </c>
      <c r="JE25" t="s">
        <v>293</v>
      </c>
      <c r="JF25" t="s">
        <v>294</v>
      </c>
      <c r="JG25" t="s">
        <v>295</v>
      </c>
      <c r="JH25" t="s">
        <v>296</v>
      </c>
      <c r="JI25" t="s">
        <v>287</v>
      </c>
      <c r="JJ25" t="s">
        <v>297</v>
      </c>
      <c r="JK25" t="s">
        <v>298</v>
      </c>
      <c r="JL25" t="s">
        <v>299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7.3385400000000001</v>
      </c>
      <c r="JS25">
        <v>0</v>
      </c>
      <c r="JT25">
        <v>0</v>
      </c>
      <c r="JU25">
        <v>0</v>
      </c>
      <c r="JV25">
        <v>-4.5399999999999998E-3</v>
      </c>
      <c r="JW25">
        <v>0</v>
      </c>
      <c r="JX25">
        <v>0</v>
      </c>
      <c r="JY25">
        <v>0</v>
      </c>
      <c r="JZ25">
        <v>0</v>
      </c>
    </row>
    <row r="26" spans="1:286" x14ac:dyDescent="0.25">
      <c r="A26" t="s">
        <v>323</v>
      </c>
      <c r="B26">
        <v>26</v>
      </c>
      <c r="C26">
        <v>40</v>
      </c>
      <c r="D26">
        <v>20</v>
      </c>
      <c r="E26">
        <v>30</v>
      </c>
      <c r="F26">
        <v>0</v>
      </c>
      <c r="G26">
        <v>115</v>
      </c>
      <c r="H26">
        <v>1</v>
      </c>
      <c r="I26">
        <v>50.260399999999997</v>
      </c>
      <c r="J26">
        <v>0</v>
      </c>
      <c r="K26">
        <v>1.3100000000000001E-2</v>
      </c>
      <c r="L26">
        <v>6.1768000000000003E-2</v>
      </c>
      <c r="M26">
        <v>0.31098500000000001</v>
      </c>
      <c r="N26">
        <v>0</v>
      </c>
      <c r="O26">
        <v>0.12778800000000001</v>
      </c>
      <c r="P26">
        <v>24.099299999999999</v>
      </c>
      <c r="Q26">
        <v>7.7819999999999999E-3</v>
      </c>
      <c r="R26">
        <v>1.0254000000000001</v>
      </c>
      <c r="S26">
        <v>19.7395</v>
      </c>
      <c r="T26">
        <v>1.5</v>
      </c>
      <c r="U26">
        <v>4.9475999999999999E-2</v>
      </c>
      <c r="V26">
        <v>6.1525000000000003E-2</v>
      </c>
      <c r="W26">
        <v>3.9999999999999998E-6</v>
      </c>
      <c r="X26">
        <v>97.257000000000005</v>
      </c>
      <c r="Y26">
        <v>3</v>
      </c>
      <c r="AA26">
        <v>1.4635899999999999</v>
      </c>
      <c r="AB26">
        <v>0</v>
      </c>
      <c r="AC26">
        <v>2.8699999999999998E-4</v>
      </c>
      <c r="AD26">
        <v>1.328E-3</v>
      </c>
      <c r="AE26">
        <v>1.0673E-2</v>
      </c>
      <c r="AF26">
        <v>0</v>
      </c>
      <c r="AG26">
        <v>2.9420000000000002E-3</v>
      </c>
      <c r="AH26">
        <v>0.586897</v>
      </c>
      <c r="AI26">
        <v>1.8200000000000001E-4</v>
      </c>
      <c r="AJ26">
        <v>2.5291999999999999E-2</v>
      </c>
      <c r="AK26">
        <v>0.85692900000000005</v>
      </c>
      <c r="AL26">
        <v>4.6800000000000001E-2</v>
      </c>
      <c r="AM26">
        <v>2.7929999999999999E-3</v>
      </c>
      <c r="AN26">
        <v>2.2850000000000001E-3</v>
      </c>
      <c r="AO26">
        <v>4.4681499999999996</v>
      </c>
      <c r="AP26">
        <v>1.4298E-2</v>
      </c>
      <c r="AQ26">
        <v>4.7962999999999999E-2</v>
      </c>
      <c r="AR26">
        <v>1.8263999999999999E-2</v>
      </c>
      <c r="AS26">
        <v>2.1412E-2</v>
      </c>
      <c r="AT26">
        <v>1.0364999999999999E-2</v>
      </c>
      <c r="AU26">
        <v>1.9078999999999999E-2</v>
      </c>
      <c r="AV26">
        <v>2.4174000000000001E-2</v>
      </c>
      <c r="AW26">
        <v>1.4541E-2</v>
      </c>
      <c r="AX26">
        <v>1.5798E-2</v>
      </c>
      <c r="AY26">
        <v>2.1316999999999999E-2</v>
      </c>
      <c r="AZ26">
        <v>1.3415E-2</v>
      </c>
      <c r="BA26">
        <v>6.7679999999999997E-3</v>
      </c>
      <c r="BB26">
        <v>1.7233999999999999E-2</v>
      </c>
      <c r="BC26">
        <v>6.4159999999999998E-3</v>
      </c>
      <c r="BD26">
        <v>64.412999999999997</v>
      </c>
      <c r="BE26">
        <v>47.202500000000001</v>
      </c>
      <c r="BF26">
        <v>10.750999999999999</v>
      </c>
      <c r="BG26">
        <v>0</v>
      </c>
      <c r="BH26">
        <v>30.26</v>
      </c>
      <c r="BI26">
        <v>30.26</v>
      </c>
      <c r="BJ26">
        <v>40</v>
      </c>
      <c r="BK26">
        <v>30</v>
      </c>
      <c r="BL26">
        <v>30</v>
      </c>
      <c r="BM26">
        <v>20</v>
      </c>
      <c r="BN26">
        <v>40</v>
      </c>
      <c r="BO26">
        <v>30</v>
      </c>
      <c r="BP26">
        <v>30</v>
      </c>
      <c r="BQ26">
        <v>20</v>
      </c>
      <c r="BR26">
        <v>20</v>
      </c>
      <c r="BS26">
        <v>20</v>
      </c>
      <c r="BT26">
        <v>40</v>
      </c>
      <c r="BU26">
        <v>30</v>
      </c>
      <c r="BV26">
        <v>40</v>
      </c>
      <c r="BW26">
        <v>30</v>
      </c>
      <c r="BX26">
        <v>20</v>
      </c>
      <c r="BY26">
        <v>15</v>
      </c>
      <c r="BZ26">
        <v>15</v>
      </c>
      <c r="CA26">
        <v>10</v>
      </c>
      <c r="CB26">
        <v>20</v>
      </c>
      <c r="CC26">
        <v>15</v>
      </c>
      <c r="CD26">
        <v>15</v>
      </c>
      <c r="CE26">
        <v>10</v>
      </c>
      <c r="CF26">
        <v>10</v>
      </c>
      <c r="CG26">
        <v>10</v>
      </c>
      <c r="CH26">
        <v>20</v>
      </c>
      <c r="CI26">
        <v>15</v>
      </c>
      <c r="CJ26">
        <v>20</v>
      </c>
      <c r="CK26">
        <v>15</v>
      </c>
      <c r="CL26">
        <v>20</v>
      </c>
      <c r="CM26">
        <v>15</v>
      </c>
      <c r="CN26">
        <v>15</v>
      </c>
      <c r="CO26">
        <v>10</v>
      </c>
      <c r="CP26">
        <v>20</v>
      </c>
      <c r="CQ26">
        <v>15</v>
      </c>
      <c r="CR26">
        <v>15</v>
      </c>
      <c r="CS26">
        <v>10</v>
      </c>
      <c r="CT26">
        <v>10</v>
      </c>
      <c r="CU26">
        <v>10</v>
      </c>
      <c r="CV26">
        <v>20</v>
      </c>
      <c r="CW26">
        <v>15</v>
      </c>
      <c r="CX26">
        <v>20</v>
      </c>
      <c r="CY26">
        <v>15</v>
      </c>
      <c r="CZ26">
        <v>518.28099999999995</v>
      </c>
      <c r="DA26">
        <v>0.79314700000000005</v>
      </c>
      <c r="DB26">
        <v>1.8970100000000001</v>
      </c>
      <c r="DC26">
        <v>5.8802000000000003</v>
      </c>
      <c r="DD26">
        <v>3.6356000000000002</v>
      </c>
      <c r="DE26">
        <v>2.2892299999999999</v>
      </c>
      <c r="DF26">
        <v>4.2768800000000002</v>
      </c>
      <c r="DG26">
        <v>305.012</v>
      </c>
      <c r="DH26">
        <v>3.50834</v>
      </c>
      <c r="DI26">
        <v>14.981</v>
      </c>
      <c r="DJ26">
        <v>112.29</v>
      </c>
      <c r="DK26">
        <v>47.046500000000002</v>
      </c>
      <c r="DL26">
        <v>0.36352099999999998</v>
      </c>
      <c r="DM26">
        <v>5.0922900000000002</v>
      </c>
      <c r="DN26">
        <v>2.8910800000000001</v>
      </c>
      <c r="DO26">
        <v>0.94406999999999996</v>
      </c>
      <c r="DP26">
        <v>1.8011699999999999</v>
      </c>
      <c r="DQ26">
        <v>5.0867800000000001</v>
      </c>
      <c r="DR26">
        <v>1.02119</v>
      </c>
      <c r="DS26">
        <v>2.3553299999999999</v>
      </c>
      <c r="DT26">
        <v>3.3181099999999999</v>
      </c>
      <c r="DU26">
        <v>2.2440500000000001</v>
      </c>
      <c r="DV26">
        <v>3.3976099999999998</v>
      </c>
      <c r="DW26">
        <v>3.69841</v>
      </c>
      <c r="DX26">
        <v>0.77249299999999999</v>
      </c>
      <c r="DY26">
        <v>3.8339300000000001</v>
      </c>
      <c r="DZ26">
        <v>0.24179500000000001</v>
      </c>
      <c r="EA26">
        <v>3.3458299999999999</v>
      </c>
      <c r="EB26">
        <v>515.38900000000001</v>
      </c>
      <c r="EC26">
        <v>-0.15092</v>
      </c>
      <c r="ED26">
        <v>9.5847000000000002E-2</v>
      </c>
      <c r="EE26">
        <v>0.79341399999999995</v>
      </c>
      <c r="EF26">
        <v>2.61442</v>
      </c>
      <c r="EG26">
        <v>-7.2120000000000004E-2</v>
      </c>
      <c r="EH26">
        <v>0.95877000000000001</v>
      </c>
      <c r="EI26">
        <v>302.76799999999997</v>
      </c>
      <c r="EJ26">
        <v>0.110732</v>
      </c>
      <c r="EK26">
        <v>11.2811</v>
      </c>
      <c r="EL26">
        <v>111.518</v>
      </c>
      <c r="EM26">
        <v>43.212499999999999</v>
      </c>
      <c r="EN26">
        <v>0.121725</v>
      </c>
      <c r="EO26">
        <v>1.74647</v>
      </c>
      <c r="EP26">
        <v>1.3444799999999999</v>
      </c>
      <c r="EQ26">
        <v>-9.2000000000000003E-4</v>
      </c>
      <c r="ER26">
        <v>1.25E-4</v>
      </c>
      <c r="ES26">
        <v>8.4699999999999999E-4</v>
      </c>
      <c r="ET26">
        <v>7.6169999999999996E-3</v>
      </c>
      <c r="EU26">
        <v>-6.0000000000000002E-5</v>
      </c>
      <c r="EV26">
        <v>1.2899999999999999E-3</v>
      </c>
      <c r="EW26">
        <v>0.34083200000000002</v>
      </c>
      <c r="EX26">
        <v>5.3000000000000001E-5</v>
      </c>
      <c r="EY26">
        <v>2.4671999999999999E-2</v>
      </c>
      <c r="EZ26">
        <v>0.33061000000000001</v>
      </c>
      <c r="FA26">
        <v>5.9366000000000002E-2</v>
      </c>
      <c r="FB26">
        <v>3.1329999999999999E-3</v>
      </c>
      <c r="FC26">
        <v>3.8649999999999999E-3</v>
      </c>
      <c r="FD26">
        <v>44156.820509259298</v>
      </c>
      <c r="FE26">
        <v>0.99970000000000003</v>
      </c>
      <c r="FF26">
        <v>1.1962999999999999</v>
      </c>
      <c r="FG26">
        <v>1.1287</v>
      </c>
      <c r="FH26">
        <v>1.1897</v>
      </c>
      <c r="FI26">
        <v>1.0276000000000001</v>
      </c>
      <c r="FJ26">
        <v>1.1543000000000001</v>
      </c>
      <c r="FK26">
        <v>1.1354</v>
      </c>
      <c r="FL26">
        <v>1.1394</v>
      </c>
      <c r="FM26">
        <v>1.1274</v>
      </c>
      <c r="FN26">
        <v>1.1585000000000001</v>
      </c>
      <c r="FO26">
        <v>0.99529999999999996</v>
      </c>
      <c r="FP26">
        <v>1.0285</v>
      </c>
      <c r="FQ26">
        <v>1.0181</v>
      </c>
      <c r="FR26">
        <v>1.0512999999999999</v>
      </c>
      <c r="FS26">
        <v>1.5147999999999999</v>
      </c>
      <c r="FT26">
        <v>1.2696000000000001</v>
      </c>
      <c r="FU26">
        <v>1.0266</v>
      </c>
      <c r="FV26">
        <v>1.0079</v>
      </c>
      <c r="FW26">
        <v>1.8753</v>
      </c>
      <c r="FX26">
        <v>1.014</v>
      </c>
      <c r="FY26">
        <v>1.0075000000000001</v>
      </c>
      <c r="FZ26">
        <v>0.99790000000000001</v>
      </c>
      <c r="GA26">
        <v>1.0173000000000001</v>
      </c>
      <c r="GB26">
        <v>1.0013000000000001</v>
      </c>
      <c r="GC26">
        <v>2.056</v>
      </c>
      <c r="GD26">
        <v>1.0665</v>
      </c>
      <c r="GE26">
        <v>2.9638</v>
      </c>
      <c r="GF26">
        <v>1.1024</v>
      </c>
      <c r="GG26">
        <v>0.99939999999999996</v>
      </c>
      <c r="GH26">
        <v>0.99970000000000003</v>
      </c>
      <c r="GI26">
        <v>0.96689999999999998</v>
      </c>
      <c r="GJ26">
        <v>1</v>
      </c>
      <c r="GK26">
        <v>0.98540000000000005</v>
      </c>
      <c r="GL26">
        <v>0.94799999999999995</v>
      </c>
      <c r="GM26">
        <v>0.91459999999999997</v>
      </c>
      <c r="GN26">
        <v>0.99990000000000001</v>
      </c>
      <c r="GO26">
        <v>0.99980000000000002</v>
      </c>
      <c r="GP26">
        <v>0.99990000000000001</v>
      </c>
      <c r="GQ26">
        <v>0.99370000000000003</v>
      </c>
      <c r="GR26">
        <v>0.98719999999999997</v>
      </c>
      <c r="GS26">
        <v>0.99339999999999995</v>
      </c>
      <c r="GT26">
        <v>0.98929999999999996</v>
      </c>
      <c r="GU26">
        <v>1.5134000000000001</v>
      </c>
      <c r="GV26">
        <v>1.5185</v>
      </c>
      <c r="GW26">
        <v>1.1203000000000001</v>
      </c>
      <c r="GX26">
        <v>1.1991000000000001</v>
      </c>
      <c r="GY26">
        <v>1.899</v>
      </c>
      <c r="GZ26">
        <v>1.1095999999999999</v>
      </c>
      <c r="HA26">
        <v>1.0463</v>
      </c>
      <c r="HB26">
        <v>1.1369</v>
      </c>
      <c r="HC26">
        <v>1.1466000000000001</v>
      </c>
      <c r="HD26">
        <v>1.1597999999999999</v>
      </c>
      <c r="HE26">
        <v>2.0335000000000001</v>
      </c>
      <c r="HF26">
        <v>1.0829</v>
      </c>
      <c r="HG26">
        <v>2.9973000000000001</v>
      </c>
      <c r="HH26">
        <v>1.1466000000000001</v>
      </c>
      <c r="HI26">
        <v>1320.453</v>
      </c>
      <c r="HJ26">
        <v>1427.3230000000001</v>
      </c>
      <c r="HK26">
        <v>171.95590000000001</v>
      </c>
      <c r="HL26">
        <v>69.644170000000003</v>
      </c>
      <c r="HM26">
        <v>1986.2380000000001</v>
      </c>
      <c r="HN26">
        <v>131.30260000000001</v>
      </c>
      <c r="HO26">
        <v>101.90300000000001</v>
      </c>
      <c r="HP26">
        <v>63.541440000000001</v>
      </c>
      <c r="HQ26">
        <v>102.38979999999999</v>
      </c>
      <c r="HR26">
        <v>77.779539999999997</v>
      </c>
      <c r="HS26">
        <v>2353.4369999999999</v>
      </c>
      <c r="HT26">
        <v>287.46609999999998</v>
      </c>
      <c r="HU26">
        <v>3779.3440000000001</v>
      </c>
      <c r="HV26">
        <v>386.60169999999999</v>
      </c>
      <c r="HW26">
        <v>0.15523799999999999</v>
      </c>
      <c r="HX26" s="1">
        <v>1E-10</v>
      </c>
      <c r="HY26" s="1">
        <v>7.0099910000000004E-5</v>
      </c>
      <c r="HZ26" s="1">
        <v>4.1382929999999999E-4</v>
      </c>
      <c r="IA26" s="1">
        <v>8.6669489999999997E-4</v>
      </c>
      <c r="IB26" s="1">
        <v>1E-10</v>
      </c>
      <c r="IC26" s="1">
        <v>8.3566819999999998E-4</v>
      </c>
      <c r="ID26">
        <v>0.164774</v>
      </c>
      <c r="IE26" s="1">
        <v>5.3335650000000002E-5</v>
      </c>
      <c r="IF26" s="1">
        <v>6.8468340000000004E-3</v>
      </c>
      <c r="IG26">
        <v>5.8535999999999998E-2</v>
      </c>
      <c r="IH26" s="1">
        <v>9.8996889999999997E-3</v>
      </c>
      <c r="II26" s="1">
        <v>1.2245569999999999E-4</v>
      </c>
      <c r="IJ26" s="1">
        <v>4.4545449999999998E-4</v>
      </c>
      <c r="IK26">
        <v>50</v>
      </c>
      <c r="IL26">
        <v>117</v>
      </c>
      <c r="IM26">
        <v>5</v>
      </c>
      <c r="IN26">
        <v>26</v>
      </c>
      <c r="IO26">
        <v>4</v>
      </c>
      <c r="IP26">
        <v>14</v>
      </c>
      <c r="IQ26">
        <v>2</v>
      </c>
      <c r="IR26">
        <v>3</v>
      </c>
      <c r="IS26">
        <v>1</v>
      </c>
      <c r="IT26">
        <v>92</v>
      </c>
      <c r="IU26">
        <v>50</v>
      </c>
      <c r="IV26">
        <v>6</v>
      </c>
      <c r="IW26">
        <v>114</v>
      </c>
      <c r="IX26">
        <v>10</v>
      </c>
      <c r="IY26" t="s">
        <v>287</v>
      </c>
      <c r="IZ26" t="s">
        <v>288</v>
      </c>
      <c r="JA26" t="s">
        <v>289</v>
      </c>
      <c r="JB26" t="s">
        <v>290</v>
      </c>
      <c r="JC26" t="s">
        <v>291</v>
      </c>
      <c r="JD26" t="s">
        <v>292</v>
      </c>
      <c r="JE26" t="s">
        <v>293</v>
      </c>
      <c r="JF26" t="s">
        <v>294</v>
      </c>
      <c r="JG26" t="s">
        <v>295</v>
      </c>
      <c r="JH26" t="s">
        <v>296</v>
      </c>
      <c r="JI26" t="s">
        <v>287</v>
      </c>
      <c r="JJ26" t="s">
        <v>297</v>
      </c>
      <c r="JK26" t="s">
        <v>298</v>
      </c>
      <c r="JL26" t="s">
        <v>299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9.1005699999999994</v>
      </c>
      <c r="JS26">
        <v>0</v>
      </c>
      <c r="JT26">
        <v>0</v>
      </c>
      <c r="JU26">
        <v>0</v>
      </c>
      <c r="JV26">
        <v>-1.3310000000000001E-2</v>
      </c>
      <c r="JW26">
        <v>0</v>
      </c>
      <c r="JX26">
        <v>0</v>
      </c>
      <c r="JY26">
        <v>0</v>
      </c>
      <c r="JZ26">
        <v>0</v>
      </c>
    </row>
    <row r="27" spans="1:286" x14ac:dyDescent="0.25">
      <c r="A27" t="s">
        <v>324</v>
      </c>
      <c r="B27">
        <v>27</v>
      </c>
      <c r="C27">
        <v>40</v>
      </c>
      <c r="D27">
        <v>20</v>
      </c>
      <c r="E27">
        <v>30</v>
      </c>
      <c r="F27">
        <v>0</v>
      </c>
      <c r="G27">
        <v>116</v>
      </c>
      <c r="H27">
        <v>1</v>
      </c>
      <c r="I27">
        <v>33.69</v>
      </c>
      <c r="J27">
        <v>0</v>
      </c>
      <c r="K27">
        <v>4.1889000000000003E-2</v>
      </c>
      <c r="L27">
        <v>4.8141999999999997E-2</v>
      </c>
      <c r="M27">
        <v>1.1439E-2</v>
      </c>
      <c r="N27">
        <v>2.8800000000000001E-4</v>
      </c>
      <c r="O27">
        <v>0.103813</v>
      </c>
      <c r="P27">
        <v>45.8917</v>
      </c>
      <c r="Q27">
        <v>1.155E-3</v>
      </c>
      <c r="R27">
        <v>1.0803</v>
      </c>
      <c r="S27">
        <v>17.838899999999999</v>
      </c>
      <c r="T27">
        <v>0.48051300000000002</v>
      </c>
      <c r="U27">
        <v>0</v>
      </c>
      <c r="V27">
        <v>0</v>
      </c>
      <c r="W27">
        <v>0</v>
      </c>
      <c r="X27">
        <v>99.188100000000006</v>
      </c>
      <c r="Y27">
        <v>3</v>
      </c>
      <c r="AA27">
        <v>1.0081100000000001</v>
      </c>
      <c r="AB27">
        <v>0</v>
      </c>
      <c r="AC27">
        <v>9.4300000000000004E-4</v>
      </c>
      <c r="AD27">
        <v>1.0640000000000001E-3</v>
      </c>
      <c r="AE27">
        <v>4.0299999999999998E-4</v>
      </c>
      <c r="AF27">
        <v>6.9999999999999999E-6</v>
      </c>
      <c r="AG27">
        <v>2.4559999999999998E-3</v>
      </c>
      <c r="AH27">
        <v>1.1484300000000001</v>
      </c>
      <c r="AI27">
        <v>2.8E-5</v>
      </c>
      <c r="AJ27">
        <v>2.7380999999999999E-2</v>
      </c>
      <c r="AK27">
        <v>0.79577299999999995</v>
      </c>
      <c r="AL27">
        <v>1.5406E-2</v>
      </c>
      <c r="AM27">
        <v>0</v>
      </c>
      <c r="AN27">
        <v>0</v>
      </c>
      <c r="AO27">
        <v>4.0104800000000003</v>
      </c>
      <c r="AP27">
        <v>1.5468000000000001E-2</v>
      </c>
      <c r="AQ27">
        <v>4.8674000000000002E-2</v>
      </c>
      <c r="AR27">
        <v>1.8030999999999998E-2</v>
      </c>
      <c r="AS27">
        <v>2.3092999999999999E-2</v>
      </c>
      <c r="AT27">
        <v>1.2146000000000001E-2</v>
      </c>
      <c r="AU27">
        <v>1.9252999999999999E-2</v>
      </c>
      <c r="AV27">
        <v>2.3966000000000001E-2</v>
      </c>
      <c r="AW27">
        <v>1.602E-2</v>
      </c>
      <c r="AX27">
        <v>1.7219999999999999E-2</v>
      </c>
      <c r="AY27">
        <v>2.1996000000000002E-2</v>
      </c>
      <c r="AZ27">
        <v>1.5169999999999999E-2</v>
      </c>
      <c r="BA27">
        <v>7.0730000000000003E-3</v>
      </c>
      <c r="BB27">
        <v>2.1793E-2</v>
      </c>
      <c r="BC27">
        <v>6.9750000000000003E-3</v>
      </c>
      <c r="BD27">
        <v>64.403499999999994</v>
      </c>
      <c r="BE27">
        <v>47.1999</v>
      </c>
      <c r="BF27">
        <v>10.750999999999999</v>
      </c>
      <c r="BG27">
        <v>0</v>
      </c>
      <c r="BH27">
        <v>30.225000000000001</v>
      </c>
      <c r="BI27">
        <v>30.22</v>
      </c>
      <c r="BJ27">
        <v>40</v>
      </c>
      <c r="BK27">
        <v>30</v>
      </c>
      <c r="BL27">
        <v>30</v>
      </c>
      <c r="BM27">
        <v>20</v>
      </c>
      <c r="BN27">
        <v>40</v>
      </c>
      <c r="BO27">
        <v>30</v>
      </c>
      <c r="BP27">
        <v>30</v>
      </c>
      <c r="BQ27">
        <v>20</v>
      </c>
      <c r="BR27">
        <v>20</v>
      </c>
      <c r="BS27">
        <v>20</v>
      </c>
      <c r="BT27">
        <v>40</v>
      </c>
      <c r="BU27">
        <v>30</v>
      </c>
      <c r="BV27">
        <v>40</v>
      </c>
      <c r="BW27">
        <v>30</v>
      </c>
      <c r="BX27">
        <v>20</v>
      </c>
      <c r="BY27">
        <v>15</v>
      </c>
      <c r="BZ27">
        <v>15</v>
      </c>
      <c r="CA27">
        <v>10</v>
      </c>
      <c r="CB27">
        <v>20</v>
      </c>
      <c r="CC27">
        <v>15</v>
      </c>
      <c r="CD27">
        <v>15</v>
      </c>
      <c r="CE27">
        <v>10</v>
      </c>
      <c r="CF27">
        <v>10</v>
      </c>
      <c r="CG27">
        <v>10</v>
      </c>
      <c r="CH27">
        <v>20</v>
      </c>
      <c r="CI27">
        <v>15</v>
      </c>
      <c r="CJ27">
        <v>20</v>
      </c>
      <c r="CK27">
        <v>15</v>
      </c>
      <c r="CL27">
        <v>20</v>
      </c>
      <c r="CM27">
        <v>15</v>
      </c>
      <c r="CN27">
        <v>15</v>
      </c>
      <c r="CO27">
        <v>10</v>
      </c>
      <c r="CP27">
        <v>20</v>
      </c>
      <c r="CQ27">
        <v>15</v>
      </c>
      <c r="CR27">
        <v>15</v>
      </c>
      <c r="CS27">
        <v>10</v>
      </c>
      <c r="CT27">
        <v>10</v>
      </c>
      <c r="CU27">
        <v>10</v>
      </c>
      <c r="CV27">
        <v>20</v>
      </c>
      <c r="CW27">
        <v>15</v>
      </c>
      <c r="CX27">
        <v>20</v>
      </c>
      <c r="CY27">
        <v>15</v>
      </c>
      <c r="CZ27">
        <v>326.137</v>
      </c>
      <c r="DA27">
        <v>1.00701</v>
      </c>
      <c r="DB27">
        <v>2.2876500000000002</v>
      </c>
      <c r="DC27">
        <v>6.7084200000000003</v>
      </c>
      <c r="DD27">
        <v>1.2334000000000001</v>
      </c>
      <c r="DE27">
        <v>2.7928799999999998</v>
      </c>
      <c r="DF27">
        <v>4.88347</v>
      </c>
      <c r="DG27">
        <v>594.55999999999995</v>
      </c>
      <c r="DH27">
        <v>4.1034600000000001</v>
      </c>
      <c r="DI27">
        <v>16.337800000000001</v>
      </c>
      <c r="DJ27">
        <v>86.237899999999996</v>
      </c>
      <c r="DK27">
        <v>18.861999999999998</v>
      </c>
      <c r="DL27">
        <v>0.247334</v>
      </c>
      <c r="DM27">
        <v>4.0516100000000002</v>
      </c>
      <c r="DN27">
        <v>2.9575499999999999</v>
      </c>
      <c r="DO27">
        <v>1.03789</v>
      </c>
      <c r="DP27">
        <v>1.9633499999999999</v>
      </c>
      <c r="DQ27">
        <v>6.0811400000000004</v>
      </c>
      <c r="DR27">
        <v>1.1464000000000001</v>
      </c>
      <c r="DS27">
        <v>2.76972</v>
      </c>
      <c r="DT27">
        <v>4.0182599999999997</v>
      </c>
      <c r="DU27">
        <v>2.8656999999999999</v>
      </c>
      <c r="DV27">
        <v>4.0869200000000001</v>
      </c>
      <c r="DW27">
        <v>4.1412000000000004</v>
      </c>
      <c r="DX27">
        <v>0.71058100000000002</v>
      </c>
      <c r="DY27">
        <v>4.5017399999999999</v>
      </c>
      <c r="DZ27">
        <v>0.26029400000000003</v>
      </c>
      <c r="EA27">
        <v>4.1994499999999997</v>
      </c>
      <c r="EB27">
        <v>323.17899999999997</v>
      </c>
      <c r="EC27">
        <v>-3.0880000000000001E-2</v>
      </c>
      <c r="ED27">
        <v>0.32430700000000001</v>
      </c>
      <c r="EE27">
        <v>0.62727999999999995</v>
      </c>
      <c r="EF27">
        <v>8.7004999999999999E-2</v>
      </c>
      <c r="EG27">
        <v>2.477E-3</v>
      </c>
      <c r="EH27">
        <v>0.86506799999999995</v>
      </c>
      <c r="EI27">
        <v>591.69399999999996</v>
      </c>
      <c r="EJ27">
        <v>1.6546000000000002E-2</v>
      </c>
      <c r="EK27">
        <v>12.1953</v>
      </c>
      <c r="EL27">
        <v>85.527299999999997</v>
      </c>
      <c r="EM27">
        <v>14.360300000000001</v>
      </c>
      <c r="EN27">
        <v>-1.2959999999999999E-2</v>
      </c>
      <c r="EO27">
        <v>-0.14784</v>
      </c>
      <c r="EP27">
        <v>0.84308099999999997</v>
      </c>
      <c r="EQ27">
        <v>-1.9000000000000001E-4</v>
      </c>
      <c r="ER27">
        <v>4.2200000000000001E-4</v>
      </c>
      <c r="ES27">
        <v>6.69E-4</v>
      </c>
      <c r="ET27">
        <v>2.5300000000000002E-4</v>
      </c>
      <c r="EU27">
        <v>1.9999999999999999E-6</v>
      </c>
      <c r="EV27">
        <v>1.1640000000000001E-3</v>
      </c>
      <c r="EW27">
        <v>0.66607799999999995</v>
      </c>
      <c r="EX27">
        <v>7.9999999999999996E-6</v>
      </c>
      <c r="EY27">
        <v>2.6672000000000001E-2</v>
      </c>
      <c r="EZ27">
        <v>0.25355699999999998</v>
      </c>
      <c r="FA27">
        <v>1.9727999999999999E-2</v>
      </c>
      <c r="FB27">
        <v>-3.3E-4</v>
      </c>
      <c r="FC27">
        <v>-3.3E-4</v>
      </c>
      <c r="FD27">
        <v>44156.824143518497</v>
      </c>
      <c r="FE27">
        <v>0.97860000000000003</v>
      </c>
      <c r="FF27">
        <v>1.1713</v>
      </c>
      <c r="FG27">
        <v>1.1032</v>
      </c>
      <c r="FH27">
        <v>1.1581999999999999</v>
      </c>
      <c r="FI27">
        <v>1.0055000000000001</v>
      </c>
      <c r="FJ27">
        <v>1.1276999999999999</v>
      </c>
      <c r="FK27">
        <v>1.1088</v>
      </c>
      <c r="FL27">
        <v>1.1114999999999999</v>
      </c>
      <c r="FM27">
        <v>1.0987</v>
      </c>
      <c r="FN27">
        <v>1.1307</v>
      </c>
      <c r="FO27">
        <v>0.97340000000000004</v>
      </c>
      <c r="FP27">
        <v>1.0062</v>
      </c>
      <c r="FQ27">
        <v>0.995</v>
      </c>
      <c r="FR27">
        <v>1.0287999999999999</v>
      </c>
      <c r="FS27">
        <v>1.6545000000000001</v>
      </c>
      <c r="FT27">
        <v>1.2541</v>
      </c>
      <c r="FU27">
        <v>1.0225</v>
      </c>
      <c r="FV27">
        <v>1.0206</v>
      </c>
      <c r="FW27">
        <v>2.1057000000000001</v>
      </c>
      <c r="FX27">
        <v>1.0109999999999999</v>
      </c>
      <c r="FY27">
        <v>1.0053000000000001</v>
      </c>
      <c r="FZ27">
        <v>0.99670000000000003</v>
      </c>
      <c r="GA27">
        <v>1.0367</v>
      </c>
      <c r="GB27">
        <v>0.99970000000000003</v>
      </c>
      <c r="GC27">
        <v>2.4702999999999999</v>
      </c>
      <c r="GD27">
        <v>1.0629</v>
      </c>
      <c r="GE27">
        <v>3.6852</v>
      </c>
      <c r="GF27">
        <v>1.0975999999999999</v>
      </c>
      <c r="GG27">
        <v>0.99919999999999998</v>
      </c>
      <c r="GH27">
        <v>0.99990000000000001</v>
      </c>
      <c r="GI27">
        <v>0.93859999999999999</v>
      </c>
      <c r="GJ27">
        <v>1</v>
      </c>
      <c r="GK27">
        <v>0.99129999999999996</v>
      </c>
      <c r="GL27">
        <v>0.9052</v>
      </c>
      <c r="GM27">
        <v>0.84509999999999996</v>
      </c>
      <c r="GN27">
        <v>0.99990000000000001</v>
      </c>
      <c r="GO27">
        <v>0.99990000000000001</v>
      </c>
      <c r="GP27">
        <v>1</v>
      </c>
      <c r="GQ27">
        <v>0.99650000000000005</v>
      </c>
      <c r="GR27">
        <v>0.97609999999999997</v>
      </c>
      <c r="GS27">
        <v>0.99560000000000004</v>
      </c>
      <c r="GT27">
        <v>0.98480000000000001</v>
      </c>
      <c r="GU27">
        <v>1.6176999999999999</v>
      </c>
      <c r="GV27">
        <v>1.4688000000000001</v>
      </c>
      <c r="GW27">
        <v>1.0588</v>
      </c>
      <c r="GX27">
        <v>1.1820999999999999</v>
      </c>
      <c r="GY27">
        <v>2.0991</v>
      </c>
      <c r="GZ27">
        <v>1.032</v>
      </c>
      <c r="HA27">
        <v>0.94199999999999995</v>
      </c>
      <c r="HB27">
        <v>1.1077999999999999</v>
      </c>
      <c r="HC27">
        <v>1.1389</v>
      </c>
      <c r="HD27">
        <v>1.1303000000000001</v>
      </c>
      <c r="HE27">
        <v>2.3961999999999999</v>
      </c>
      <c r="HF27">
        <v>1.0439000000000001</v>
      </c>
      <c r="HG27">
        <v>3.6507000000000001</v>
      </c>
      <c r="HH27">
        <v>1.1119000000000001</v>
      </c>
      <c r="HI27">
        <v>1582.635</v>
      </c>
      <c r="HJ27">
        <v>1414.9480000000001</v>
      </c>
      <c r="HK27">
        <v>164.84780000000001</v>
      </c>
      <c r="HL27">
        <v>106.449</v>
      </c>
      <c r="HM27">
        <v>2379.9430000000002</v>
      </c>
      <c r="HN27">
        <v>126.0018</v>
      </c>
      <c r="HO27">
        <v>98.019390000000001</v>
      </c>
      <c r="HP27">
        <v>61.28557</v>
      </c>
      <c r="HQ27">
        <v>155.04480000000001</v>
      </c>
      <c r="HR27">
        <v>74.96584</v>
      </c>
      <c r="HS27">
        <v>3014.8229999999999</v>
      </c>
      <c r="HT27">
        <v>283.53800000000001</v>
      </c>
      <c r="HU27">
        <v>4801.01</v>
      </c>
      <c r="HV27">
        <v>381.7439</v>
      </c>
      <c r="HW27" s="1">
        <v>9.7344479999999997E-2</v>
      </c>
      <c r="HX27" s="1">
        <v>1E-10</v>
      </c>
      <c r="HY27" s="1">
        <v>2.3718980000000001E-4</v>
      </c>
      <c r="HZ27" s="1">
        <v>3.2718329999999998E-4</v>
      </c>
      <c r="IA27" s="1">
        <v>2.884215E-5</v>
      </c>
      <c r="IB27" s="1">
        <v>1.894807E-6</v>
      </c>
      <c r="IC27" s="1">
        <v>7.5400130000000001E-4</v>
      </c>
      <c r="ID27">
        <v>0.32201340000000001</v>
      </c>
      <c r="IE27" s="1">
        <v>7.9695200000000002E-6</v>
      </c>
      <c r="IF27" s="1">
        <v>7.4017520000000002E-3</v>
      </c>
      <c r="IG27" s="1">
        <v>4.4893420000000003E-2</v>
      </c>
      <c r="IH27" s="1">
        <v>3.2898319999999999E-3</v>
      </c>
      <c r="II27" s="1">
        <v>1E-10</v>
      </c>
      <c r="IJ27" s="1">
        <v>1E-10</v>
      </c>
      <c r="IK27">
        <v>50</v>
      </c>
      <c r="IL27">
        <v>117</v>
      </c>
      <c r="IM27">
        <v>5</v>
      </c>
      <c r="IN27">
        <v>26</v>
      </c>
      <c r="IO27">
        <v>4</v>
      </c>
      <c r="IP27">
        <v>14</v>
      </c>
      <c r="IQ27">
        <v>2</v>
      </c>
      <c r="IR27">
        <v>3</v>
      </c>
      <c r="IS27">
        <v>1</v>
      </c>
      <c r="IT27">
        <v>92</v>
      </c>
      <c r="IU27">
        <v>50</v>
      </c>
      <c r="IV27">
        <v>6</v>
      </c>
      <c r="IW27">
        <v>114</v>
      </c>
      <c r="IX27">
        <v>10</v>
      </c>
      <c r="IY27" t="s">
        <v>287</v>
      </c>
      <c r="IZ27" t="s">
        <v>288</v>
      </c>
      <c r="JA27" t="s">
        <v>289</v>
      </c>
      <c r="JB27" t="s">
        <v>290</v>
      </c>
      <c r="JC27" t="s">
        <v>291</v>
      </c>
      <c r="JD27" t="s">
        <v>292</v>
      </c>
      <c r="JE27" t="s">
        <v>293</v>
      </c>
      <c r="JF27" t="s">
        <v>294</v>
      </c>
      <c r="JG27" t="s">
        <v>295</v>
      </c>
      <c r="JH27" t="s">
        <v>296</v>
      </c>
      <c r="JI27" t="s">
        <v>287</v>
      </c>
      <c r="JJ27" t="s">
        <v>297</v>
      </c>
      <c r="JK27" t="s">
        <v>298</v>
      </c>
      <c r="JL27" t="s">
        <v>299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-89.304000000000002</v>
      </c>
      <c r="JS27">
        <v>-1.5599999999999999E-2</v>
      </c>
      <c r="JT27">
        <v>0</v>
      </c>
      <c r="JU27">
        <v>0</v>
      </c>
      <c r="JV27">
        <v>-1.027E-2</v>
      </c>
      <c r="JW27">
        <v>0</v>
      </c>
      <c r="JX27">
        <v>0</v>
      </c>
      <c r="JY27">
        <v>0</v>
      </c>
      <c r="JZ27">
        <v>0</v>
      </c>
    </row>
    <row r="28" spans="1:286" x14ac:dyDescent="0.25">
      <c r="A28" t="s">
        <v>325</v>
      </c>
      <c r="B28">
        <v>28</v>
      </c>
      <c r="C28">
        <v>40</v>
      </c>
      <c r="D28">
        <v>20</v>
      </c>
      <c r="E28">
        <v>30</v>
      </c>
      <c r="F28">
        <v>0</v>
      </c>
      <c r="G28">
        <v>117</v>
      </c>
      <c r="H28">
        <v>1</v>
      </c>
      <c r="I28">
        <v>33.396900000000002</v>
      </c>
      <c r="J28">
        <v>1.588E-3</v>
      </c>
      <c r="K28">
        <v>2.4969999999999999E-2</v>
      </c>
      <c r="L28">
        <v>6.0141E-2</v>
      </c>
      <c r="M28">
        <v>1.0026E-2</v>
      </c>
      <c r="N28">
        <v>0</v>
      </c>
      <c r="O28">
        <v>0.13425799999999999</v>
      </c>
      <c r="P28">
        <v>45.607900000000001</v>
      </c>
      <c r="Q28">
        <v>0</v>
      </c>
      <c r="R28">
        <v>1.0168600000000001</v>
      </c>
      <c r="S28">
        <v>17.883900000000001</v>
      </c>
      <c r="T28">
        <v>0.58012699999999995</v>
      </c>
      <c r="U28">
        <v>6.8300000000000001E-4</v>
      </c>
      <c r="V28">
        <v>0</v>
      </c>
      <c r="W28">
        <v>0</v>
      </c>
      <c r="X28">
        <v>98.717399999999998</v>
      </c>
      <c r="Y28">
        <v>3</v>
      </c>
      <c r="AA28">
        <v>1.00325</v>
      </c>
      <c r="AB28">
        <v>2.3E-5</v>
      </c>
      <c r="AC28">
        <v>5.6400000000000005E-4</v>
      </c>
      <c r="AD28">
        <v>1.3339999999999999E-3</v>
      </c>
      <c r="AE28">
        <v>3.5500000000000001E-4</v>
      </c>
      <c r="AF28">
        <v>0</v>
      </c>
      <c r="AG28">
        <v>3.189E-3</v>
      </c>
      <c r="AH28">
        <v>1.1457999999999999</v>
      </c>
      <c r="AI28">
        <v>0</v>
      </c>
      <c r="AJ28">
        <v>2.5874000000000001E-2</v>
      </c>
      <c r="AK28">
        <v>0.80090300000000003</v>
      </c>
      <c r="AL28">
        <v>1.8672000000000001E-2</v>
      </c>
      <c r="AM28">
        <v>4.0000000000000003E-5</v>
      </c>
      <c r="AN28">
        <v>0</v>
      </c>
      <c r="AO28">
        <v>4.0055899999999998</v>
      </c>
      <c r="AP28">
        <v>1.5358999999999999E-2</v>
      </c>
      <c r="AQ28">
        <v>4.8319000000000001E-2</v>
      </c>
      <c r="AR28">
        <v>1.8374999999999999E-2</v>
      </c>
      <c r="AS28">
        <v>2.3261E-2</v>
      </c>
      <c r="AT28">
        <v>1.2300999999999999E-2</v>
      </c>
      <c r="AU28">
        <v>1.9588000000000001E-2</v>
      </c>
      <c r="AV28">
        <v>2.4149E-2</v>
      </c>
      <c r="AW28">
        <v>1.5790999999999999E-2</v>
      </c>
      <c r="AX28">
        <v>1.7243000000000001E-2</v>
      </c>
      <c r="AY28">
        <v>2.1738E-2</v>
      </c>
      <c r="AZ28">
        <v>1.4293999999999999E-2</v>
      </c>
      <c r="BA28">
        <v>6.9769999999999997E-3</v>
      </c>
      <c r="BB28">
        <v>2.2504E-2</v>
      </c>
      <c r="BC28">
        <v>7.0159999999999997E-3</v>
      </c>
      <c r="BD28">
        <v>64.418400000000005</v>
      </c>
      <c r="BE28">
        <v>47.244700000000002</v>
      </c>
      <c r="BF28">
        <v>10.750999999999999</v>
      </c>
      <c r="BG28">
        <v>0</v>
      </c>
      <c r="BH28">
        <v>30.195</v>
      </c>
      <c r="BI28">
        <v>30.195</v>
      </c>
      <c r="BJ28">
        <v>40</v>
      </c>
      <c r="BK28">
        <v>30</v>
      </c>
      <c r="BL28">
        <v>30</v>
      </c>
      <c r="BM28">
        <v>20</v>
      </c>
      <c r="BN28">
        <v>40</v>
      </c>
      <c r="BO28">
        <v>30</v>
      </c>
      <c r="BP28">
        <v>30</v>
      </c>
      <c r="BQ28">
        <v>20</v>
      </c>
      <c r="BR28">
        <v>20</v>
      </c>
      <c r="BS28">
        <v>20</v>
      </c>
      <c r="BT28">
        <v>40</v>
      </c>
      <c r="BU28">
        <v>30</v>
      </c>
      <c r="BV28">
        <v>40</v>
      </c>
      <c r="BW28">
        <v>30</v>
      </c>
      <c r="BX28">
        <v>20</v>
      </c>
      <c r="BY28">
        <v>15</v>
      </c>
      <c r="BZ28">
        <v>15</v>
      </c>
      <c r="CA28">
        <v>10</v>
      </c>
      <c r="CB28">
        <v>20</v>
      </c>
      <c r="CC28">
        <v>15</v>
      </c>
      <c r="CD28">
        <v>15</v>
      </c>
      <c r="CE28">
        <v>10</v>
      </c>
      <c r="CF28">
        <v>10</v>
      </c>
      <c r="CG28">
        <v>10</v>
      </c>
      <c r="CH28">
        <v>20</v>
      </c>
      <c r="CI28">
        <v>15</v>
      </c>
      <c r="CJ28">
        <v>20</v>
      </c>
      <c r="CK28">
        <v>15</v>
      </c>
      <c r="CL28">
        <v>20</v>
      </c>
      <c r="CM28">
        <v>15</v>
      </c>
      <c r="CN28">
        <v>15</v>
      </c>
      <c r="CO28">
        <v>10</v>
      </c>
      <c r="CP28">
        <v>20</v>
      </c>
      <c r="CQ28">
        <v>15</v>
      </c>
      <c r="CR28">
        <v>15</v>
      </c>
      <c r="CS28">
        <v>10</v>
      </c>
      <c r="CT28">
        <v>10</v>
      </c>
      <c r="CU28">
        <v>10</v>
      </c>
      <c r="CV28">
        <v>20</v>
      </c>
      <c r="CW28">
        <v>15</v>
      </c>
      <c r="CX28">
        <v>20</v>
      </c>
      <c r="CY28">
        <v>15</v>
      </c>
      <c r="CZ28">
        <v>323.12599999999998</v>
      </c>
      <c r="DA28">
        <v>1.02559</v>
      </c>
      <c r="DB28">
        <v>2.2279100000000001</v>
      </c>
      <c r="DC28">
        <v>6.9464600000000001</v>
      </c>
      <c r="DD28">
        <v>1.24943</v>
      </c>
      <c r="DE28">
        <v>2.7843800000000001</v>
      </c>
      <c r="DF28">
        <v>5.1871799999999997</v>
      </c>
      <c r="DG28">
        <v>590.73400000000004</v>
      </c>
      <c r="DH28">
        <v>4.07904</v>
      </c>
      <c r="DI28">
        <v>15.518800000000001</v>
      </c>
      <c r="DJ28">
        <v>86.418099999999995</v>
      </c>
      <c r="DK28">
        <v>21.711300000000001</v>
      </c>
      <c r="DL28">
        <v>0.27902199999999999</v>
      </c>
      <c r="DM28">
        <v>4.0034000000000001</v>
      </c>
      <c r="DN28">
        <v>2.9105500000000002</v>
      </c>
      <c r="DO28">
        <v>1.0222800000000001</v>
      </c>
      <c r="DP28">
        <v>2.0346899999999999</v>
      </c>
      <c r="DQ28">
        <v>6.1628800000000004</v>
      </c>
      <c r="DR28">
        <v>1.1732199999999999</v>
      </c>
      <c r="DS28">
        <v>2.85947</v>
      </c>
      <c r="DT28">
        <v>4.0693200000000003</v>
      </c>
      <c r="DU28">
        <v>2.7805200000000001</v>
      </c>
      <c r="DV28">
        <v>4.0939500000000004</v>
      </c>
      <c r="DW28">
        <v>4.0396299999999998</v>
      </c>
      <c r="DX28">
        <v>0.63091299999999995</v>
      </c>
      <c r="DY28">
        <v>4.37554</v>
      </c>
      <c r="DZ28">
        <v>0.277642</v>
      </c>
      <c r="EA28">
        <v>4.24634</v>
      </c>
      <c r="EB28">
        <v>320.21600000000001</v>
      </c>
      <c r="EC28">
        <v>3.3119999999999998E-3</v>
      </c>
      <c r="ED28">
        <v>0.193215</v>
      </c>
      <c r="EE28">
        <v>0.78358300000000003</v>
      </c>
      <c r="EF28">
        <v>7.6213000000000003E-2</v>
      </c>
      <c r="EG28">
        <v>-8.7400000000000005E-2</v>
      </c>
      <c r="EH28">
        <v>1.1178600000000001</v>
      </c>
      <c r="EI28">
        <v>587.95299999999997</v>
      </c>
      <c r="EJ28">
        <v>-1.491E-2</v>
      </c>
      <c r="EK28">
        <v>11.477600000000001</v>
      </c>
      <c r="EL28">
        <v>85.787199999999999</v>
      </c>
      <c r="EM28">
        <v>17.335799999999999</v>
      </c>
      <c r="EN28">
        <v>1.3799999999999999E-3</v>
      </c>
      <c r="EO28">
        <v>-0.24293999999999999</v>
      </c>
      <c r="EP28">
        <v>0.83535999999999999</v>
      </c>
      <c r="EQ28">
        <v>2.0000000000000002E-5</v>
      </c>
      <c r="ER28">
        <v>2.52E-4</v>
      </c>
      <c r="ES28">
        <v>8.3600000000000005E-4</v>
      </c>
      <c r="ET28">
        <v>2.22E-4</v>
      </c>
      <c r="EU28">
        <v>-6.9999999999999994E-5</v>
      </c>
      <c r="EV28">
        <v>1.505E-3</v>
      </c>
      <c r="EW28">
        <v>0.66186299999999998</v>
      </c>
      <c r="EX28">
        <v>-1.0000000000000001E-5</v>
      </c>
      <c r="EY28">
        <v>2.5103E-2</v>
      </c>
      <c r="EZ28">
        <v>0.254326</v>
      </c>
      <c r="FA28">
        <v>2.3816E-2</v>
      </c>
      <c r="FB28">
        <v>3.6000000000000001E-5</v>
      </c>
      <c r="FC28">
        <v>-5.4000000000000001E-4</v>
      </c>
      <c r="FD28">
        <v>44156.827731481499</v>
      </c>
      <c r="FE28">
        <v>0.97860000000000003</v>
      </c>
      <c r="FF28">
        <v>1.1714</v>
      </c>
      <c r="FG28">
        <v>1.1032999999999999</v>
      </c>
      <c r="FH28">
        <v>1.1583000000000001</v>
      </c>
      <c r="FI28">
        <v>1.0056</v>
      </c>
      <c r="FJ28">
        <v>1.1277999999999999</v>
      </c>
      <c r="FK28">
        <v>1.1088</v>
      </c>
      <c r="FL28">
        <v>1.1115999999999999</v>
      </c>
      <c r="FM28">
        <v>1.0988</v>
      </c>
      <c r="FN28">
        <v>1.1308</v>
      </c>
      <c r="FO28">
        <v>0.97350000000000003</v>
      </c>
      <c r="FP28">
        <v>1.0062</v>
      </c>
      <c r="FQ28">
        <v>0.99509999999999998</v>
      </c>
      <c r="FR28">
        <v>1.0287999999999999</v>
      </c>
      <c r="FS28">
        <v>1.6551</v>
      </c>
      <c r="FT28">
        <v>1.2538</v>
      </c>
      <c r="FU28">
        <v>1.0226999999999999</v>
      </c>
      <c r="FV28">
        <v>1.0206</v>
      </c>
      <c r="FW28">
        <v>2.1067999999999998</v>
      </c>
      <c r="FX28">
        <v>1.0111000000000001</v>
      </c>
      <c r="FY28">
        <v>1.0054000000000001</v>
      </c>
      <c r="FZ28">
        <v>0.99680000000000002</v>
      </c>
      <c r="GA28">
        <v>1.0367</v>
      </c>
      <c r="GB28">
        <v>0.99980000000000002</v>
      </c>
      <c r="GC28">
        <v>2.4689000000000001</v>
      </c>
      <c r="GD28">
        <v>1.0628</v>
      </c>
      <c r="GE28">
        <v>3.6825000000000001</v>
      </c>
      <c r="GF28">
        <v>1.0974999999999999</v>
      </c>
      <c r="GG28">
        <v>0.99919999999999998</v>
      </c>
      <c r="GH28">
        <v>0.99990000000000001</v>
      </c>
      <c r="GI28">
        <v>0.93879999999999997</v>
      </c>
      <c r="GJ28">
        <v>1</v>
      </c>
      <c r="GK28">
        <v>0.99139999999999995</v>
      </c>
      <c r="GL28">
        <v>0.90569999999999995</v>
      </c>
      <c r="GM28">
        <v>0.84560000000000002</v>
      </c>
      <c r="GN28">
        <v>0.99990000000000001</v>
      </c>
      <c r="GO28">
        <v>0.99990000000000001</v>
      </c>
      <c r="GP28">
        <v>0.99990000000000001</v>
      </c>
      <c r="GQ28">
        <v>0.99650000000000005</v>
      </c>
      <c r="GR28">
        <v>0.97619999999999996</v>
      </c>
      <c r="GS28">
        <v>0.99560000000000004</v>
      </c>
      <c r="GT28">
        <v>0.98460000000000003</v>
      </c>
      <c r="GU28">
        <v>1.6185</v>
      </c>
      <c r="GV28">
        <v>1.4684999999999999</v>
      </c>
      <c r="GW28">
        <v>1.0592999999999999</v>
      </c>
      <c r="GX28">
        <v>1.1820999999999999</v>
      </c>
      <c r="GY28">
        <v>2.1004</v>
      </c>
      <c r="GZ28">
        <v>1.0327999999999999</v>
      </c>
      <c r="HA28">
        <v>0.94279999999999997</v>
      </c>
      <c r="HB28">
        <v>1.1079000000000001</v>
      </c>
      <c r="HC28">
        <v>1.1389</v>
      </c>
      <c r="HD28">
        <v>1.1305000000000001</v>
      </c>
      <c r="HE28">
        <v>2.395</v>
      </c>
      <c r="HF28">
        <v>1.044</v>
      </c>
      <c r="HG28">
        <v>3.6482000000000001</v>
      </c>
      <c r="HH28">
        <v>1.1116999999999999</v>
      </c>
      <c r="HI28">
        <v>1576.33</v>
      </c>
      <c r="HJ28">
        <v>1407.5319999999999</v>
      </c>
      <c r="HK28">
        <v>164.5061</v>
      </c>
      <c r="HL28">
        <v>105.83799999999999</v>
      </c>
      <c r="HM28">
        <v>2370.4549999999999</v>
      </c>
      <c r="HN28">
        <v>125.74939999999999</v>
      </c>
      <c r="HO28">
        <v>97.77646</v>
      </c>
      <c r="HP28">
        <v>61.217979999999997</v>
      </c>
      <c r="HQ28">
        <v>154.16390000000001</v>
      </c>
      <c r="HR28">
        <v>74.781369999999995</v>
      </c>
      <c r="HS28">
        <v>2998.527</v>
      </c>
      <c r="HT28">
        <v>282.04090000000002</v>
      </c>
      <c r="HU28">
        <v>4775.0029999999997</v>
      </c>
      <c r="HV28">
        <v>379.73039999999997</v>
      </c>
      <c r="HW28" s="1">
        <v>9.6453029999999995E-2</v>
      </c>
      <c r="HX28" s="1">
        <v>8.0044280000000007E-6</v>
      </c>
      <c r="HY28" s="1">
        <v>1.4131300000000001E-4</v>
      </c>
      <c r="HZ28" s="1">
        <v>4.0871640000000002E-4</v>
      </c>
      <c r="IA28" s="1">
        <v>2.5264110000000002E-5</v>
      </c>
      <c r="IB28" s="1">
        <v>1E-10</v>
      </c>
      <c r="IC28" s="1">
        <v>9.7434539999999997E-4</v>
      </c>
      <c r="ID28">
        <v>0.31997569999999997</v>
      </c>
      <c r="IE28" s="1">
        <v>1E-10</v>
      </c>
      <c r="IF28" s="1">
        <v>6.9662029999999998E-3</v>
      </c>
      <c r="IG28" s="1">
        <v>4.5029659999999999E-2</v>
      </c>
      <c r="IH28" s="1">
        <v>3.9714829999999996E-3</v>
      </c>
      <c r="II28" s="1">
        <v>1.388305E-6</v>
      </c>
      <c r="IJ28" s="1">
        <v>1E-10</v>
      </c>
      <c r="IK28">
        <v>50</v>
      </c>
      <c r="IL28">
        <v>117</v>
      </c>
      <c r="IM28">
        <v>5</v>
      </c>
      <c r="IN28">
        <v>26</v>
      </c>
      <c r="IO28">
        <v>4</v>
      </c>
      <c r="IP28">
        <v>14</v>
      </c>
      <c r="IQ28">
        <v>2</v>
      </c>
      <c r="IR28">
        <v>3</v>
      </c>
      <c r="IS28">
        <v>1</v>
      </c>
      <c r="IT28">
        <v>92</v>
      </c>
      <c r="IU28">
        <v>50</v>
      </c>
      <c r="IV28">
        <v>6</v>
      </c>
      <c r="IW28">
        <v>114</v>
      </c>
      <c r="IX28">
        <v>10</v>
      </c>
      <c r="IY28" t="s">
        <v>287</v>
      </c>
      <c r="IZ28" t="s">
        <v>288</v>
      </c>
      <c r="JA28" t="s">
        <v>289</v>
      </c>
      <c r="JB28" t="s">
        <v>290</v>
      </c>
      <c r="JC28" t="s">
        <v>291</v>
      </c>
      <c r="JD28" t="s">
        <v>292</v>
      </c>
      <c r="JE28" t="s">
        <v>293</v>
      </c>
      <c r="JF28" t="s">
        <v>294</v>
      </c>
      <c r="JG28" t="s">
        <v>295</v>
      </c>
      <c r="JH28" t="s">
        <v>296</v>
      </c>
      <c r="JI28" t="s">
        <v>287</v>
      </c>
      <c r="JJ28" t="s">
        <v>297</v>
      </c>
      <c r="JK28" t="s">
        <v>298</v>
      </c>
      <c r="JL28" t="s">
        <v>299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16.4085</v>
      </c>
      <c r="JS28">
        <v>0</v>
      </c>
      <c r="JT28">
        <v>0</v>
      </c>
      <c r="JU28">
        <v>0</v>
      </c>
      <c r="JV28">
        <v>-1.41E-2</v>
      </c>
      <c r="JW28">
        <v>0</v>
      </c>
      <c r="JX28">
        <v>0</v>
      </c>
      <c r="JY28">
        <v>0</v>
      </c>
      <c r="JZ28">
        <v>0</v>
      </c>
    </row>
    <row r="29" spans="1:286" x14ac:dyDescent="0.25">
      <c r="A29" t="s">
        <v>326</v>
      </c>
      <c r="B29">
        <v>29</v>
      </c>
      <c r="C29">
        <v>40</v>
      </c>
      <c r="D29">
        <v>20</v>
      </c>
      <c r="E29">
        <v>30</v>
      </c>
      <c r="F29">
        <v>0</v>
      </c>
      <c r="G29">
        <v>118</v>
      </c>
      <c r="H29">
        <v>1</v>
      </c>
      <c r="I29">
        <v>33.508600000000001</v>
      </c>
      <c r="J29">
        <v>0</v>
      </c>
      <c r="K29">
        <v>1.0560999999999999E-2</v>
      </c>
      <c r="L29">
        <v>5.6357999999999998E-2</v>
      </c>
      <c r="M29">
        <v>7.071E-3</v>
      </c>
      <c r="N29">
        <v>0</v>
      </c>
      <c r="O29">
        <v>0.12545799999999999</v>
      </c>
      <c r="P29">
        <v>45.722700000000003</v>
      </c>
      <c r="Q29">
        <v>8.4449999999999994E-3</v>
      </c>
      <c r="R29">
        <v>1.0422800000000001</v>
      </c>
      <c r="S29">
        <v>17.742699999999999</v>
      </c>
      <c r="T29">
        <v>0.540296</v>
      </c>
      <c r="U29">
        <v>1.6958000000000001E-2</v>
      </c>
      <c r="V29">
        <v>0</v>
      </c>
      <c r="W29">
        <v>-1.0000000000000001E-5</v>
      </c>
      <c r="X29">
        <v>98.781300000000002</v>
      </c>
      <c r="Y29">
        <v>3</v>
      </c>
      <c r="AA29">
        <v>1.00671</v>
      </c>
      <c r="AB29">
        <v>0</v>
      </c>
      <c r="AC29">
        <v>2.3900000000000001E-4</v>
      </c>
      <c r="AD29">
        <v>1.25E-3</v>
      </c>
      <c r="AE29">
        <v>2.5000000000000001E-4</v>
      </c>
      <c r="AF29">
        <v>0</v>
      </c>
      <c r="AG29">
        <v>2.98E-3</v>
      </c>
      <c r="AH29">
        <v>1.1488</v>
      </c>
      <c r="AI29">
        <v>2.04E-4</v>
      </c>
      <c r="AJ29">
        <v>2.6523000000000001E-2</v>
      </c>
      <c r="AK29">
        <v>0.79466099999999995</v>
      </c>
      <c r="AL29">
        <v>1.7392000000000001E-2</v>
      </c>
      <c r="AM29">
        <v>9.8799999999999995E-4</v>
      </c>
      <c r="AN29">
        <v>0</v>
      </c>
      <c r="AO29">
        <v>4.00807</v>
      </c>
      <c r="AP29">
        <v>1.5363999999999999E-2</v>
      </c>
      <c r="AQ29">
        <v>4.9459999999999997E-2</v>
      </c>
      <c r="AR29">
        <v>1.8277999999999999E-2</v>
      </c>
      <c r="AS29">
        <v>2.3049E-2</v>
      </c>
      <c r="AT29">
        <v>1.2442E-2</v>
      </c>
      <c r="AU29">
        <v>1.9626999999999999E-2</v>
      </c>
      <c r="AV29">
        <v>2.4774999999999998E-2</v>
      </c>
      <c r="AW29">
        <v>1.5932999999999999E-2</v>
      </c>
      <c r="AX29">
        <v>1.7059000000000001E-2</v>
      </c>
      <c r="AY29">
        <v>2.1947999999999999E-2</v>
      </c>
      <c r="AZ29">
        <v>1.5242E-2</v>
      </c>
      <c r="BA29">
        <v>6.9670000000000001E-3</v>
      </c>
      <c r="BB29">
        <v>2.0471E-2</v>
      </c>
      <c r="BC29">
        <v>6.9899999999999997E-3</v>
      </c>
      <c r="BD29">
        <v>64.428200000000004</v>
      </c>
      <c r="BE29">
        <v>47.229199999999999</v>
      </c>
      <c r="BF29">
        <v>10.750999999999999</v>
      </c>
      <c r="BG29">
        <v>0</v>
      </c>
      <c r="BH29">
        <v>30.18</v>
      </c>
      <c r="BI29">
        <v>30.175000000000001</v>
      </c>
      <c r="BJ29">
        <v>40</v>
      </c>
      <c r="BK29">
        <v>30</v>
      </c>
      <c r="BL29">
        <v>30</v>
      </c>
      <c r="BM29">
        <v>20</v>
      </c>
      <c r="BN29">
        <v>40</v>
      </c>
      <c r="BO29">
        <v>30</v>
      </c>
      <c r="BP29">
        <v>30</v>
      </c>
      <c r="BQ29">
        <v>20</v>
      </c>
      <c r="BR29">
        <v>20</v>
      </c>
      <c r="BS29">
        <v>20</v>
      </c>
      <c r="BT29">
        <v>40</v>
      </c>
      <c r="BU29">
        <v>30</v>
      </c>
      <c r="BV29">
        <v>40</v>
      </c>
      <c r="BW29">
        <v>30</v>
      </c>
      <c r="BX29">
        <v>20</v>
      </c>
      <c r="BY29">
        <v>15</v>
      </c>
      <c r="BZ29">
        <v>15</v>
      </c>
      <c r="CA29">
        <v>10</v>
      </c>
      <c r="CB29">
        <v>20</v>
      </c>
      <c r="CC29">
        <v>15</v>
      </c>
      <c r="CD29">
        <v>15</v>
      </c>
      <c r="CE29">
        <v>10</v>
      </c>
      <c r="CF29">
        <v>10</v>
      </c>
      <c r="CG29">
        <v>10</v>
      </c>
      <c r="CH29">
        <v>20</v>
      </c>
      <c r="CI29">
        <v>15</v>
      </c>
      <c r="CJ29">
        <v>20</v>
      </c>
      <c r="CK29">
        <v>15</v>
      </c>
      <c r="CL29">
        <v>20</v>
      </c>
      <c r="CM29">
        <v>15</v>
      </c>
      <c r="CN29">
        <v>15</v>
      </c>
      <c r="CO29">
        <v>10</v>
      </c>
      <c r="CP29">
        <v>20</v>
      </c>
      <c r="CQ29">
        <v>15</v>
      </c>
      <c r="CR29">
        <v>15</v>
      </c>
      <c r="CS29">
        <v>10</v>
      </c>
      <c r="CT29">
        <v>10</v>
      </c>
      <c r="CU29">
        <v>10</v>
      </c>
      <c r="CV29">
        <v>20</v>
      </c>
      <c r="CW29">
        <v>15</v>
      </c>
      <c r="CX29">
        <v>20</v>
      </c>
      <c r="CY29">
        <v>15</v>
      </c>
      <c r="CZ29">
        <v>324.35899999999998</v>
      </c>
      <c r="DA29">
        <v>1.00078</v>
      </c>
      <c r="DB29">
        <v>2.0955300000000001</v>
      </c>
      <c r="DC29">
        <v>6.7830700000000004</v>
      </c>
      <c r="DD29">
        <v>1.2551300000000001</v>
      </c>
      <c r="DE29">
        <v>2.7915199999999998</v>
      </c>
      <c r="DF29">
        <v>5.3316299999999996</v>
      </c>
      <c r="DG29">
        <v>592.35299999999995</v>
      </c>
      <c r="DH29">
        <v>4.1261599999999996</v>
      </c>
      <c r="DI29">
        <v>15.884399999999999</v>
      </c>
      <c r="DJ29">
        <v>85.7483</v>
      </c>
      <c r="DK29">
        <v>20.508299999999998</v>
      </c>
      <c r="DL29">
        <v>0.26344400000000001</v>
      </c>
      <c r="DM29">
        <v>3.9803099999999998</v>
      </c>
      <c r="DN29">
        <v>2.9138999999999999</v>
      </c>
      <c r="DO29">
        <v>1.07037</v>
      </c>
      <c r="DP29">
        <v>2.0137800000000001</v>
      </c>
      <c r="DQ29">
        <v>6.0487700000000002</v>
      </c>
      <c r="DR29">
        <v>1.2013499999999999</v>
      </c>
      <c r="DS29">
        <v>2.8721800000000002</v>
      </c>
      <c r="DT29">
        <v>4.2863699999999998</v>
      </c>
      <c r="DU29">
        <v>2.83019</v>
      </c>
      <c r="DV29">
        <v>4.0051699999999997</v>
      </c>
      <c r="DW29">
        <v>4.1168800000000001</v>
      </c>
      <c r="DX29">
        <v>0.71578299999999995</v>
      </c>
      <c r="DY29">
        <v>4.3615000000000004</v>
      </c>
      <c r="DZ29">
        <v>0.22920099999999999</v>
      </c>
      <c r="EA29">
        <v>4.2123400000000002</v>
      </c>
      <c r="EB29">
        <v>321.44499999999999</v>
      </c>
      <c r="EC29">
        <v>-6.9589999999999999E-2</v>
      </c>
      <c r="ED29">
        <v>8.1749000000000002E-2</v>
      </c>
      <c r="EE29">
        <v>0.73430099999999998</v>
      </c>
      <c r="EF29">
        <v>5.3779E-2</v>
      </c>
      <c r="EG29">
        <v>-8.5870000000000002E-2</v>
      </c>
      <c r="EH29">
        <v>1.0452600000000001</v>
      </c>
      <c r="EI29">
        <v>589.52200000000005</v>
      </c>
      <c r="EJ29">
        <v>0.12098200000000001</v>
      </c>
      <c r="EK29">
        <v>11.7661</v>
      </c>
      <c r="EL29">
        <v>85.032499999999999</v>
      </c>
      <c r="EM29">
        <v>16.146799999999999</v>
      </c>
      <c r="EN29">
        <v>3.4242000000000002E-2</v>
      </c>
      <c r="EO29">
        <v>-0.23202999999999999</v>
      </c>
      <c r="EP29">
        <v>0.83857700000000002</v>
      </c>
      <c r="EQ29">
        <v>-4.2000000000000002E-4</v>
      </c>
      <c r="ER29">
        <v>1.06E-4</v>
      </c>
      <c r="ES29">
        <v>7.8399999999999997E-4</v>
      </c>
      <c r="ET29">
        <v>1.5699999999999999E-4</v>
      </c>
      <c r="EU29">
        <v>-6.9999999999999994E-5</v>
      </c>
      <c r="EV29">
        <v>1.407E-3</v>
      </c>
      <c r="EW29">
        <v>0.66362699999999997</v>
      </c>
      <c r="EX29">
        <v>5.8E-5</v>
      </c>
      <c r="EY29">
        <v>2.5734E-2</v>
      </c>
      <c r="EZ29">
        <v>0.25208799999999998</v>
      </c>
      <c r="FA29">
        <v>2.2183000000000001E-2</v>
      </c>
      <c r="FB29">
        <v>8.8099999999999995E-4</v>
      </c>
      <c r="FC29">
        <v>-5.1000000000000004E-4</v>
      </c>
      <c r="FD29">
        <v>44156.831331018497</v>
      </c>
      <c r="FE29">
        <v>0.97850000000000004</v>
      </c>
      <c r="FF29">
        <v>1.1713</v>
      </c>
      <c r="FG29">
        <v>1.1032</v>
      </c>
      <c r="FH29">
        <v>1.1581999999999999</v>
      </c>
      <c r="FI29">
        <v>1.0055000000000001</v>
      </c>
      <c r="FJ29">
        <v>1.1276999999999999</v>
      </c>
      <c r="FK29">
        <v>1.1087</v>
      </c>
      <c r="FL29">
        <v>1.1114999999999999</v>
      </c>
      <c r="FM29">
        <v>1.0987</v>
      </c>
      <c r="FN29">
        <v>1.1307</v>
      </c>
      <c r="FO29">
        <v>0.97340000000000004</v>
      </c>
      <c r="FP29">
        <v>1.0062</v>
      </c>
      <c r="FQ29">
        <v>0.995</v>
      </c>
      <c r="FR29">
        <v>1.0287999999999999</v>
      </c>
      <c r="FS29">
        <v>1.6544000000000001</v>
      </c>
      <c r="FT29">
        <v>1.254</v>
      </c>
      <c r="FU29">
        <v>1.0226</v>
      </c>
      <c r="FV29">
        <v>1.0206</v>
      </c>
      <c r="FW29">
        <v>2.1057000000000001</v>
      </c>
      <c r="FX29">
        <v>1.0111000000000001</v>
      </c>
      <c r="FY29">
        <v>1.0054000000000001</v>
      </c>
      <c r="FZ29">
        <v>0.99670000000000003</v>
      </c>
      <c r="GA29">
        <v>1.0367</v>
      </c>
      <c r="GB29">
        <v>0.99970000000000003</v>
      </c>
      <c r="GC29">
        <v>2.4714</v>
      </c>
      <c r="GD29">
        <v>1.0628</v>
      </c>
      <c r="GE29">
        <v>3.6861000000000002</v>
      </c>
      <c r="GF29">
        <v>1.0974999999999999</v>
      </c>
      <c r="GG29">
        <v>0.99919999999999998</v>
      </c>
      <c r="GH29">
        <v>0.99990000000000001</v>
      </c>
      <c r="GI29">
        <v>0.93859999999999999</v>
      </c>
      <c r="GJ29">
        <v>1</v>
      </c>
      <c r="GK29">
        <v>0.99129999999999996</v>
      </c>
      <c r="GL29">
        <v>0.90539999999999998</v>
      </c>
      <c r="GM29">
        <v>0.84519999999999995</v>
      </c>
      <c r="GN29">
        <v>0.99990000000000001</v>
      </c>
      <c r="GO29">
        <v>0.99990000000000001</v>
      </c>
      <c r="GP29">
        <v>0.99990000000000001</v>
      </c>
      <c r="GQ29">
        <v>0.99650000000000005</v>
      </c>
      <c r="GR29">
        <v>0.97619999999999996</v>
      </c>
      <c r="GS29">
        <v>0.99560000000000004</v>
      </c>
      <c r="GT29">
        <v>0.98470000000000002</v>
      </c>
      <c r="GU29">
        <v>1.6176999999999999</v>
      </c>
      <c r="GV29">
        <v>1.4686999999999999</v>
      </c>
      <c r="GW29">
        <v>1.0589</v>
      </c>
      <c r="GX29">
        <v>1.1820999999999999</v>
      </c>
      <c r="GY29">
        <v>2.0991</v>
      </c>
      <c r="GZ29">
        <v>1.0323</v>
      </c>
      <c r="HA29">
        <v>0.94220000000000004</v>
      </c>
      <c r="HB29">
        <v>1.1077999999999999</v>
      </c>
      <c r="HC29">
        <v>1.1389</v>
      </c>
      <c r="HD29">
        <v>1.1303000000000001</v>
      </c>
      <c r="HE29">
        <v>2.3972000000000002</v>
      </c>
      <c r="HF29">
        <v>1.0439000000000001</v>
      </c>
      <c r="HG29">
        <v>3.6516000000000002</v>
      </c>
      <c r="HH29">
        <v>1.1117999999999999</v>
      </c>
      <c r="HI29">
        <v>1576.4190000000001</v>
      </c>
      <c r="HJ29">
        <v>1408.837</v>
      </c>
      <c r="HK29">
        <v>164.45779999999999</v>
      </c>
      <c r="HL29">
        <v>106.0591</v>
      </c>
      <c r="HM29">
        <v>2370.7020000000002</v>
      </c>
      <c r="HN29">
        <v>125.7101</v>
      </c>
      <c r="HO29">
        <v>97.700659999999999</v>
      </c>
      <c r="HP29">
        <v>61.145060000000001</v>
      </c>
      <c r="HQ29">
        <v>154.4554</v>
      </c>
      <c r="HR29">
        <v>74.721800000000002</v>
      </c>
      <c r="HS29">
        <v>3004.0830000000001</v>
      </c>
      <c r="HT29">
        <v>282.31189999999998</v>
      </c>
      <c r="HU29">
        <v>4782.8050000000003</v>
      </c>
      <c r="HV29">
        <v>380.0915</v>
      </c>
      <c r="HW29" s="1">
        <v>9.6824480000000004E-2</v>
      </c>
      <c r="HX29" s="1">
        <v>1E-10</v>
      </c>
      <c r="HY29" s="1">
        <v>5.9789240000000003E-5</v>
      </c>
      <c r="HZ29" s="1">
        <v>3.830177E-4</v>
      </c>
      <c r="IA29" s="1">
        <v>1.7827250000000001E-5</v>
      </c>
      <c r="IB29" s="1">
        <v>1E-10</v>
      </c>
      <c r="IC29" s="1">
        <v>9.110632E-4</v>
      </c>
      <c r="ID29">
        <v>0.32082830000000001</v>
      </c>
      <c r="IE29" s="1">
        <v>5.8272880000000001E-5</v>
      </c>
      <c r="IF29" s="1">
        <v>7.1413379999999997E-3</v>
      </c>
      <c r="IG29" s="1">
        <v>4.4633430000000002E-2</v>
      </c>
      <c r="IH29" s="1">
        <v>3.6990830000000001E-3</v>
      </c>
      <c r="II29" s="1">
        <v>3.4451030000000001E-5</v>
      </c>
      <c r="IJ29" s="1">
        <v>1E-10</v>
      </c>
      <c r="IK29">
        <v>50</v>
      </c>
      <c r="IL29">
        <v>117</v>
      </c>
      <c r="IM29">
        <v>5</v>
      </c>
      <c r="IN29">
        <v>26</v>
      </c>
      <c r="IO29">
        <v>4</v>
      </c>
      <c r="IP29">
        <v>14</v>
      </c>
      <c r="IQ29">
        <v>2</v>
      </c>
      <c r="IR29">
        <v>3</v>
      </c>
      <c r="IS29">
        <v>1</v>
      </c>
      <c r="IT29">
        <v>92</v>
      </c>
      <c r="IU29">
        <v>50</v>
      </c>
      <c r="IV29">
        <v>6</v>
      </c>
      <c r="IW29">
        <v>114</v>
      </c>
      <c r="IX29">
        <v>10</v>
      </c>
      <c r="IY29" t="s">
        <v>287</v>
      </c>
      <c r="IZ29" t="s">
        <v>288</v>
      </c>
      <c r="JA29" t="s">
        <v>289</v>
      </c>
      <c r="JB29" t="s">
        <v>290</v>
      </c>
      <c r="JC29" t="s">
        <v>291</v>
      </c>
      <c r="JD29" t="s">
        <v>292</v>
      </c>
      <c r="JE29" t="s">
        <v>293</v>
      </c>
      <c r="JF29" t="s">
        <v>294</v>
      </c>
      <c r="JG29" t="s">
        <v>295</v>
      </c>
      <c r="JH29" t="s">
        <v>296</v>
      </c>
      <c r="JI29" t="s">
        <v>287</v>
      </c>
      <c r="JJ29" t="s">
        <v>297</v>
      </c>
      <c r="JK29" t="s">
        <v>298</v>
      </c>
      <c r="JL29" t="s">
        <v>299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6.4639499999999996</v>
      </c>
      <c r="JS29">
        <v>0</v>
      </c>
      <c r="JT29">
        <v>0</v>
      </c>
      <c r="JU29">
        <v>0</v>
      </c>
      <c r="JV29">
        <v>-1.285E-2</v>
      </c>
      <c r="JW29">
        <v>0</v>
      </c>
      <c r="JX29">
        <v>0</v>
      </c>
      <c r="JY29">
        <v>0</v>
      </c>
      <c r="JZ29">
        <v>0</v>
      </c>
    </row>
    <row r="30" spans="1:286" x14ac:dyDescent="0.25">
      <c r="A30" t="s">
        <v>327</v>
      </c>
      <c r="B30">
        <v>30</v>
      </c>
      <c r="C30">
        <v>40</v>
      </c>
      <c r="D30">
        <v>20</v>
      </c>
      <c r="E30">
        <v>30</v>
      </c>
      <c r="F30">
        <v>0</v>
      </c>
      <c r="G30">
        <v>119</v>
      </c>
      <c r="H30">
        <v>1</v>
      </c>
      <c r="I30">
        <v>33.617800000000003</v>
      </c>
      <c r="J30">
        <v>1.059E-3</v>
      </c>
      <c r="K30">
        <v>1.1707E-2</v>
      </c>
      <c r="L30">
        <v>3.5997000000000001E-2</v>
      </c>
      <c r="M30">
        <v>1.8586999999999999E-2</v>
      </c>
      <c r="N30">
        <v>0</v>
      </c>
      <c r="O30">
        <v>0.117843</v>
      </c>
      <c r="P30">
        <v>45.481200000000001</v>
      </c>
      <c r="Q30">
        <v>8.0999999999999996E-4</v>
      </c>
      <c r="R30">
        <v>0.96143000000000001</v>
      </c>
      <c r="S30">
        <v>17.965699999999998</v>
      </c>
      <c r="T30">
        <v>0.51439100000000004</v>
      </c>
      <c r="U30">
        <v>2.725E-3</v>
      </c>
      <c r="V30">
        <v>0</v>
      </c>
      <c r="W30">
        <v>0</v>
      </c>
      <c r="X30">
        <v>98.729200000000006</v>
      </c>
      <c r="Y30">
        <v>3</v>
      </c>
      <c r="AA30">
        <v>1.00895</v>
      </c>
      <c r="AB30">
        <v>1.5999999999999999E-5</v>
      </c>
      <c r="AC30">
        <v>2.6400000000000002E-4</v>
      </c>
      <c r="AD30">
        <v>7.9799999999999999E-4</v>
      </c>
      <c r="AE30">
        <v>6.5700000000000003E-4</v>
      </c>
      <c r="AF30">
        <v>0</v>
      </c>
      <c r="AG30">
        <v>2.7959999999999999E-3</v>
      </c>
      <c r="AH30">
        <v>1.1415500000000001</v>
      </c>
      <c r="AI30">
        <v>2.0000000000000002E-5</v>
      </c>
      <c r="AJ30">
        <v>2.4441000000000001E-2</v>
      </c>
      <c r="AK30">
        <v>0.80381499999999995</v>
      </c>
      <c r="AL30">
        <v>1.6541E-2</v>
      </c>
      <c r="AM30">
        <v>1.5899999999999999E-4</v>
      </c>
      <c r="AN30">
        <v>0</v>
      </c>
      <c r="AO30">
        <v>4.0108699999999997</v>
      </c>
      <c r="AP30">
        <v>1.5507E-2</v>
      </c>
      <c r="AQ30">
        <v>4.9232999999999999E-2</v>
      </c>
      <c r="AR30">
        <v>1.8551000000000002E-2</v>
      </c>
      <c r="AS30">
        <v>2.3404999999999999E-2</v>
      </c>
      <c r="AT30">
        <v>1.2416E-2</v>
      </c>
      <c r="AU30">
        <v>1.9639E-2</v>
      </c>
      <c r="AV30">
        <v>2.4469000000000001E-2</v>
      </c>
      <c r="AW30">
        <v>1.5737999999999999E-2</v>
      </c>
      <c r="AX30">
        <v>1.719E-2</v>
      </c>
      <c r="AY30">
        <v>2.2162000000000001E-2</v>
      </c>
      <c r="AZ30">
        <v>1.4907E-2</v>
      </c>
      <c r="BA30">
        <v>6.986E-3</v>
      </c>
      <c r="BB30">
        <v>2.2332999999999999E-2</v>
      </c>
      <c r="BC30">
        <v>7.0219999999999996E-3</v>
      </c>
      <c r="BD30">
        <v>64.402799999999999</v>
      </c>
      <c r="BE30">
        <v>47.225999999999999</v>
      </c>
      <c r="BF30">
        <v>10.750999999999999</v>
      </c>
      <c r="BG30">
        <v>0</v>
      </c>
      <c r="BH30">
        <v>30.164999999999999</v>
      </c>
      <c r="BI30">
        <v>30.215</v>
      </c>
      <c r="BJ30">
        <v>40</v>
      </c>
      <c r="BK30">
        <v>30</v>
      </c>
      <c r="BL30">
        <v>30</v>
      </c>
      <c r="BM30">
        <v>20</v>
      </c>
      <c r="BN30">
        <v>40</v>
      </c>
      <c r="BO30">
        <v>30</v>
      </c>
      <c r="BP30">
        <v>30</v>
      </c>
      <c r="BQ30">
        <v>20</v>
      </c>
      <c r="BR30">
        <v>20</v>
      </c>
      <c r="BS30">
        <v>20</v>
      </c>
      <c r="BT30">
        <v>40</v>
      </c>
      <c r="BU30">
        <v>30</v>
      </c>
      <c r="BV30">
        <v>40</v>
      </c>
      <c r="BW30">
        <v>30</v>
      </c>
      <c r="BX30">
        <v>20</v>
      </c>
      <c r="BY30">
        <v>15</v>
      </c>
      <c r="BZ30">
        <v>15</v>
      </c>
      <c r="CA30">
        <v>10</v>
      </c>
      <c r="CB30">
        <v>20</v>
      </c>
      <c r="CC30">
        <v>15</v>
      </c>
      <c r="CD30">
        <v>15</v>
      </c>
      <c r="CE30">
        <v>10</v>
      </c>
      <c r="CF30">
        <v>10</v>
      </c>
      <c r="CG30">
        <v>10</v>
      </c>
      <c r="CH30">
        <v>20</v>
      </c>
      <c r="CI30">
        <v>15</v>
      </c>
      <c r="CJ30">
        <v>20</v>
      </c>
      <c r="CK30">
        <v>15</v>
      </c>
      <c r="CL30">
        <v>20</v>
      </c>
      <c r="CM30">
        <v>15</v>
      </c>
      <c r="CN30">
        <v>15</v>
      </c>
      <c r="CO30">
        <v>10</v>
      </c>
      <c r="CP30">
        <v>20</v>
      </c>
      <c r="CQ30">
        <v>15</v>
      </c>
      <c r="CR30">
        <v>15</v>
      </c>
      <c r="CS30">
        <v>10</v>
      </c>
      <c r="CT30">
        <v>10</v>
      </c>
      <c r="CU30">
        <v>10</v>
      </c>
      <c r="CV30">
        <v>20</v>
      </c>
      <c r="CW30">
        <v>15</v>
      </c>
      <c r="CX30">
        <v>20</v>
      </c>
      <c r="CY30">
        <v>15</v>
      </c>
      <c r="CZ30">
        <v>325.44299999999998</v>
      </c>
      <c r="DA30">
        <v>1.0610999999999999</v>
      </c>
      <c r="DB30">
        <v>2.16092</v>
      </c>
      <c r="DC30">
        <v>6.6990699999999999</v>
      </c>
      <c r="DD30">
        <v>1.3374200000000001</v>
      </c>
      <c r="DE30">
        <v>2.8489</v>
      </c>
      <c r="DF30">
        <v>5.1515899999999997</v>
      </c>
      <c r="DG30">
        <v>588.91999999999996</v>
      </c>
      <c r="DH30">
        <v>4.0747499999999999</v>
      </c>
      <c r="DI30">
        <v>15.042299999999999</v>
      </c>
      <c r="DJ30">
        <v>87.033699999999996</v>
      </c>
      <c r="DK30">
        <v>19.741299999999999</v>
      </c>
      <c r="DL30">
        <v>0.27989700000000001</v>
      </c>
      <c r="DM30">
        <v>4.0140099999999999</v>
      </c>
      <c r="DN30">
        <v>2.9665300000000001</v>
      </c>
      <c r="DO30">
        <v>1.0588900000000001</v>
      </c>
      <c r="DP30">
        <v>2.07036</v>
      </c>
      <c r="DQ30">
        <v>6.2301799999999998</v>
      </c>
      <c r="DR30">
        <v>1.1960299999999999</v>
      </c>
      <c r="DS30">
        <v>2.8687800000000001</v>
      </c>
      <c r="DT30">
        <v>4.17075</v>
      </c>
      <c r="DU30">
        <v>2.75779</v>
      </c>
      <c r="DV30">
        <v>4.0631500000000003</v>
      </c>
      <c r="DW30">
        <v>4.1920500000000001</v>
      </c>
      <c r="DX30">
        <v>0.68815800000000005</v>
      </c>
      <c r="DY30">
        <v>4.3773600000000004</v>
      </c>
      <c r="DZ30">
        <v>0.27437600000000001</v>
      </c>
      <c r="EA30">
        <v>4.2448300000000003</v>
      </c>
      <c r="EB30">
        <v>322.47699999999998</v>
      </c>
      <c r="EC30">
        <v>2.2079999999999999E-3</v>
      </c>
      <c r="ED30">
        <v>9.0550000000000005E-2</v>
      </c>
      <c r="EE30">
        <v>0.46889599999999998</v>
      </c>
      <c r="EF30">
        <v>0.141398</v>
      </c>
      <c r="EG30">
        <v>-2.5659999999999999E-2</v>
      </c>
      <c r="EH30">
        <v>0.98083900000000002</v>
      </c>
      <c r="EI30">
        <v>586.16200000000003</v>
      </c>
      <c r="EJ30">
        <v>1.1596E-2</v>
      </c>
      <c r="EK30">
        <v>10.848800000000001</v>
      </c>
      <c r="EL30">
        <v>86.345500000000001</v>
      </c>
      <c r="EM30">
        <v>15.364000000000001</v>
      </c>
      <c r="EN30">
        <v>5.5209999999999999E-3</v>
      </c>
      <c r="EO30">
        <v>-0.23083000000000001</v>
      </c>
      <c r="EP30">
        <v>0.84127799999999997</v>
      </c>
      <c r="EQ30">
        <v>1.2999999999999999E-5</v>
      </c>
      <c r="ER30">
        <v>1.18E-4</v>
      </c>
      <c r="ES30">
        <v>5.0000000000000001E-4</v>
      </c>
      <c r="ET30">
        <v>4.1199999999999999E-4</v>
      </c>
      <c r="EU30">
        <v>-2.0000000000000002E-5</v>
      </c>
      <c r="EV30">
        <v>1.32E-3</v>
      </c>
      <c r="EW30">
        <v>0.65984100000000001</v>
      </c>
      <c r="EX30">
        <v>6.0000000000000002E-6</v>
      </c>
      <c r="EY30">
        <v>2.3727999999999999E-2</v>
      </c>
      <c r="EZ30">
        <v>0.25597999999999999</v>
      </c>
      <c r="FA30">
        <v>2.1107000000000001E-2</v>
      </c>
      <c r="FB30">
        <v>1.4200000000000001E-4</v>
      </c>
      <c r="FC30">
        <v>-5.1000000000000004E-4</v>
      </c>
      <c r="FD30">
        <v>44156.835023148102</v>
      </c>
      <c r="FE30">
        <v>0.97889999999999999</v>
      </c>
      <c r="FF30">
        <v>1.1717</v>
      </c>
      <c r="FG30">
        <v>1.1035999999999999</v>
      </c>
      <c r="FH30">
        <v>1.1587000000000001</v>
      </c>
      <c r="FI30">
        <v>1.0059</v>
      </c>
      <c r="FJ30">
        <v>1.1281000000000001</v>
      </c>
      <c r="FK30">
        <v>1.1092</v>
      </c>
      <c r="FL30">
        <v>1.1120000000000001</v>
      </c>
      <c r="FM30">
        <v>1.0991</v>
      </c>
      <c r="FN30">
        <v>1.1311</v>
      </c>
      <c r="FO30">
        <v>0.9738</v>
      </c>
      <c r="FP30">
        <v>1.0065</v>
      </c>
      <c r="FQ30">
        <v>0.99539999999999995</v>
      </c>
      <c r="FR30">
        <v>1.0290999999999999</v>
      </c>
      <c r="FS30">
        <v>1.6538999999999999</v>
      </c>
      <c r="FT30">
        <v>1.2542</v>
      </c>
      <c r="FU30">
        <v>1.0226</v>
      </c>
      <c r="FV30">
        <v>1.0205</v>
      </c>
      <c r="FW30">
        <v>2.1046999999999998</v>
      </c>
      <c r="FX30">
        <v>1.0111000000000001</v>
      </c>
      <c r="FY30">
        <v>1.0054000000000001</v>
      </c>
      <c r="FZ30">
        <v>0.99670000000000003</v>
      </c>
      <c r="GA30">
        <v>1.0365</v>
      </c>
      <c r="GB30">
        <v>0.99970000000000003</v>
      </c>
      <c r="GC30">
        <v>2.4634999999999998</v>
      </c>
      <c r="GD30">
        <v>1.0629</v>
      </c>
      <c r="GE30">
        <v>3.6732</v>
      </c>
      <c r="GF30">
        <v>1.0975999999999999</v>
      </c>
      <c r="GG30">
        <v>0.99919999999999998</v>
      </c>
      <c r="GH30">
        <v>0.99990000000000001</v>
      </c>
      <c r="GI30">
        <v>0.93899999999999995</v>
      </c>
      <c r="GJ30">
        <v>1</v>
      </c>
      <c r="GK30">
        <v>0.99129999999999996</v>
      </c>
      <c r="GL30">
        <v>0.90590000000000004</v>
      </c>
      <c r="GM30">
        <v>0.84570000000000001</v>
      </c>
      <c r="GN30">
        <v>1</v>
      </c>
      <c r="GO30">
        <v>0.99990000000000001</v>
      </c>
      <c r="GP30">
        <v>1</v>
      </c>
      <c r="GQ30">
        <v>0.99639999999999995</v>
      </c>
      <c r="GR30">
        <v>0.97629999999999995</v>
      </c>
      <c r="GS30">
        <v>0.99560000000000004</v>
      </c>
      <c r="GT30">
        <v>0.98480000000000001</v>
      </c>
      <c r="GU30">
        <v>1.6176999999999999</v>
      </c>
      <c r="GV30">
        <v>1.4695</v>
      </c>
      <c r="GW30">
        <v>1.0597000000000001</v>
      </c>
      <c r="GX30">
        <v>1.1823999999999999</v>
      </c>
      <c r="GY30">
        <v>2.0987</v>
      </c>
      <c r="GZ30">
        <v>1.0333000000000001</v>
      </c>
      <c r="HA30">
        <v>0.94310000000000005</v>
      </c>
      <c r="HB30">
        <v>1.1082000000000001</v>
      </c>
      <c r="HC30">
        <v>1.1391</v>
      </c>
      <c r="HD30">
        <v>1.1308</v>
      </c>
      <c r="HE30">
        <v>2.3904000000000001</v>
      </c>
      <c r="HF30">
        <v>1.0445</v>
      </c>
      <c r="HG30">
        <v>3.64</v>
      </c>
      <c r="HH30">
        <v>1.1124000000000001</v>
      </c>
      <c r="HI30">
        <v>1574.4839999999999</v>
      </c>
      <c r="HJ30">
        <v>1408.7919999999999</v>
      </c>
      <c r="HK30">
        <v>164.30410000000001</v>
      </c>
      <c r="HL30">
        <v>105.4599</v>
      </c>
      <c r="HM30">
        <v>2367.5309999999999</v>
      </c>
      <c r="HN30">
        <v>125.5852</v>
      </c>
      <c r="HO30">
        <v>97.601299999999995</v>
      </c>
      <c r="HP30">
        <v>61.055840000000003</v>
      </c>
      <c r="HQ30">
        <v>153.61689999999999</v>
      </c>
      <c r="HR30">
        <v>74.640529999999998</v>
      </c>
      <c r="HS30">
        <v>2991.1979999999999</v>
      </c>
      <c r="HT30">
        <v>282.2978</v>
      </c>
      <c r="HU30">
        <v>4763.835</v>
      </c>
      <c r="HV30">
        <v>380.0822</v>
      </c>
      <c r="HW30" s="1">
        <v>9.7136360000000005E-2</v>
      </c>
      <c r="HX30" s="1">
        <v>5.3375479999999998E-6</v>
      </c>
      <c r="HY30" s="1">
        <v>6.622678E-5</v>
      </c>
      <c r="HZ30" s="1">
        <v>2.4458500000000002E-4</v>
      </c>
      <c r="IA30" s="1">
        <v>4.6871320000000001E-5</v>
      </c>
      <c r="IB30" s="1">
        <v>1E-10</v>
      </c>
      <c r="IC30" s="1">
        <v>8.5492160000000001E-4</v>
      </c>
      <c r="ID30">
        <v>0.31899810000000001</v>
      </c>
      <c r="IE30" s="1">
        <v>5.5852560000000002E-6</v>
      </c>
      <c r="IF30" s="1">
        <v>6.5846899999999998E-3</v>
      </c>
      <c r="IG30" s="1">
        <v>4.532249E-2</v>
      </c>
      <c r="IH30" s="1">
        <v>3.519744E-3</v>
      </c>
      <c r="II30" s="1">
        <v>5.5543539999999997E-6</v>
      </c>
      <c r="IJ30" s="1">
        <v>1E-10</v>
      </c>
      <c r="IK30">
        <v>50</v>
      </c>
      <c r="IL30">
        <v>117</v>
      </c>
      <c r="IM30">
        <v>5</v>
      </c>
      <c r="IN30">
        <v>26</v>
      </c>
      <c r="IO30">
        <v>4</v>
      </c>
      <c r="IP30">
        <v>14</v>
      </c>
      <c r="IQ30">
        <v>2</v>
      </c>
      <c r="IR30">
        <v>3</v>
      </c>
      <c r="IS30">
        <v>1</v>
      </c>
      <c r="IT30">
        <v>92</v>
      </c>
      <c r="IU30">
        <v>50</v>
      </c>
      <c r="IV30">
        <v>6</v>
      </c>
      <c r="IW30">
        <v>114</v>
      </c>
      <c r="IX30">
        <v>10</v>
      </c>
      <c r="IY30" t="s">
        <v>287</v>
      </c>
      <c r="IZ30" t="s">
        <v>288</v>
      </c>
      <c r="JA30" t="s">
        <v>289</v>
      </c>
      <c r="JB30" t="s">
        <v>290</v>
      </c>
      <c r="JC30" t="s">
        <v>291</v>
      </c>
      <c r="JD30" t="s">
        <v>292</v>
      </c>
      <c r="JE30" t="s">
        <v>293</v>
      </c>
      <c r="JF30" t="s">
        <v>294</v>
      </c>
      <c r="JG30" t="s">
        <v>295</v>
      </c>
      <c r="JH30" t="s">
        <v>296</v>
      </c>
      <c r="JI30" t="s">
        <v>287</v>
      </c>
      <c r="JJ30" t="s">
        <v>297</v>
      </c>
      <c r="JK30" t="s">
        <v>298</v>
      </c>
      <c r="JL30" t="s">
        <v>299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29.0379</v>
      </c>
      <c r="JS30">
        <v>0</v>
      </c>
      <c r="JT30">
        <v>0</v>
      </c>
      <c r="JU30">
        <v>0</v>
      </c>
      <c r="JV30">
        <v>-1.3089999999999999E-2</v>
      </c>
      <c r="JW30">
        <v>0</v>
      </c>
      <c r="JX30">
        <v>0</v>
      </c>
      <c r="JY30">
        <v>0</v>
      </c>
      <c r="JZ30">
        <v>0</v>
      </c>
    </row>
    <row r="31" spans="1:286" x14ac:dyDescent="0.25">
      <c r="A31" t="s">
        <v>328</v>
      </c>
      <c r="B31">
        <v>31</v>
      </c>
      <c r="C31">
        <v>40</v>
      </c>
      <c r="D31">
        <v>20</v>
      </c>
      <c r="E31">
        <v>30</v>
      </c>
      <c r="F31">
        <v>0</v>
      </c>
      <c r="G31">
        <v>120</v>
      </c>
      <c r="H31">
        <v>1</v>
      </c>
      <c r="I31">
        <v>33.511899999999997</v>
      </c>
      <c r="J31">
        <v>0</v>
      </c>
      <c r="K31">
        <v>2.3805E-2</v>
      </c>
      <c r="L31">
        <v>6.1240999999999997E-2</v>
      </c>
      <c r="M31">
        <v>0.145348</v>
      </c>
      <c r="N31">
        <v>0</v>
      </c>
      <c r="O31">
        <v>6.9053000000000003E-2</v>
      </c>
      <c r="P31">
        <v>45.769100000000002</v>
      </c>
      <c r="Q31">
        <v>0</v>
      </c>
      <c r="R31">
        <v>1.0514399999999999</v>
      </c>
      <c r="S31">
        <v>17.525700000000001</v>
      </c>
      <c r="T31">
        <v>0.56269499999999995</v>
      </c>
      <c r="U31">
        <v>8.8850000000000005E-3</v>
      </c>
      <c r="V31">
        <v>9.1959999999999993E-3</v>
      </c>
      <c r="W31">
        <v>0</v>
      </c>
      <c r="X31">
        <v>98.738399999999999</v>
      </c>
      <c r="Y31">
        <v>3</v>
      </c>
      <c r="AA31">
        <v>1.0081100000000001</v>
      </c>
      <c r="AB31">
        <v>0</v>
      </c>
      <c r="AC31">
        <v>5.3899999999999998E-4</v>
      </c>
      <c r="AD31">
        <v>1.3600000000000001E-3</v>
      </c>
      <c r="AE31">
        <v>5.1529999999999996E-3</v>
      </c>
      <c r="AF31">
        <v>0</v>
      </c>
      <c r="AG31">
        <v>1.642E-3</v>
      </c>
      <c r="AH31">
        <v>1.1514500000000001</v>
      </c>
      <c r="AI31">
        <v>0</v>
      </c>
      <c r="AJ31">
        <v>2.6790999999999999E-2</v>
      </c>
      <c r="AK31">
        <v>0.78595300000000001</v>
      </c>
      <c r="AL31">
        <v>1.8135999999999999E-2</v>
      </c>
      <c r="AM31">
        <v>5.1800000000000001E-4</v>
      </c>
      <c r="AN31">
        <v>3.5300000000000002E-4</v>
      </c>
      <c r="AO31">
        <v>4.0116100000000001</v>
      </c>
      <c r="AP31">
        <v>1.5273999999999999E-2</v>
      </c>
      <c r="AQ31">
        <v>4.8592999999999997E-2</v>
      </c>
      <c r="AR31">
        <v>1.8523000000000001E-2</v>
      </c>
      <c r="AS31">
        <v>2.2623000000000001E-2</v>
      </c>
      <c r="AT31">
        <v>1.2569E-2</v>
      </c>
      <c r="AU31">
        <v>1.9292E-2</v>
      </c>
      <c r="AV31">
        <v>2.4634E-2</v>
      </c>
      <c r="AW31">
        <v>1.6223000000000001E-2</v>
      </c>
      <c r="AX31">
        <v>1.7069999999999998E-2</v>
      </c>
      <c r="AY31">
        <v>2.2128999999999999E-2</v>
      </c>
      <c r="AZ31">
        <v>1.4952E-2</v>
      </c>
      <c r="BA31">
        <v>6.9959999999999996E-3</v>
      </c>
      <c r="BB31">
        <v>2.1149000000000001E-2</v>
      </c>
      <c r="BC31">
        <v>6.9080000000000001E-3</v>
      </c>
      <c r="BD31">
        <v>64.417500000000004</v>
      </c>
      <c r="BE31">
        <v>47.256</v>
      </c>
      <c r="BF31">
        <v>10.750999999999999</v>
      </c>
      <c r="BG31">
        <v>0</v>
      </c>
      <c r="BH31">
        <v>30.19</v>
      </c>
      <c r="BI31">
        <v>30.24</v>
      </c>
      <c r="BJ31">
        <v>40</v>
      </c>
      <c r="BK31">
        <v>30</v>
      </c>
      <c r="BL31">
        <v>30</v>
      </c>
      <c r="BM31">
        <v>20</v>
      </c>
      <c r="BN31">
        <v>40</v>
      </c>
      <c r="BO31">
        <v>30</v>
      </c>
      <c r="BP31">
        <v>30</v>
      </c>
      <c r="BQ31">
        <v>20</v>
      </c>
      <c r="BR31">
        <v>20</v>
      </c>
      <c r="BS31">
        <v>20</v>
      </c>
      <c r="BT31">
        <v>40</v>
      </c>
      <c r="BU31">
        <v>30</v>
      </c>
      <c r="BV31">
        <v>40</v>
      </c>
      <c r="BW31">
        <v>30</v>
      </c>
      <c r="BX31">
        <v>20</v>
      </c>
      <c r="BY31">
        <v>15</v>
      </c>
      <c r="BZ31">
        <v>15</v>
      </c>
      <c r="CA31">
        <v>10</v>
      </c>
      <c r="CB31">
        <v>20</v>
      </c>
      <c r="CC31">
        <v>15</v>
      </c>
      <c r="CD31">
        <v>15</v>
      </c>
      <c r="CE31">
        <v>10</v>
      </c>
      <c r="CF31">
        <v>10</v>
      </c>
      <c r="CG31">
        <v>10</v>
      </c>
      <c r="CH31">
        <v>20</v>
      </c>
      <c r="CI31">
        <v>15</v>
      </c>
      <c r="CJ31">
        <v>20</v>
      </c>
      <c r="CK31">
        <v>15</v>
      </c>
      <c r="CL31">
        <v>20</v>
      </c>
      <c r="CM31">
        <v>15</v>
      </c>
      <c r="CN31">
        <v>15</v>
      </c>
      <c r="CO31">
        <v>10</v>
      </c>
      <c r="CP31">
        <v>20</v>
      </c>
      <c r="CQ31">
        <v>15</v>
      </c>
      <c r="CR31">
        <v>15</v>
      </c>
      <c r="CS31">
        <v>10</v>
      </c>
      <c r="CT31">
        <v>10</v>
      </c>
      <c r="CU31">
        <v>10</v>
      </c>
      <c r="CV31">
        <v>20</v>
      </c>
      <c r="CW31">
        <v>15</v>
      </c>
      <c r="CX31">
        <v>20</v>
      </c>
      <c r="CY31">
        <v>15</v>
      </c>
      <c r="CZ31">
        <v>324.38900000000001</v>
      </c>
      <c r="DA31">
        <v>0.96864499999999998</v>
      </c>
      <c r="DB31">
        <v>2.25291</v>
      </c>
      <c r="DC31">
        <v>6.6273099999999996</v>
      </c>
      <c r="DD31">
        <v>2.3359399999999999</v>
      </c>
      <c r="DE31">
        <v>2.73509</v>
      </c>
      <c r="DF31">
        <v>4.8162599999999998</v>
      </c>
      <c r="DG31">
        <v>593.11400000000003</v>
      </c>
      <c r="DH31">
        <v>3.9786800000000002</v>
      </c>
      <c r="DI31">
        <v>16.056899999999999</v>
      </c>
      <c r="DJ31">
        <v>84.645099999999999</v>
      </c>
      <c r="DK31">
        <v>21.2163</v>
      </c>
      <c r="DL31">
        <v>0.26228899999999999</v>
      </c>
      <c r="DM31">
        <v>4.3858800000000002</v>
      </c>
      <c r="DN31">
        <v>2.8813200000000001</v>
      </c>
      <c r="DO31">
        <v>1.0337400000000001</v>
      </c>
      <c r="DP31">
        <v>2.0686499999999999</v>
      </c>
      <c r="DQ31">
        <v>5.8293600000000003</v>
      </c>
      <c r="DR31">
        <v>1.2291399999999999</v>
      </c>
      <c r="DS31">
        <v>2.7770299999999999</v>
      </c>
      <c r="DT31">
        <v>4.2408099999999997</v>
      </c>
      <c r="DU31">
        <v>2.9359199999999999</v>
      </c>
      <c r="DV31">
        <v>4.0117900000000004</v>
      </c>
      <c r="DW31">
        <v>4.1865899999999998</v>
      </c>
      <c r="DX31">
        <v>0.68841600000000003</v>
      </c>
      <c r="DY31">
        <v>4.3991199999999999</v>
      </c>
      <c r="DZ31">
        <v>0.244362</v>
      </c>
      <c r="EA31">
        <v>4.1166299999999998</v>
      </c>
      <c r="EB31">
        <v>321.50799999999998</v>
      </c>
      <c r="EC31">
        <v>-6.5089999999999995E-2</v>
      </c>
      <c r="ED31">
        <v>0.18426100000000001</v>
      </c>
      <c r="EE31">
        <v>0.79794600000000004</v>
      </c>
      <c r="EF31">
        <v>1.1068</v>
      </c>
      <c r="EG31">
        <v>-5.3690000000000002E-2</v>
      </c>
      <c r="EH31">
        <v>0.57544799999999996</v>
      </c>
      <c r="EI31">
        <v>590.178</v>
      </c>
      <c r="EJ31">
        <v>-3.3110000000000001E-2</v>
      </c>
      <c r="EK31">
        <v>11.8695</v>
      </c>
      <c r="EL31">
        <v>83.956599999999995</v>
      </c>
      <c r="EM31">
        <v>16.8172</v>
      </c>
      <c r="EN31">
        <v>1.7926999999999998E-2</v>
      </c>
      <c r="EO31">
        <v>0.26925300000000002</v>
      </c>
      <c r="EP31">
        <v>0.83876099999999998</v>
      </c>
      <c r="EQ31">
        <v>-4.0000000000000002E-4</v>
      </c>
      <c r="ER31">
        <v>2.4000000000000001E-4</v>
      </c>
      <c r="ES31">
        <v>8.52E-4</v>
      </c>
      <c r="ET31">
        <v>3.2239999999999999E-3</v>
      </c>
      <c r="EU31">
        <v>-4.0000000000000003E-5</v>
      </c>
      <c r="EV31">
        <v>7.7499999999999997E-4</v>
      </c>
      <c r="EW31">
        <v>0.66435900000000003</v>
      </c>
      <c r="EX31">
        <v>-2.0000000000000002E-5</v>
      </c>
      <c r="EY31">
        <v>2.596E-2</v>
      </c>
      <c r="EZ31">
        <v>0.24889700000000001</v>
      </c>
      <c r="FA31">
        <v>2.3104E-2</v>
      </c>
      <c r="FB31">
        <v>4.6200000000000001E-4</v>
      </c>
      <c r="FC31">
        <v>5.9599999999999996E-4</v>
      </c>
      <c r="FD31">
        <v>44156.838576388902</v>
      </c>
      <c r="FE31">
        <v>0.97850000000000004</v>
      </c>
      <c r="FF31">
        <v>1.1712</v>
      </c>
      <c r="FG31">
        <v>1.1031</v>
      </c>
      <c r="FH31">
        <v>1.1580999999999999</v>
      </c>
      <c r="FI31">
        <v>1.0055000000000001</v>
      </c>
      <c r="FJ31">
        <v>1.1275999999999999</v>
      </c>
      <c r="FK31">
        <v>1.1087</v>
      </c>
      <c r="FL31">
        <v>1.1113999999999999</v>
      </c>
      <c r="FM31">
        <v>1.0986</v>
      </c>
      <c r="FN31">
        <v>1.1306</v>
      </c>
      <c r="FO31">
        <v>0.97330000000000005</v>
      </c>
      <c r="FP31">
        <v>1.0061</v>
      </c>
      <c r="FQ31">
        <v>0.99490000000000001</v>
      </c>
      <c r="FR31">
        <v>1.0286999999999999</v>
      </c>
      <c r="FS31">
        <v>1.6544000000000001</v>
      </c>
      <c r="FT31">
        <v>1.2539</v>
      </c>
      <c r="FU31">
        <v>1.0226999999999999</v>
      </c>
      <c r="FV31">
        <v>1.0206999999999999</v>
      </c>
      <c r="FW31">
        <v>2.1034999999999999</v>
      </c>
      <c r="FX31">
        <v>1.0111000000000001</v>
      </c>
      <c r="FY31">
        <v>1.0054000000000001</v>
      </c>
      <c r="FZ31">
        <v>0.99670000000000003</v>
      </c>
      <c r="GA31">
        <v>1.0367999999999999</v>
      </c>
      <c r="GB31">
        <v>0.99980000000000002</v>
      </c>
      <c r="GC31">
        <v>2.4727000000000001</v>
      </c>
      <c r="GD31">
        <v>1.0629</v>
      </c>
      <c r="GE31">
        <v>3.6888000000000001</v>
      </c>
      <c r="GF31">
        <v>1.0974999999999999</v>
      </c>
      <c r="GG31">
        <v>0.99919999999999998</v>
      </c>
      <c r="GH31">
        <v>0.99990000000000001</v>
      </c>
      <c r="GI31">
        <v>0.93869999999999998</v>
      </c>
      <c r="GJ31">
        <v>1</v>
      </c>
      <c r="GK31">
        <v>0.99129999999999996</v>
      </c>
      <c r="GL31">
        <v>0.9052</v>
      </c>
      <c r="GM31">
        <v>0.84499999999999997</v>
      </c>
      <c r="GN31">
        <v>0.99990000000000001</v>
      </c>
      <c r="GO31">
        <v>0.99990000000000001</v>
      </c>
      <c r="GP31">
        <v>0.99990000000000001</v>
      </c>
      <c r="GQ31">
        <v>0.99639999999999995</v>
      </c>
      <c r="GR31">
        <v>0.97609999999999997</v>
      </c>
      <c r="GS31">
        <v>0.99560000000000004</v>
      </c>
      <c r="GT31">
        <v>0.98460000000000003</v>
      </c>
      <c r="GU31">
        <v>1.6174999999999999</v>
      </c>
      <c r="GV31">
        <v>1.4684999999999999</v>
      </c>
      <c r="GW31">
        <v>1.0589999999999999</v>
      </c>
      <c r="GX31">
        <v>1.1819999999999999</v>
      </c>
      <c r="GY31">
        <v>2.0966999999999998</v>
      </c>
      <c r="GZ31">
        <v>1.0321</v>
      </c>
      <c r="HA31">
        <v>0.94189999999999996</v>
      </c>
      <c r="HB31">
        <v>1.1076999999999999</v>
      </c>
      <c r="HC31">
        <v>1.1389</v>
      </c>
      <c r="HD31">
        <v>1.1303000000000001</v>
      </c>
      <c r="HE31">
        <v>2.3982000000000001</v>
      </c>
      <c r="HF31">
        <v>1.0438000000000001</v>
      </c>
      <c r="HG31">
        <v>3.6539999999999999</v>
      </c>
      <c r="HH31">
        <v>1.1115999999999999</v>
      </c>
      <c r="HI31">
        <v>1575.2809999999999</v>
      </c>
      <c r="HJ31">
        <v>1408.153</v>
      </c>
      <c r="HK31">
        <v>164.56</v>
      </c>
      <c r="HL31">
        <v>106.0986</v>
      </c>
      <c r="HM31">
        <v>2365.8290000000002</v>
      </c>
      <c r="HN31">
        <v>125.7924</v>
      </c>
      <c r="HO31">
        <v>97.808009999999996</v>
      </c>
      <c r="HP31">
        <v>61.065840000000001</v>
      </c>
      <c r="HQ31">
        <v>154.53649999999999</v>
      </c>
      <c r="HR31">
        <v>74.806550000000001</v>
      </c>
      <c r="HS31">
        <v>3004.57</v>
      </c>
      <c r="HT31">
        <v>282.27589999999998</v>
      </c>
      <c r="HU31">
        <v>4783.9319999999998</v>
      </c>
      <c r="HV31">
        <v>379.93049999999999</v>
      </c>
      <c r="HW31" s="1">
        <v>9.6845769999999998E-2</v>
      </c>
      <c r="HX31" s="1">
        <v>1E-10</v>
      </c>
      <c r="HY31" s="1">
        <v>1.347652E-4</v>
      </c>
      <c r="HZ31" s="1">
        <v>4.1623060000000001E-4</v>
      </c>
      <c r="IA31" s="1">
        <v>3.6688170000000002E-4</v>
      </c>
      <c r="IB31" s="1">
        <v>1E-10</v>
      </c>
      <c r="IC31" s="1">
        <v>5.0157559999999997E-4</v>
      </c>
      <c r="ID31">
        <v>0.32118210000000003</v>
      </c>
      <c r="IE31" s="1">
        <v>1E-10</v>
      </c>
      <c r="IF31" s="1">
        <v>7.2042290000000004E-3</v>
      </c>
      <c r="IG31" s="1">
        <v>4.4068429999999999E-2</v>
      </c>
      <c r="IH31" s="1">
        <v>3.8526649999999999E-3</v>
      </c>
      <c r="II31" s="1">
        <v>1.8037740000000001E-5</v>
      </c>
      <c r="IJ31" s="1">
        <v>6.8672080000000001E-5</v>
      </c>
      <c r="IK31">
        <v>50</v>
      </c>
      <c r="IL31">
        <v>117</v>
      </c>
      <c r="IM31">
        <v>5</v>
      </c>
      <c r="IN31">
        <v>26</v>
      </c>
      <c r="IO31">
        <v>4</v>
      </c>
      <c r="IP31">
        <v>14</v>
      </c>
      <c r="IQ31">
        <v>2</v>
      </c>
      <c r="IR31">
        <v>3</v>
      </c>
      <c r="IS31">
        <v>1</v>
      </c>
      <c r="IT31">
        <v>92</v>
      </c>
      <c r="IU31">
        <v>50</v>
      </c>
      <c r="IV31">
        <v>6</v>
      </c>
      <c r="IW31">
        <v>114</v>
      </c>
      <c r="IX31">
        <v>10</v>
      </c>
      <c r="IY31" t="s">
        <v>287</v>
      </c>
      <c r="IZ31" t="s">
        <v>288</v>
      </c>
      <c r="JA31" t="s">
        <v>289</v>
      </c>
      <c r="JB31" t="s">
        <v>290</v>
      </c>
      <c r="JC31" t="s">
        <v>291</v>
      </c>
      <c r="JD31" t="s">
        <v>292</v>
      </c>
      <c r="JE31" t="s">
        <v>293</v>
      </c>
      <c r="JF31" t="s">
        <v>294</v>
      </c>
      <c r="JG31" t="s">
        <v>295</v>
      </c>
      <c r="JH31" t="s">
        <v>296</v>
      </c>
      <c r="JI31" t="s">
        <v>287</v>
      </c>
      <c r="JJ31" t="s">
        <v>297</v>
      </c>
      <c r="JK31" t="s">
        <v>298</v>
      </c>
      <c r="JL31" t="s">
        <v>299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28.030799999999999</v>
      </c>
      <c r="JS31">
        <v>0</v>
      </c>
      <c r="JT31">
        <v>0</v>
      </c>
      <c r="JU31">
        <v>0</v>
      </c>
      <c r="JV31">
        <v>-7.0099999999999997E-3</v>
      </c>
      <c r="JW31">
        <v>0</v>
      </c>
      <c r="JX31">
        <v>0</v>
      </c>
      <c r="JY31">
        <v>0</v>
      </c>
      <c r="JZ31">
        <v>0</v>
      </c>
    </row>
    <row r="32" spans="1:286" x14ac:dyDescent="0.25">
      <c r="A32" t="s">
        <v>329</v>
      </c>
      <c r="B32">
        <v>32</v>
      </c>
      <c r="C32">
        <v>40</v>
      </c>
      <c r="D32">
        <v>20</v>
      </c>
      <c r="E32">
        <v>30</v>
      </c>
      <c r="F32">
        <v>0</v>
      </c>
      <c r="G32">
        <v>121</v>
      </c>
      <c r="H32">
        <v>1</v>
      </c>
      <c r="I32">
        <v>33.660299999999999</v>
      </c>
      <c r="J32">
        <v>0</v>
      </c>
      <c r="K32">
        <v>1.3672999999999999E-2</v>
      </c>
      <c r="L32">
        <v>6.1051000000000001E-2</v>
      </c>
      <c r="M32">
        <v>1.116E-2</v>
      </c>
      <c r="N32">
        <v>0</v>
      </c>
      <c r="O32">
        <v>0.101256</v>
      </c>
      <c r="P32">
        <v>46.029299999999999</v>
      </c>
      <c r="Q32">
        <v>0</v>
      </c>
      <c r="R32">
        <v>1.056</v>
      </c>
      <c r="S32">
        <v>17.459299999999999</v>
      </c>
      <c r="T32">
        <v>0.70456099999999999</v>
      </c>
      <c r="U32">
        <v>2.4341999999999999E-2</v>
      </c>
      <c r="V32">
        <v>0</v>
      </c>
      <c r="W32">
        <v>0</v>
      </c>
      <c r="X32">
        <v>99.120900000000006</v>
      </c>
      <c r="Y32">
        <v>3</v>
      </c>
      <c r="AA32">
        <v>1.00953</v>
      </c>
      <c r="AB32">
        <v>0</v>
      </c>
      <c r="AC32">
        <v>3.0800000000000001E-4</v>
      </c>
      <c r="AD32">
        <v>1.3519999999999999E-3</v>
      </c>
      <c r="AE32">
        <v>3.9399999999999998E-4</v>
      </c>
      <c r="AF32">
        <v>0</v>
      </c>
      <c r="AG32">
        <v>2.4009999999999999E-3</v>
      </c>
      <c r="AH32">
        <v>1.1545099999999999</v>
      </c>
      <c r="AI32">
        <v>0</v>
      </c>
      <c r="AJ32">
        <v>2.6825999999999999E-2</v>
      </c>
      <c r="AK32">
        <v>0.78062399999999998</v>
      </c>
      <c r="AL32">
        <v>2.264E-2</v>
      </c>
      <c r="AM32">
        <v>1.415E-3</v>
      </c>
      <c r="AN32">
        <v>0</v>
      </c>
      <c r="AO32">
        <v>4.0105199999999996</v>
      </c>
      <c r="AP32">
        <v>1.5406E-2</v>
      </c>
      <c r="AQ32">
        <v>4.9972999999999997E-2</v>
      </c>
      <c r="AR32">
        <v>1.8513000000000002E-2</v>
      </c>
      <c r="AS32">
        <v>2.2721000000000002E-2</v>
      </c>
      <c r="AT32">
        <v>1.2352E-2</v>
      </c>
      <c r="AU32">
        <v>1.9713999999999999E-2</v>
      </c>
      <c r="AV32">
        <v>2.4348000000000002E-2</v>
      </c>
      <c r="AW32">
        <v>1.6138E-2</v>
      </c>
      <c r="AX32">
        <v>1.7408E-2</v>
      </c>
      <c r="AY32">
        <v>2.1499999999999998E-2</v>
      </c>
      <c r="AZ32">
        <v>1.5065E-2</v>
      </c>
      <c r="BA32">
        <v>7.1190000000000003E-3</v>
      </c>
      <c r="BB32">
        <v>2.1135000000000001E-2</v>
      </c>
      <c r="BC32">
        <v>7.0660000000000002E-3</v>
      </c>
      <c r="BD32">
        <v>64.331900000000005</v>
      </c>
      <c r="BE32">
        <v>47.2288</v>
      </c>
      <c r="BF32">
        <v>10.750999999999999</v>
      </c>
      <c r="BG32">
        <v>0</v>
      </c>
      <c r="BH32">
        <v>30.22</v>
      </c>
      <c r="BI32">
        <v>30.27</v>
      </c>
      <c r="BJ32">
        <v>40</v>
      </c>
      <c r="BK32">
        <v>30</v>
      </c>
      <c r="BL32">
        <v>30</v>
      </c>
      <c r="BM32">
        <v>20</v>
      </c>
      <c r="BN32">
        <v>40</v>
      </c>
      <c r="BO32">
        <v>30</v>
      </c>
      <c r="BP32">
        <v>30</v>
      </c>
      <c r="BQ32">
        <v>20</v>
      </c>
      <c r="BR32">
        <v>20</v>
      </c>
      <c r="BS32">
        <v>20</v>
      </c>
      <c r="BT32">
        <v>40</v>
      </c>
      <c r="BU32">
        <v>30</v>
      </c>
      <c r="BV32">
        <v>40</v>
      </c>
      <c r="BW32">
        <v>30</v>
      </c>
      <c r="BX32">
        <v>20</v>
      </c>
      <c r="BY32">
        <v>15</v>
      </c>
      <c r="BZ32">
        <v>15</v>
      </c>
      <c r="CA32">
        <v>10</v>
      </c>
      <c r="CB32">
        <v>20</v>
      </c>
      <c r="CC32">
        <v>15</v>
      </c>
      <c r="CD32">
        <v>15</v>
      </c>
      <c r="CE32">
        <v>10</v>
      </c>
      <c r="CF32">
        <v>10</v>
      </c>
      <c r="CG32">
        <v>10</v>
      </c>
      <c r="CH32">
        <v>20</v>
      </c>
      <c r="CI32">
        <v>15</v>
      </c>
      <c r="CJ32">
        <v>20</v>
      </c>
      <c r="CK32">
        <v>15</v>
      </c>
      <c r="CL32">
        <v>20</v>
      </c>
      <c r="CM32">
        <v>15</v>
      </c>
      <c r="CN32">
        <v>15</v>
      </c>
      <c r="CO32">
        <v>10</v>
      </c>
      <c r="CP32">
        <v>20</v>
      </c>
      <c r="CQ32">
        <v>15</v>
      </c>
      <c r="CR32">
        <v>15</v>
      </c>
      <c r="CS32">
        <v>10</v>
      </c>
      <c r="CT32">
        <v>10</v>
      </c>
      <c r="CU32">
        <v>10</v>
      </c>
      <c r="CV32">
        <v>20</v>
      </c>
      <c r="CW32">
        <v>15</v>
      </c>
      <c r="CX32">
        <v>20</v>
      </c>
      <c r="CY32">
        <v>15</v>
      </c>
      <c r="CZ32">
        <v>326.16899999999998</v>
      </c>
      <c r="DA32">
        <v>1.0525500000000001</v>
      </c>
      <c r="DB32">
        <v>2.1735199999999999</v>
      </c>
      <c r="DC32">
        <v>6.6819300000000004</v>
      </c>
      <c r="DD32">
        <v>1.27382</v>
      </c>
      <c r="DE32">
        <v>2.8723800000000002</v>
      </c>
      <c r="DF32">
        <v>4.9878799999999996</v>
      </c>
      <c r="DG32">
        <v>596.46</v>
      </c>
      <c r="DH32">
        <v>4.1367900000000004</v>
      </c>
      <c r="DI32">
        <v>15.8788</v>
      </c>
      <c r="DJ32">
        <v>84.224400000000003</v>
      </c>
      <c r="DK32">
        <v>25.625</v>
      </c>
      <c r="DL32">
        <v>0.29261300000000001</v>
      </c>
      <c r="DM32">
        <v>4.0496999999999996</v>
      </c>
      <c r="DN32">
        <v>2.9396300000000002</v>
      </c>
      <c r="DO32">
        <v>1.09554</v>
      </c>
      <c r="DP32">
        <v>2.0676999999999999</v>
      </c>
      <c r="DQ32">
        <v>5.8864299999999998</v>
      </c>
      <c r="DR32">
        <v>1.18882</v>
      </c>
      <c r="DS32">
        <v>2.9010400000000001</v>
      </c>
      <c r="DT32">
        <v>4.1443399999999997</v>
      </c>
      <c r="DU32">
        <v>2.9081999999999999</v>
      </c>
      <c r="DV32">
        <v>4.1764799999999997</v>
      </c>
      <c r="DW32">
        <v>3.9562200000000001</v>
      </c>
      <c r="DX32">
        <v>0.69765299999999997</v>
      </c>
      <c r="DY32">
        <v>4.5623300000000002</v>
      </c>
      <c r="DZ32">
        <v>0.24356900000000001</v>
      </c>
      <c r="EA32">
        <v>4.3164899999999999</v>
      </c>
      <c r="EB32">
        <v>323.22899999999998</v>
      </c>
      <c r="EC32">
        <v>-4.299E-2</v>
      </c>
      <c r="ED32">
        <v>0.10581699999999999</v>
      </c>
      <c r="EE32">
        <v>0.79550299999999996</v>
      </c>
      <c r="EF32">
        <v>8.5000000000000006E-2</v>
      </c>
      <c r="EG32">
        <v>-3.542E-2</v>
      </c>
      <c r="EH32">
        <v>0.84353500000000003</v>
      </c>
      <c r="EI32">
        <v>593.55100000000004</v>
      </c>
      <c r="EJ32">
        <v>-3.9690000000000003E-2</v>
      </c>
      <c r="EK32">
        <v>11.9213</v>
      </c>
      <c r="EL32">
        <v>83.526799999999994</v>
      </c>
      <c r="EM32">
        <v>21.0626</v>
      </c>
      <c r="EN32">
        <v>4.9044999999999998E-2</v>
      </c>
      <c r="EO32">
        <v>-0.26679000000000003</v>
      </c>
      <c r="EP32">
        <v>0.84326199999999996</v>
      </c>
      <c r="EQ32">
        <v>-2.5999999999999998E-4</v>
      </c>
      <c r="ER32">
        <v>1.3799999999999999E-4</v>
      </c>
      <c r="ES32">
        <v>8.4900000000000004E-4</v>
      </c>
      <c r="ET32">
        <v>2.4800000000000001E-4</v>
      </c>
      <c r="EU32">
        <v>-3.0000000000000001E-5</v>
      </c>
      <c r="EV32">
        <v>1.1349999999999999E-3</v>
      </c>
      <c r="EW32">
        <v>0.66815199999999997</v>
      </c>
      <c r="EX32">
        <v>-2.0000000000000002E-5</v>
      </c>
      <c r="EY32">
        <v>2.6074E-2</v>
      </c>
      <c r="EZ32">
        <v>0.24762200000000001</v>
      </c>
      <c r="FA32">
        <v>2.8936E-2</v>
      </c>
      <c r="FB32">
        <v>1.263E-3</v>
      </c>
      <c r="FC32">
        <v>-5.9000000000000003E-4</v>
      </c>
      <c r="FD32">
        <v>44156.842280092598</v>
      </c>
      <c r="FE32">
        <v>0.97840000000000005</v>
      </c>
      <c r="FF32">
        <v>1.1711</v>
      </c>
      <c r="FG32">
        <v>1.103</v>
      </c>
      <c r="FH32">
        <v>1.1578999999999999</v>
      </c>
      <c r="FI32">
        <v>1.0053000000000001</v>
      </c>
      <c r="FJ32">
        <v>1.1274999999999999</v>
      </c>
      <c r="FK32">
        <v>1.1085</v>
      </c>
      <c r="FL32">
        <v>1.1113</v>
      </c>
      <c r="FM32">
        <v>1.0984</v>
      </c>
      <c r="FN32">
        <v>1.1305000000000001</v>
      </c>
      <c r="FO32">
        <v>0.97319999999999995</v>
      </c>
      <c r="FP32">
        <v>1.006</v>
      </c>
      <c r="FQ32">
        <v>0.99480000000000002</v>
      </c>
      <c r="FR32">
        <v>1.0286</v>
      </c>
      <c r="FS32">
        <v>1.653</v>
      </c>
      <c r="FT32">
        <v>1.2534000000000001</v>
      </c>
      <c r="FU32">
        <v>1.0228999999999999</v>
      </c>
      <c r="FV32">
        <v>1.0207999999999999</v>
      </c>
      <c r="FW32">
        <v>2.1034000000000002</v>
      </c>
      <c r="FX32">
        <v>1.0113000000000001</v>
      </c>
      <c r="FY32">
        <v>1.0056</v>
      </c>
      <c r="FZ32">
        <v>0.99680000000000002</v>
      </c>
      <c r="GA32">
        <v>1.0369999999999999</v>
      </c>
      <c r="GB32">
        <v>0.99990000000000001</v>
      </c>
      <c r="GC32">
        <v>2.4763000000000002</v>
      </c>
      <c r="GD32">
        <v>1.0627</v>
      </c>
      <c r="GE32">
        <v>3.6943999999999999</v>
      </c>
      <c r="GF32">
        <v>1.0973999999999999</v>
      </c>
      <c r="GG32">
        <v>0.99919999999999998</v>
      </c>
      <c r="GH32">
        <v>0.99990000000000001</v>
      </c>
      <c r="GI32">
        <v>0.93869999999999998</v>
      </c>
      <c r="GJ32">
        <v>1</v>
      </c>
      <c r="GK32">
        <v>0.99129999999999996</v>
      </c>
      <c r="GL32">
        <v>0.90539999999999998</v>
      </c>
      <c r="GM32">
        <v>0.84530000000000005</v>
      </c>
      <c r="GN32">
        <v>0.99990000000000001</v>
      </c>
      <c r="GO32">
        <v>0.99990000000000001</v>
      </c>
      <c r="GP32">
        <v>0.99990000000000001</v>
      </c>
      <c r="GQ32">
        <v>0.99639999999999995</v>
      </c>
      <c r="GR32">
        <v>0.97609999999999997</v>
      </c>
      <c r="GS32">
        <v>0.99570000000000003</v>
      </c>
      <c r="GT32">
        <v>0.98429999999999995</v>
      </c>
      <c r="GU32">
        <v>1.6160000000000001</v>
      </c>
      <c r="GV32">
        <v>1.4677</v>
      </c>
      <c r="GW32">
        <v>1.0590999999999999</v>
      </c>
      <c r="GX32">
        <v>1.1819</v>
      </c>
      <c r="GY32">
        <v>2.0962999999999998</v>
      </c>
      <c r="GZ32">
        <v>1.0324</v>
      </c>
      <c r="HA32">
        <v>0.94220000000000004</v>
      </c>
      <c r="HB32">
        <v>1.1075999999999999</v>
      </c>
      <c r="HC32">
        <v>1.1389</v>
      </c>
      <c r="HD32">
        <v>1.1303000000000001</v>
      </c>
      <c r="HE32">
        <v>2.4014000000000002</v>
      </c>
      <c r="HF32">
        <v>1.0436000000000001</v>
      </c>
      <c r="HG32">
        <v>3.6593</v>
      </c>
      <c r="HH32">
        <v>1.111</v>
      </c>
      <c r="HI32">
        <v>1579.479</v>
      </c>
      <c r="HJ32">
        <v>1412.5139999999999</v>
      </c>
      <c r="HK32">
        <v>165.7619</v>
      </c>
      <c r="HL32">
        <v>106.7882</v>
      </c>
      <c r="HM32">
        <v>2375.3470000000002</v>
      </c>
      <c r="HN32">
        <v>126.7264</v>
      </c>
      <c r="HO32">
        <v>98.512370000000004</v>
      </c>
      <c r="HP32">
        <v>61.599580000000003</v>
      </c>
      <c r="HQ32">
        <v>155.53970000000001</v>
      </c>
      <c r="HR32">
        <v>75.35239</v>
      </c>
      <c r="HS32">
        <v>3021.6350000000002</v>
      </c>
      <c r="HT32">
        <v>283.0806</v>
      </c>
      <c r="HU32">
        <v>4810.0439999999999</v>
      </c>
      <c r="HV32">
        <v>381.11430000000001</v>
      </c>
      <c r="HW32" s="1">
        <v>9.7365450000000006E-2</v>
      </c>
      <c r="HX32" s="1">
        <v>1E-10</v>
      </c>
      <c r="HY32" s="1">
        <v>7.7392540000000004E-5</v>
      </c>
      <c r="HZ32" s="1">
        <v>4.1496399999999998E-4</v>
      </c>
      <c r="IA32" s="1">
        <v>2.8175359999999999E-5</v>
      </c>
      <c r="IB32" s="1">
        <v>1E-10</v>
      </c>
      <c r="IC32" s="1">
        <v>7.352522E-4</v>
      </c>
      <c r="ID32">
        <v>0.32301609999999997</v>
      </c>
      <c r="IE32" s="1">
        <v>1E-10</v>
      </c>
      <c r="IF32" s="1">
        <v>7.2357749999999998E-3</v>
      </c>
      <c r="IG32" s="1">
        <v>4.3842659999999999E-2</v>
      </c>
      <c r="IH32" s="1">
        <v>4.8252360000000001E-3</v>
      </c>
      <c r="II32" s="1">
        <v>4.9348399999999997E-5</v>
      </c>
      <c r="IJ32" s="1">
        <v>1E-10</v>
      </c>
      <c r="IK32">
        <v>50</v>
      </c>
      <c r="IL32">
        <v>117</v>
      </c>
      <c r="IM32">
        <v>5</v>
      </c>
      <c r="IN32">
        <v>26</v>
      </c>
      <c r="IO32">
        <v>4</v>
      </c>
      <c r="IP32">
        <v>14</v>
      </c>
      <c r="IQ32">
        <v>2</v>
      </c>
      <c r="IR32">
        <v>3</v>
      </c>
      <c r="IS32">
        <v>1</v>
      </c>
      <c r="IT32">
        <v>92</v>
      </c>
      <c r="IU32">
        <v>50</v>
      </c>
      <c r="IV32">
        <v>6</v>
      </c>
      <c r="IW32">
        <v>114</v>
      </c>
      <c r="IX32">
        <v>10</v>
      </c>
      <c r="IY32" t="s">
        <v>287</v>
      </c>
      <c r="IZ32" t="s">
        <v>288</v>
      </c>
      <c r="JA32" t="s">
        <v>289</v>
      </c>
      <c r="JB32" t="s">
        <v>290</v>
      </c>
      <c r="JC32" t="s">
        <v>291</v>
      </c>
      <c r="JD32" t="s">
        <v>292</v>
      </c>
      <c r="JE32" t="s">
        <v>293</v>
      </c>
      <c r="JF32" t="s">
        <v>294</v>
      </c>
      <c r="JG32" t="s">
        <v>295</v>
      </c>
      <c r="JH32" t="s">
        <v>296</v>
      </c>
      <c r="JI32" t="s">
        <v>287</v>
      </c>
      <c r="JJ32" t="s">
        <v>297</v>
      </c>
      <c r="JK32" t="s">
        <v>298</v>
      </c>
      <c r="JL32" t="s">
        <v>299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23.5442</v>
      </c>
      <c r="JS32">
        <v>0</v>
      </c>
      <c r="JT32">
        <v>0</v>
      </c>
      <c r="JU32">
        <v>0</v>
      </c>
      <c r="JV32">
        <v>-1.023E-2</v>
      </c>
      <c r="JW32">
        <v>0</v>
      </c>
      <c r="JX32">
        <v>0</v>
      </c>
      <c r="JY32">
        <v>0</v>
      </c>
      <c r="JZ32">
        <v>0</v>
      </c>
    </row>
    <row r="33" spans="1:286" x14ac:dyDescent="0.25">
      <c r="A33" t="s">
        <v>330</v>
      </c>
      <c r="B33">
        <v>33</v>
      </c>
      <c r="C33">
        <v>40</v>
      </c>
      <c r="D33">
        <v>20</v>
      </c>
      <c r="E33">
        <v>30</v>
      </c>
      <c r="F33">
        <v>0</v>
      </c>
      <c r="G33">
        <v>122</v>
      </c>
      <c r="H33">
        <v>1</v>
      </c>
      <c r="I33">
        <v>2.1240000000000001</v>
      </c>
      <c r="J33">
        <v>0</v>
      </c>
      <c r="K33">
        <v>0.45365499999999997</v>
      </c>
      <c r="L33">
        <v>2.7237999999999998E-2</v>
      </c>
      <c r="M33">
        <v>0.192803</v>
      </c>
      <c r="N33">
        <v>1.366E-2</v>
      </c>
      <c r="O33">
        <v>1.9129E-2</v>
      </c>
      <c r="P33">
        <v>87.844700000000003</v>
      </c>
      <c r="Q33">
        <v>0</v>
      </c>
      <c r="R33">
        <v>0.14196500000000001</v>
      </c>
      <c r="S33">
        <v>0.32592500000000002</v>
      </c>
      <c r="T33">
        <v>0.30438399999999999</v>
      </c>
      <c r="U33">
        <v>1.8574E-2</v>
      </c>
      <c r="V33">
        <v>2.9604999999999999E-2</v>
      </c>
      <c r="W33">
        <v>1.9999999999999999E-6</v>
      </c>
      <c r="X33">
        <v>91.495599999999996</v>
      </c>
      <c r="Y33">
        <v>3</v>
      </c>
      <c r="AA33">
        <v>8.2529000000000005E-2</v>
      </c>
      <c r="AB33">
        <v>0</v>
      </c>
      <c r="AC33">
        <v>1.3256E-2</v>
      </c>
      <c r="AD33">
        <v>7.8200000000000003E-4</v>
      </c>
      <c r="AE33">
        <v>8.829E-3</v>
      </c>
      <c r="AF33">
        <v>4.26E-4</v>
      </c>
      <c r="AG33">
        <v>5.8799999999999998E-4</v>
      </c>
      <c r="AH33">
        <v>2.8544999999999998</v>
      </c>
      <c r="AI33">
        <v>0</v>
      </c>
      <c r="AJ33">
        <v>4.6719999999999999E-3</v>
      </c>
      <c r="AK33">
        <v>1.8879E-2</v>
      </c>
      <c r="AL33">
        <v>1.2671999999999999E-2</v>
      </c>
      <c r="AM33">
        <v>1.3990000000000001E-3</v>
      </c>
      <c r="AN33">
        <v>1.467E-3</v>
      </c>
      <c r="AO33">
        <v>3.0992700000000002</v>
      </c>
      <c r="AP33">
        <v>1.7503999999999999E-2</v>
      </c>
      <c r="AQ33">
        <v>5.6506000000000001E-2</v>
      </c>
      <c r="AR33">
        <v>1.8950000000000002E-2</v>
      </c>
      <c r="AS33">
        <v>2.5853000000000001E-2</v>
      </c>
      <c r="AT33">
        <v>1.5136999999999999E-2</v>
      </c>
      <c r="AU33">
        <v>1.9186999999999999E-2</v>
      </c>
      <c r="AV33">
        <v>2.2922000000000001E-2</v>
      </c>
      <c r="AW33">
        <v>1.7991E-2</v>
      </c>
      <c r="AX33">
        <v>1.9229E-2</v>
      </c>
      <c r="AY33">
        <v>2.2717999999999999E-2</v>
      </c>
      <c r="AZ33">
        <v>1.9101E-2</v>
      </c>
      <c r="BA33">
        <v>7.3790000000000001E-3</v>
      </c>
      <c r="BB33">
        <v>3.4793999999999999E-2</v>
      </c>
      <c r="BC33">
        <v>7.6270000000000001E-3</v>
      </c>
      <c r="BD33">
        <v>64.266000000000005</v>
      </c>
      <c r="BE33">
        <v>47.2547</v>
      </c>
      <c r="BF33">
        <v>10.750999999999999</v>
      </c>
      <c r="BG33">
        <v>0</v>
      </c>
      <c r="BH33">
        <v>30.24</v>
      </c>
      <c r="BI33">
        <v>30.265000000000001</v>
      </c>
      <c r="BJ33">
        <v>40</v>
      </c>
      <c r="BK33">
        <v>30</v>
      </c>
      <c r="BL33">
        <v>30</v>
      </c>
      <c r="BM33">
        <v>20</v>
      </c>
      <c r="BN33">
        <v>40</v>
      </c>
      <c r="BO33">
        <v>30</v>
      </c>
      <c r="BP33">
        <v>30</v>
      </c>
      <c r="BQ33">
        <v>20</v>
      </c>
      <c r="BR33">
        <v>20</v>
      </c>
      <c r="BS33">
        <v>20</v>
      </c>
      <c r="BT33">
        <v>40</v>
      </c>
      <c r="BU33">
        <v>30</v>
      </c>
      <c r="BV33">
        <v>40</v>
      </c>
      <c r="BW33">
        <v>30</v>
      </c>
      <c r="BX33">
        <v>20</v>
      </c>
      <c r="BY33">
        <v>15</v>
      </c>
      <c r="BZ33">
        <v>15</v>
      </c>
      <c r="CA33">
        <v>10</v>
      </c>
      <c r="CB33">
        <v>20</v>
      </c>
      <c r="CC33">
        <v>15</v>
      </c>
      <c r="CD33">
        <v>15</v>
      </c>
      <c r="CE33">
        <v>10</v>
      </c>
      <c r="CF33">
        <v>10</v>
      </c>
      <c r="CG33">
        <v>10</v>
      </c>
      <c r="CH33">
        <v>20</v>
      </c>
      <c r="CI33">
        <v>15</v>
      </c>
      <c r="CJ33">
        <v>20</v>
      </c>
      <c r="CK33">
        <v>15</v>
      </c>
      <c r="CL33">
        <v>20</v>
      </c>
      <c r="CM33">
        <v>15</v>
      </c>
      <c r="CN33">
        <v>15</v>
      </c>
      <c r="CO33">
        <v>10</v>
      </c>
      <c r="CP33">
        <v>20</v>
      </c>
      <c r="CQ33">
        <v>15</v>
      </c>
      <c r="CR33">
        <v>15</v>
      </c>
      <c r="CS33">
        <v>10</v>
      </c>
      <c r="CT33">
        <v>10</v>
      </c>
      <c r="CU33">
        <v>10</v>
      </c>
      <c r="CV33">
        <v>20</v>
      </c>
      <c r="CW33">
        <v>15</v>
      </c>
      <c r="CX33">
        <v>20</v>
      </c>
      <c r="CY33">
        <v>15</v>
      </c>
      <c r="CZ33">
        <v>21.8521</v>
      </c>
      <c r="DA33">
        <v>1.4357599999999999</v>
      </c>
      <c r="DB33">
        <v>6.7370400000000004</v>
      </c>
      <c r="DC33">
        <v>8.5256799999999995</v>
      </c>
      <c r="DD33">
        <v>2.66696</v>
      </c>
      <c r="DE33">
        <v>4.1511899999999997</v>
      </c>
      <c r="DF33">
        <v>5.9081099999999998</v>
      </c>
      <c r="DG33">
        <v>1204.94</v>
      </c>
      <c r="DH33">
        <v>4.9938099999999999</v>
      </c>
      <c r="DI33">
        <v>6.6538199999999996</v>
      </c>
      <c r="DJ33">
        <v>1.72227</v>
      </c>
      <c r="DK33">
        <v>15.701700000000001</v>
      </c>
      <c r="DL33">
        <v>0.34212399999999998</v>
      </c>
      <c r="DM33">
        <v>6.78003</v>
      </c>
      <c r="DN33">
        <v>3.1819000000000002</v>
      </c>
      <c r="DO33">
        <v>1.64073</v>
      </c>
      <c r="DP33">
        <v>2.7691699999999999</v>
      </c>
      <c r="DQ33">
        <v>8.1585800000000006</v>
      </c>
      <c r="DR33">
        <v>1.3774599999999999</v>
      </c>
      <c r="DS33">
        <v>3.75223</v>
      </c>
      <c r="DT33">
        <v>5.7016600000000004</v>
      </c>
      <c r="DU33">
        <v>4.0646800000000001</v>
      </c>
      <c r="DV33">
        <v>5.2649499999999998</v>
      </c>
      <c r="DW33">
        <v>4.9564399999999997</v>
      </c>
      <c r="DX33">
        <v>0.59087199999999995</v>
      </c>
      <c r="DY33">
        <v>5.8033999999999999</v>
      </c>
      <c r="DZ33">
        <v>0.31623099999999998</v>
      </c>
      <c r="EA33">
        <v>5.8452900000000003</v>
      </c>
      <c r="EB33">
        <v>18.670200000000001</v>
      </c>
      <c r="EC33">
        <v>-0.20496</v>
      </c>
      <c r="ED33">
        <v>3.96787</v>
      </c>
      <c r="EE33">
        <v>0.36709999999999998</v>
      </c>
      <c r="EF33">
        <v>1.2895000000000001</v>
      </c>
      <c r="EG33">
        <v>0.13735800000000001</v>
      </c>
      <c r="EH33">
        <v>0.19847799999999999</v>
      </c>
      <c r="EI33">
        <v>1200.8699999999999</v>
      </c>
      <c r="EJ33">
        <v>-0.27115</v>
      </c>
      <c r="EK33">
        <v>1.69713</v>
      </c>
      <c r="EL33">
        <v>1.1314</v>
      </c>
      <c r="EM33">
        <v>9.8982700000000001</v>
      </c>
      <c r="EN33">
        <v>2.5894E-2</v>
      </c>
      <c r="EO33">
        <v>0.93474699999999999</v>
      </c>
      <c r="EP33">
        <v>4.8709000000000002E-2</v>
      </c>
      <c r="EQ33">
        <v>-1.24E-3</v>
      </c>
      <c r="ER33">
        <v>5.1679999999999999E-3</v>
      </c>
      <c r="ES33">
        <v>3.9199999999999999E-4</v>
      </c>
      <c r="ET33">
        <v>3.7559999999999998E-3</v>
      </c>
      <c r="EU33">
        <v>1.05E-4</v>
      </c>
      <c r="EV33">
        <v>2.6699999999999998E-4</v>
      </c>
      <c r="EW33">
        <v>1.3517999999999999</v>
      </c>
      <c r="EX33">
        <v>-1.2999999999999999E-4</v>
      </c>
      <c r="EY33">
        <v>3.712E-3</v>
      </c>
      <c r="EZ33">
        <v>3.3540000000000002E-3</v>
      </c>
      <c r="FA33">
        <v>1.3598000000000001E-2</v>
      </c>
      <c r="FB33">
        <v>6.6699999999999995E-4</v>
      </c>
      <c r="FC33">
        <v>2.068E-3</v>
      </c>
      <c r="FD33">
        <v>44156.845937500002</v>
      </c>
      <c r="FE33">
        <v>0.93110000000000004</v>
      </c>
      <c r="FF33">
        <v>1.1153</v>
      </c>
      <c r="FG33">
        <v>1.0461</v>
      </c>
      <c r="FH33">
        <v>1.0867</v>
      </c>
      <c r="FI33">
        <v>0.95579999999999998</v>
      </c>
      <c r="FJ33">
        <v>1.0681</v>
      </c>
      <c r="FK33">
        <v>1.0488999999999999</v>
      </c>
      <c r="FL33">
        <v>1.0488</v>
      </c>
      <c r="FM33">
        <v>1.0338000000000001</v>
      </c>
      <c r="FN33">
        <v>1.0683</v>
      </c>
      <c r="FO33">
        <v>0.92379999999999995</v>
      </c>
      <c r="FP33">
        <v>0.95609999999999995</v>
      </c>
      <c r="FQ33">
        <v>0.9425</v>
      </c>
      <c r="FR33">
        <v>0.97850000000000004</v>
      </c>
      <c r="FS33">
        <v>1.8986000000000001</v>
      </c>
      <c r="FT33">
        <v>1.2163999999999999</v>
      </c>
      <c r="FU33">
        <v>1.0187999999999999</v>
      </c>
      <c r="FV33">
        <v>1.0515000000000001</v>
      </c>
      <c r="FW33">
        <v>2.5007000000000001</v>
      </c>
      <c r="FX33">
        <v>1.0085</v>
      </c>
      <c r="FY33">
        <v>1.0043</v>
      </c>
      <c r="FZ33">
        <v>0.99629999999999996</v>
      </c>
      <c r="GA33">
        <v>1.0842000000000001</v>
      </c>
      <c r="GB33">
        <v>0.99909999999999999</v>
      </c>
      <c r="GC33">
        <v>3.5832999999999999</v>
      </c>
      <c r="GD33">
        <v>1.0556000000000001</v>
      </c>
      <c r="GE33">
        <v>5.6120999999999999</v>
      </c>
      <c r="GF33">
        <v>1.0867</v>
      </c>
      <c r="GG33">
        <v>0.99860000000000004</v>
      </c>
      <c r="GH33">
        <v>0.99990000000000001</v>
      </c>
      <c r="GI33">
        <v>0.87929999999999997</v>
      </c>
      <c r="GJ33">
        <v>1</v>
      </c>
      <c r="GK33">
        <v>0.99880000000000002</v>
      </c>
      <c r="GL33">
        <v>0.82050000000000001</v>
      </c>
      <c r="GM33">
        <v>0.71819999999999995</v>
      </c>
      <c r="GN33">
        <v>1</v>
      </c>
      <c r="GO33">
        <v>1</v>
      </c>
      <c r="GP33">
        <v>1</v>
      </c>
      <c r="GQ33">
        <v>0.99980000000000002</v>
      </c>
      <c r="GR33">
        <v>0.95050000000000001</v>
      </c>
      <c r="GS33">
        <v>0.99990000000000001</v>
      </c>
      <c r="GT33">
        <v>0.96950000000000003</v>
      </c>
      <c r="GU33">
        <v>1.7653000000000001</v>
      </c>
      <c r="GV33">
        <v>1.3566</v>
      </c>
      <c r="GW33">
        <v>0.93720000000000003</v>
      </c>
      <c r="GX33">
        <v>1.1427</v>
      </c>
      <c r="GY33">
        <v>2.3873000000000002</v>
      </c>
      <c r="GZ33">
        <v>0.88380000000000003</v>
      </c>
      <c r="HA33">
        <v>0.75649999999999995</v>
      </c>
      <c r="HB33">
        <v>1.0448</v>
      </c>
      <c r="HC33">
        <v>1.1208</v>
      </c>
      <c r="HD33">
        <v>1.0672999999999999</v>
      </c>
      <c r="HE33">
        <v>3.3094999999999999</v>
      </c>
      <c r="HF33">
        <v>0.95940000000000003</v>
      </c>
      <c r="HG33">
        <v>5.2884000000000002</v>
      </c>
      <c r="HH33">
        <v>1.0308999999999999</v>
      </c>
      <c r="HI33">
        <v>1816.3440000000001</v>
      </c>
      <c r="HJ33">
        <v>1216.5820000000001</v>
      </c>
      <c r="HK33">
        <v>142.28809999999999</v>
      </c>
      <c r="HL33">
        <v>174.99440000000001</v>
      </c>
      <c r="HM33">
        <v>2717.4229999999998</v>
      </c>
      <c r="HN33">
        <v>109.3145</v>
      </c>
      <c r="HO33">
        <v>86.805599999999998</v>
      </c>
      <c r="HP33">
        <v>54.804819999999999</v>
      </c>
      <c r="HQ33">
        <v>252.85820000000001</v>
      </c>
      <c r="HR33">
        <v>66.92944</v>
      </c>
      <c r="HS33">
        <v>4149.1109999999999</v>
      </c>
      <c r="HT33">
        <v>243.65090000000001</v>
      </c>
      <c r="HU33">
        <v>6533.01</v>
      </c>
      <c r="HV33">
        <v>326.7688</v>
      </c>
      <c r="HW33" s="1">
        <v>5.6240389999999999E-3</v>
      </c>
      <c r="HX33" s="1">
        <v>1E-10</v>
      </c>
      <c r="HY33" s="1">
        <v>2.9020410000000002E-3</v>
      </c>
      <c r="HZ33" s="1">
        <v>1.9149640000000001E-4</v>
      </c>
      <c r="IA33" s="1">
        <v>4.2742970000000003E-4</v>
      </c>
      <c r="IB33" s="1">
        <v>1.050596E-4</v>
      </c>
      <c r="IC33" s="1">
        <v>1.7300050000000001E-4</v>
      </c>
      <c r="ID33">
        <v>0.65352339999999998</v>
      </c>
      <c r="IE33" s="1">
        <v>1E-10</v>
      </c>
      <c r="IF33" s="1">
        <v>1.0300979999999999E-3</v>
      </c>
      <c r="IG33" s="1">
        <v>5.9386189999999998E-4</v>
      </c>
      <c r="IH33" s="1">
        <v>2.267589E-3</v>
      </c>
      <c r="II33" s="1">
        <v>2.605485E-5</v>
      </c>
      <c r="IJ33" s="1">
        <v>2.383985E-4</v>
      </c>
      <c r="IK33">
        <v>50</v>
      </c>
      <c r="IL33">
        <v>117</v>
      </c>
      <c r="IM33">
        <v>5</v>
      </c>
      <c r="IN33">
        <v>26</v>
      </c>
      <c r="IO33">
        <v>4</v>
      </c>
      <c r="IP33">
        <v>14</v>
      </c>
      <c r="IQ33">
        <v>2</v>
      </c>
      <c r="IR33">
        <v>3</v>
      </c>
      <c r="IS33">
        <v>1</v>
      </c>
      <c r="IT33">
        <v>92</v>
      </c>
      <c r="IU33">
        <v>50</v>
      </c>
      <c r="IV33">
        <v>6</v>
      </c>
      <c r="IW33">
        <v>114</v>
      </c>
      <c r="IX33">
        <v>10</v>
      </c>
      <c r="IY33" t="s">
        <v>287</v>
      </c>
      <c r="IZ33" t="s">
        <v>288</v>
      </c>
      <c r="JA33" t="s">
        <v>289</v>
      </c>
      <c r="JB33" t="s">
        <v>290</v>
      </c>
      <c r="JC33" t="s">
        <v>291</v>
      </c>
      <c r="JD33" t="s">
        <v>292</v>
      </c>
      <c r="JE33" t="s">
        <v>293</v>
      </c>
      <c r="JF33" t="s">
        <v>294</v>
      </c>
      <c r="JG33" t="s">
        <v>295</v>
      </c>
      <c r="JH33" t="s">
        <v>296</v>
      </c>
      <c r="JI33" t="s">
        <v>287</v>
      </c>
      <c r="JJ33" t="s">
        <v>297</v>
      </c>
      <c r="JK33" t="s">
        <v>298</v>
      </c>
      <c r="JL33" t="s">
        <v>299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-65.570999999999998</v>
      </c>
      <c r="JS33">
        <v>-3.8624000000000001</v>
      </c>
      <c r="JT33">
        <v>0</v>
      </c>
      <c r="JU33">
        <v>0</v>
      </c>
      <c r="JV33">
        <v>-1.438E-2</v>
      </c>
      <c r="JW33">
        <v>0</v>
      </c>
      <c r="JX33">
        <v>0</v>
      </c>
      <c r="JY33">
        <v>0</v>
      </c>
      <c r="JZ33">
        <v>0</v>
      </c>
    </row>
    <row r="34" spans="1:286" x14ac:dyDescent="0.25">
      <c r="A34" t="s">
        <v>331</v>
      </c>
      <c r="B34">
        <v>34</v>
      </c>
      <c r="C34">
        <v>40</v>
      </c>
      <c r="D34">
        <v>20</v>
      </c>
      <c r="E34">
        <v>30</v>
      </c>
      <c r="F34">
        <v>0</v>
      </c>
      <c r="G34">
        <v>123</v>
      </c>
      <c r="H34">
        <v>1</v>
      </c>
      <c r="I34">
        <v>1.5770299999999999</v>
      </c>
      <c r="J34">
        <v>0</v>
      </c>
      <c r="K34">
        <v>0.41447200000000001</v>
      </c>
      <c r="L34">
        <v>2.3903000000000001E-2</v>
      </c>
      <c r="M34">
        <v>0.12917100000000001</v>
      </c>
      <c r="N34">
        <v>6.3899999999999998E-3</v>
      </c>
      <c r="O34">
        <v>1.1513000000000001E-2</v>
      </c>
      <c r="P34">
        <v>88.3369</v>
      </c>
      <c r="Q34">
        <v>0</v>
      </c>
      <c r="R34">
        <v>0.158858</v>
      </c>
      <c r="S34">
        <v>0.33487499999999998</v>
      </c>
      <c r="T34">
        <v>0.29321599999999998</v>
      </c>
      <c r="U34">
        <v>5.7096000000000001E-2</v>
      </c>
      <c r="V34">
        <v>2.6422999999999999E-2</v>
      </c>
      <c r="W34">
        <v>3.9999999999999998E-6</v>
      </c>
      <c r="X34">
        <v>91.369799999999998</v>
      </c>
      <c r="Y34">
        <v>3</v>
      </c>
      <c r="AA34">
        <v>6.1409999999999999E-2</v>
      </c>
      <c r="AB34">
        <v>0</v>
      </c>
      <c r="AC34">
        <v>1.2137E-2</v>
      </c>
      <c r="AD34">
        <v>6.87E-4</v>
      </c>
      <c r="AE34">
        <v>5.9280000000000001E-3</v>
      </c>
      <c r="AF34">
        <v>1.9900000000000001E-4</v>
      </c>
      <c r="AG34">
        <v>3.5399999999999999E-4</v>
      </c>
      <c r="AH34">
        <v>2.8767499999999999</v>
      </c>
      <c r="AI34">
        <v>0</v>
      </c>
      <c r="AJ34">
        <v>5.2399999999999999E-3</v>
      </c>
      <c r="AK34">
        <v>1.9439999999999999E-2</v>
      </c>
      <c r="AL34">
        <v>1.2233000000000001E-2</v>
      </c>
      <c r="AM34">
        <v>4.3109999999999997E-3</v>
      </c>
      <c r="AN34">
        <v>1.3129999999999999E-3</v>
      </c>
      <c r="AO34">
        <v>3.0739800000000002</v>
      </c>
      <c r="AP34">
        <v>1.7590000000000001E-2</v>
      </c>
      <c r="AQ34">
        <v>5.8323E-2</v>
      </c>
      <c r="AR34">
        <v>1.9223000000000001E-2</v>
      </c>
      <c r="AS34">
        <v>2.5342E-2</v>
      </c>
      <c r="AT34">
        <v>1.5436E-2</v>
      </c>
      <c r="AU34">
        <v>1.9349000000000002E-2</v>
      </c>
      <c r="AV34">
        <v>2.2686000000000001E-2</v>
      </c>
      <c r="AW34">
        <v>1.7853999999999998E-2</v>
      </c>
      <c r="AX34">
        <v>1.9445E-2</v>
      </c>
      <c r="AY34">
        <v>2.2699E-2</v>
      </c>
      <c r="AZ34">
        <v>1.8894999999999999E-2</v>
      </c>
      <c r="BA34">
        <v>7.5859999999999999E-3</v>
      </c>
      <c r="BB34">
        <v>3.3101999999999999E-2</v>
      </c>
      <c r="BC34">
        <v>7.6400000000000001E-3</v>
      </c>
      <c r="BD34">
        <v>64.275300000000001</v>
      </c>
      <c r="BE34">
        <v>47.26</v>
      </c>
      <c r="BF34">
        <v>10.750999999999999</v>
      </c>
      <c r="BG34">
        <v>0</v>
      </c>
      <c r="BH34">
        <v>30.25</v>
      </c>
      <c r="BI34">
        <v>30.285</v>
      </c>
      <c r="BJ34">
        <v>40</v>
      </c>
      <c r="BK34">
        <v>30</v>
      </c>
      <c r="BL34">
        <v>30</v>
      </c>
      <c r="BM34">
        <v>20</v>
      </c>
      <c r="BN34">
        <v>40</v>
      </c>
      <c r="BO34">
        <v>30</v>
      </c>
      <c r="BP34">
        <v>30</v>
      </c>
      <c r="BQ34">
        <v>20</v>
      </c>
      <c r="BR34">
        <v>20</v>
      </c>
      <c r="BS34">
        <v>20</v>
      </c>
      <c r="BT34">
        <v>40</v>
      </c>
      <c r="BU34">
        <v>30</v>
      </c>
      <c r="BV34">
        <v>40</v>
      </c>
      <c r="BW34">
        <v>30</v>
      </c>
      <c r="BX34">
        <v>20</v>
      </c>
      <c r="BY34">
        <v>15</v>
      </c>
      <c r="BZ34">
        <v>15</v>
      </c>
      <c r="CA34">
        <v>10</v>
      </c>
      <c r="CB34">
        <v>20</v>
      </c>
      <c r="CC34">
        <v>15</v>
      </c>
      <c r="CD34">
        <v>15</v>
      </c>
      <c r="CE34">
        <v>10</v>
      </c>
      <c r="CF34">
        <v>10</v>
      </c>
      <c r="CG34">
        <v>10</v>
      </c>
      <c r="CH34">
        <v>20</v>
      </c>
      <c r="CI34">
        <v>15</v>
      </c>
      <c r="CJ34">
        <v>20</v>
      </c>
      <c r="CK34">
        <v>15</v>
      </c>
      <c r="CL34">
        <v>20</v>
      </c>
      <c r="CM34">
        <v>15</v>
      </c>
      <c r="CN34">
        <v>15</v>
      </c>
      <c r="CO34">
        <v>10</v>
      </c>
      <c r="CP34">
        <v>20</v>
      </c>
      <c r="CQ34">
        <v>15</v>
      </c>
      <c r="CR34">
        <v>15</v>
      </c>
      <c r="CS34">
        <v>10</v>
      </c>
      <c r="CT34">
        <v>10</v>
      </c>
      <c r="CU34">
        <v>10</v>
      </c>
      <c r="CV34">
        <v>20</v>
      </c>
      <c r="CW34">
        <v>15</v>
      </c>
      <c r="CX34">
        <v>20</v>
      </c>
      <c r="CY34">
        <v>15</v>
      </c>
      <c r="CZ34">
        <v>17.034500000000001</v>
      </c>
      <c r="DA34">
        <v>1.46919</v>
      </c>
      <c r="DB34">
        <v>6.4935200000000002</v>
      </c>
      <c r="DC34">
        <v>8.1710499999999993</v>
      </c>
      <c r="DD34">
        <v>2.2848000000000002</v>
      </c>
      <c r="DE34">
        <v>4.1403299999999996</v>
      </c>
      <c r="DF34">
        <v>5.7509399999999999</v>
      </c>
      <c r="DG34">
        <v>1212.6500000000001</v>
      </c>
      <c r="DH34">
        <v>5.2028499999999998</v>
      </c>
      <c r="DI34">
        <v>6.8587600000000002</v>
      </c>
      <c r="DJ34">
        <v>1.7321599999999999</v>
      </c>
      <c r="DK34">
        <v>15.6972</v>
      </c>
      <c r="DL34">
        <v>0.363431</v>
      </c>
      <c r="DM34">
        <v>6.71387</v>
      </c>
      <c r="DN34">
        <v>3.2009799999999999</v>
      </c>
      <c r="DO34">
        <v>1.7522599999999999</v>
      </c>
      <c r="DP34">
        <v>2.8614299999999999</v>
      </c>
      <c r="DQ34">
        <v>7.8487600000000004</v>
      </c>
      <c r="DR34">
        <v>1.4236800000000001</v>
      </c>
      <c r="DS34">
        <v>3.8363</v>
      </c>
      <c r="DT34">
        <v>5.6273099999999996</v>
      </c>
      <c r="DU34">
        <v>4.0114400000000003</v>
      </c>
      <c r="DV34">
        <v>5.3879299999999999</v>
      </c>
      <c r="DW34">
        <v>4.9579599999999999</v>
      </c>
      <c r="DX34">
        <v>0.57405899999999999</v>
      </c>
      <c r="DY34">
        <v>6.1508799999999999</v>
      </c>
      <c r="DZ34">
        <v>0.284136</v>
      </c>
      <c r="EA34">
        <v>5.8787399999999996</v>
      </c>
      <c r="EB34">
        <v>13.833500000000001</v>
      </c>
      <c r="EC34">
        <v>-0.28305999999999998</v>
      </c>
      <c r="ED34">
        <v>3.6320899999999998</v>
      </c>
      <c r="EE34">
        <v>0.32229099999999999</v>
      </c>
      <c r="EF34">
        <v>0.86112299999999997</v>
      </c>
      <c r="EG34">
        <v>6.4413999999999999E-2</v>
      </c>
      <c r="EH34">
        <v>0.119893</v>
      </c>
      <c r="EI34">
        <v>1208.6400000000001</v>
      </c>
      <c r="EJ34">
        <v>-0.18507999999999999</v>
      </c>
      <c r="EK34">
        <v>1.90065</v>
      </c>
      <c r="EL34">
        <v>1.1580999999999999</v>
      </c>
      <c r="EM34">
        <v>9.5463199999999997</v>
      </c>
      <c r="EN34">
        <v>7.9295000000000004E-2</v>
      </c>
      <c r="EO34">
        <v>0.83512699999999995</v>
      </c>
      <c r="EP34">
        <v>3.6090999999999998E-2</v>
      </c>
      <c r="EQ34">
        <v>-1.72E-3</v>
      </c>
      <c r="ER34">
        <v>4.731E-3</v>
      </c>
      <c r="ES34">
        <v>3.4400000000000001E-4</v>
      </c>
      <c r="ET34">
        <v>2.5079999999999998E-3</v>
      </c>
      <c r="EU34">
        <v>4.8999999999999998E-5</v>
      </c>
      <c r="EV34">
        <v>1.6100000000000001E-4</v>
      </c>
      <c r="EW34">
        <v>1.36053</v>
      </c>
      <c r="EX34">
        <v>-9.0000000000000006E-5</v>
      </c>
      <c r="EY34">
        <v>4.1570000000000001E-3</v>
      </c>
      <c r="EZ34">
        <v>3.4329999999999999E-3</v>
      </c>
      <c r="FA34">
        <v>1.3115E-2</v>
      </c>
      <c r="FB34">
        <v>2.042E-3</v>
      </c>
      <c r="FC34">
        <v>1.848E-3</v>
      </c>
      <c r="FD34">
        <v>44156.849479166704</v>
      </c>
      <c r="FE34">
        <v>0.93049999999999999</v>
      </c>
      <c r="FF34">
        <v>1.1146</v>
      </c>
      <c r="FG34">
        <v>1.0454000000000001</v>
      </c>
      <c r="FH34">
        <v>1.0858000000000001</v>
      </c>
      <c r="FI34">
        <v>0.95509999999999995</v>
      </c>
      <c r="FJ34">
        <v>1.0673999999999999</v>
      </c>
      <c r="FK34">
        <v>1.0481</v>
      </c>
      <c r="FL34">
        <v>1.0479000000000001</v>
      </c>
      <c r="FM34">
        <v>1.0329999999999999</v>
      </c>
      <c r="FN34">
        <v>1.0673999999999999</v>
      </c>
      <c r="FO34">
        <v>0.92320000000000002</v>
      </c>
      <c r="FP34">
        <v>0.95550000000000002</v>
      </c>
      <c r="FQ34">
        <v>0.94179999999999997</v>
      </c>
      <c r="FR34">
        <v>0.9778</v>
      </c>
      <c r="FS34">
        <v>1.9037999999999999</v>
      </c>
      <c r="FT34">
        <v>1.2159</v>
      </c>
      <c r="FU34">
        <v>1.0186999999999999</v>
      </c>
      <c r="FV34">
        <v>1.0519000000000001</v>
      </c>
      <c r="FW34">
        <v>2.5103</v>
      </c>
      <c r="FX34">
        <v>1.0084</v>
      </c>
      <c r="FY34">
        <v>1.0042</v>
      </c>
      <c r="FZ34">
        <v>0.99619999999999997</v>
      </c>
      <c r="GA34">
        <v>1.0848</v>
      </c>
      <c r="GB34">
        <v>0.99909999999999999</v>
      </c>
      <c r="GC34">
        <v>3.5991</v>
      </c>
      <c r="GD34">
        <v>1.0553999999999999</v>
      </c>
      <c r="GE34">
        <v>5.6372999999999998</v>
      </c>
      <c r="GF34">
        <v>1.0866</v>
      </c>
      <c r="GG34">
        <v>0.99860000000000004</v>
      </c>
      <c r="GH34">
        <v>0.99990000000000001</v>
      </c>
      <c r="GI34">
        <v>0.87829999999999997</v>
      </c>
      <c r="GJ34">
        <v>1</v>
      </c>
      <c r="GK34">
        <v>0.99890000000000001</v>
      </c>
      <c r="GL34">
        <v>0.81910000000000005</v>
      </c>
      <c r="GM34">
        <v>0.71619999999999995</v>
      </c>
      <c r="GN34">
        <v>1</v>
      </c>
      <c r="GO34">
        <v>1</v>
      </c>
      <c r="GP34">
        <v>1</v>
      </c>
      <c r="GQ34">
        <v>0.99980000000000002</v>
      </c>
      <c r="GR34">
        <v>0.95020000000000004</v>
      </c>
      <c r="GS34">
        <v>0.99990000000000001</v>
      </c>
      <c r="GT34">
        <v>0.96930000000000005</v>
      </c>
      <c r="GU34">
        <v>1.7689999999999999</v>
      </c>
      <c r="GV34">
        <v>1.3551</v>
      </c>
      <c r="GW34">
        <v>0.93540000000000001</v>
      </c>
      <c r="GX34">
        <v>1.1422000000000001</v>
      </c>
      <c r="GY34">
        <v>2.3950999999999998</v>
      </c>
      <c r="GZ34">
        <v>0.88160000000000005</v>
      </c>
      <c r="HA34">
        <v>0.75380000000000003</v>
      </c>
      <c r="HB34">
        <v>1.0439000000000001</v>
      </c>
      <c r="HC34">
        <v>1.1206</v>
      </c>
      <c r="HD34">
        <v>1.0664</v>
      </c>
      <c r="HE34">
        <v>3.3220000000000001</v>
      </c>
      <c r="HF34">
        <v>0.95820000000000005</v>
      </c>
      <c r="HG34">
        <v>5.3085000000000004</v>
      </c>
      <c r="HH34">
        <v>1.0299</v>
      </c>
      <c r="HI34">
        <v>1821.2670000000001</v>
      </c>
      <c r="HJ34">
        <v>1213.711</v>
      </c>
      <c r="HK34">
        <v>141.87100000000001</v>
      </c>
      <c r="HL34">
        <v>175.75919999999999</v>
      </c>
      <c r="HM34">
        <v>2726.0630000000001</v>
      </c>
      <c r="HN34">
        <v>109</v>
      </c>
      <c r="HO34">
        <v>86.445300000000003</v>
      </c>
      <c r="HP34">
        <v>54.544629999999998</v>
      </c>
      <c r="HQ34">
        <v>253.94589999999999</v>
      </c>
      <c r="HR34">
        <v>66.633340000000004</v>
      </c>
      <c r="HS34">
        <v>4161.66</v>
      </c>
      <c r="HT34">
        <v>243.00790000000001</v>
      </c>
      <c r="HU34">
        <v>6549.884</v>
      </c>
      <c r="HV34">
        <v>325.93560000000002</v>
      </c>
      <c r="HW34" s="1">
        <v>4.1671410000000001E-3</v>
      </c>
      <c r="HX34" s="1">
        <v>1E-10</v>
      </c>
      <c r="HY34" s="1">
        <v>2.6564620000000001E-3</v>
      </c>
      <c r="HZ34" s="1">
        <v>1.6812519999999999E-4</v>
      </c>
      <c r="IA34" s="1">
        <v>2.8543109999999998E-4</v>
      </c>
      <c r="IB34" s="1">
        <v>4.9267670000000001E-5</v>
      </c>
      <c r="IC34" s="1">
        <v>1.0450330000000001E-4</v>
      </c>
      <c r="ID34">
        <v>0.65774390000000005</v>
      </c>
      <c r="IE34" s="1">
        <v>1E-10</v>
      </c>
      <c r="IF34" s="1">
        <v>1.15364E-3</v>
      </c>
      <c r="IG34" s="1">
        <v>6.0787380000000004E-4</v>
      </c>
      <c r="IH34" s="1">
        <v>2.1869569999999998E-3</v>
      </c>
      <c r="II34" s="1">
        <v>7.9790540000000004E-5</v>
      </c>
      <c r="IJ34" s="1">
        <v>2.1298899999999999E-4</v>
      </c>
      <c r="IK34">
        <v>50</v>
      </c>
      <c r="IL34">
        <v>117</v>
      </c>
      <c r="IM34">
        <v>5</v>
      </c>
      <c r="IN34">
        <v>26</v>
      </c>
      <c r="IO34">
        <v>4</v>
      </c>
      <c r="IP34">
        <v>14</v>
      </c>
      <c r="IQ34">
        <v>2</v>
      </c>
      <c r="IR34">
        <v>3</v>
      </c>
      <c r="IS34">
        <v>1</v>
      </c>
      <c r="IT34">
        <v>92</v>
      </c>
      <c r="IU34">
        <v>50</v>
      </c>
      <c r="IV34">
        <v>6</v>
      </c>
      <c r="IW34">
        <v>114</v>
      </c>
      <c r="IX34">
        <v>10</v>
      </c>
      <c r="IY34" t="s">
        <v>287</v>
      </c>
      <c r="IZ34" t="s">
        <v>288</v>
      </c>
      <c r="JA34" t="s">
        <v>289</v>
      </c>
      <c r="JB34" t="s">
        <v>290</v>
      </c>
      <c r="JC34" t="s">
        <v>291</v>
      </c>
      <c r="JD34" t="s">
        <v>292</v>
      </c>
      <c r="JE34" t="s">
        <v>293</v>
      </c>
      <c r="JF34" t="s">
        <v>294</v>
      </c>
      <c r="JG34" t="s">
        <v>295</v>
      </c>
      <c r="JH34" t="s">
        <v>296</v>
      </c>
      <c r="JI34" t="s">
        <v>287</v>
      </c>
      <c r="JJ34" t="s">
        <v>297</v>
      </c>
      <c r="JK34" t="s">
        <v>298</v>
      </c>
      <c r="JL34" t="s">
        <v>299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-78.813000000000002</v>
      </c>
      <c r="JS34">
        <v>-3.0274999999999999</v>
      </c>
      <c r="JT34">
        <v>0</v>
      </c>
      <c r="JU34">
        <v>0</v>
      </c>
      <c r="JV34">
        <v>-7.7299999999999999E-3</v>
      </c>
      <c r="JW34">
        <v>0</v>
      </c>
      <c r="JX34">
        <v>0</v>
      </c>
      <c r="JY34">
        <v>0</v>
      </c>
      <c r="JZ34">
        <v>0</v>
      </c>
    </row>
    <row r="35" spans="1:286" x14ac:dyDescent="0.25">
      <c r="A35" t="s">
        <v>332</v>
      </c>
      <c r="B35">
        <v>35</v>
      </c>
      <c r="C35">
        <v>40</v>
      </c>
      <c r="D35">
        <v>20</v>
      </c>
      <c r="E35">
        <v>30</v>
      </c>
      <c r="F35">
        <v>0</v>
      </c>
      <c r="G35">
        <v>124</v>
      </c>
      <c r="H35">
        <v>1</v>
      </c>
      <c r="I35">
        <v>1.2100299999999999</v>
      </c>
      <c r="J35">
        <v>0</v>
      </c>
      <c r="K35">
        <v>0.50688100000000003</v>
      </c>
      <c r="L35">
        <v>3.6644999999999997E-2</v>
      </c>
      <c r="M35">
        <v>0.15821299999999999</v>
      </c>
      <c r="N35">
        <v>9.8849999999999997E-3</v>
      </c>
      <c r="O35">
        <v>1.3502999999999999E-2</v>
      </c>
      <c r="P35">
        <v>87.530900000000003</v>
      </c>
      <c r="Q35">
        <v>0</v>
      </c>
      <c r="R35">
        <v>0.151866</v>
      </c>
      <c r="S35">
        <v>0.50022599999999995</v>
      </c>
      <c r="T35">
        <v>0.14179900000000001</v>
      </c>
      <c r="U35">
        <v>8.9089000000000002E-2</v>
      </c>
      <c r="V35">
        <v>3.109E-2</v>
      </c>
      <c r="W35">
        <v>0</v>
      </c>
      <c r="X35">
        <v>90.380099999999999</v>
      </c>
      <c r="Y35">
        <v>3</v>
      </c>
      <c r="AA35">
        <v>4.7599000000000002E-2</v>
      </c>
      <c r="AB35">
        <v>0</v>
      </c>
      <c r="AC35">
        <v>1.4994E-2</v>
      </c>
      <c r="AD35">
        <v>1.0640000000000001E-3</v>
      </c>
      <c r="AE35">
        <v>7.3350000000000004E-3</v>
      </c>
      <c r="AF35">
        <v>3.1199999999999999E-4</v>
      </c>
      <c r="AG35">
        <v>4.2000000000000002E-4</v>
      </c>
      <c r="AH35">
        <v>2.8795500000000001</v>
      </c>
      <c r="AI35">
        <v>0</v>
      </c>
      <c r="AJ35">
        <v>5.0600000000000003E-3</v>
      </c>
      <c r="AK35">
        <v>2.9335E-2</v>
      </c>
      <c r="AL35">
        <v>5.9760000000000004E-3</v>
      </c>
      <c r="AM35">
        <v>6.7949999999999998E-3</v>
      </c>
      <c r="AN35">
        <v>1.56E-3</v>
      </c>
      <c r="AO35">
        <v>3.0624500000000001</v>
      </c>
      <c r="AP35">
        <v>1.7017999999999998E-2</v>
      </c>
      <c r="AQ35">
        <v>6.0631999999999998E-2</v>
      </c>
      <c r="AR35">
        <v>1.8690999999999999E-2</v>
      </c>
      <c r="AS35">
        <v>2.5606E-2</v>
      </c>
      <c r="AT35">
        <v>1.5606999999999999E-2</v>
      </c>
      <c r="AU35">
        <v>1.8925999999999998E-2</v>
      </c>
      <c r="AV35">
        <v>2.2678E-2</v>
      </c>
      <c r="AW35">
        <v>1.7413999999999999E-2</v>
      </c>
      <c r="AX35">
        <v>1.9147000000000001E-2</v>
      </c>
      <c r="AY35">
        <v>2.1725999999999999E-2</v>
      </c>
      <c r="AZ35">
        <v>1.9088000000000001E-2</v>
      </c>
      <c r="BA35">
        <v>7.3940000000000004E-3</v>
      </c>
      <c r="BB35">
        <v>3.4229000000000002E-2</v>
      </c>
      <c r="BC35">
        <v>7.4320000000000002E-3</v>
      </c>
      <c r="BD35">
        <v>64.287899999999993</v>
      </c>
      <c r="BE35">
        <v>47.283999999999999</v>
      </c>
      <c r="BF35">
        <v>10.750999999999999</v>
      </c>
      <c r="BG35">
        <v>0</v>
      </c>
      <c r="BH35">
        <v>30.26</v>
      </c>
      <c r="BI35">
        <v>30.274999999999999</v>
      </c>
      <c r="BJ35">
        <v>40</v>
      </c>
      <c r="BK35">
        <v>30</v>
      </c>
      <c r="BL35">
        <v>30</v>
      </c>
      <c r="BM35">
        <v>20</v>
      </c>
      <c r="BN35">
        <v>40</v>
      </c>
      <c r="BO35">
        <v>30</v>
      </c>
      <c r="BP35">
        <v>30</v>
      </c>
      <c r="BQ35">
        <v>20</v>
      </c>
      <c r="BR35">
        <v>20</v>
      </c>
      <c r="BS35">
        <v>20</v>
      </c>
      <c r="BT35">
        <v>40</v>
      </c>
      <c r="BU35">
        <v>30</v>
      </c>
      <c r="BV35">
        <v>40</v>
      </c>
      <c r="BW35">
        <v>30</v>
      </c>
      <c r="BX35">
        <v>20</v>
      </c>
      <c r="BY35">
        <v>15</v>
      </c>
      <c r="BZ35">
        <v>15</v>
      </c>
      <c r="CA35">
        <v>10</v>
      </c>
      <c r="CB35">
        <v>20</v>
      </c>
      <c r="CC35">
        <v>15</v>
      </c>
      <c r="CD35">
        <v>15</v>
      </c>
      <c r="CE35">
        <v>10</v>
      </c>
      <c r="CF35">
        <v>10</v>
      </c>
      <c r="CG35">
        <v>10</v>
      </c>
      <c r="CH35">
        <v>20</v>
      </c>
      <c r="CI35">
        <v>15</v>
      </c>
      <c r="CJ35">
        <v>20</v>
      </c>
      <c r="CK35">
        <v>15</v>
      </c>
      <c r="CL35">
        <v>20</v>
      </c>
      <c r="CM35">
        <v>15</v>
      </c>
      <c r="CN35">
        <v>15</v>
      </c>
      <c r="CO35">
        <v>10</v>
      </c>
      <c r="CP35">
        <v>20</v>
      </c>
      <c r="CQ35">
        <v>15</v>
      </c>
      <c r="CR35">
        <v>15</v>
      </c>
      <c r="CS35">
        <v>10</v>
      </c>
      <c r="CT35">
        <v>10</v>
      </c>
      <c r="CU35">
        <v>10</v>
      </c>
      <c r="CV35">
        <v>20</v>
      </c>
      <c r="CW35">
        <v>15</v>
      </c>
      <c r="CX35">
        <v>20</v>
      </c>
      <c r="CY35">
        <v>15</v>
      </c>
      <c r="CZ35">
        <v>13.5809</v>
      </c>
      <c r="DA35">
        <v>1.4405600000000001</v>
      </c>
      <c r="DB35">
        <v>7.1600999999999999</v>
      </c>
      <c r="DC35">
        <v>8.5131899999999998</v>
      </c>
      <c r="DD35">
        <v>2.5020699999999998</v>
      </c>
      <c r="DE35">
        <v>4.0753300000000001</v>
      </c>
      <c r="DF35">
        <v>5.7873000000000001</v>
      </c>
      <c r="DG35">
        <v>1201.83</v>
      </c>
      <c r="DH35">
        <v>4.9020999999999999</v>
      </c>
      <c r="DI35">
        <v>6.3646099999999999</v>
      </c>
      <c r="DJ35">
        <v>2.3128899999999999</v>
      </c>
      <c r="DK35">
        <v>10.471399999999999</v>
      </c>
      <c r="DL35">
        <v>0.42703200000000002</v>
      </c>
      <c r="DM35">
        <v>6.5497100000000001</v>
      </c>
      <c r="DN35">
        <v>2.9861800000000001</v>
      </c>
      <c r="DO35">
        <v>1.89544</v>
      </c>
      <c r="DP35">
        <v>2.7127300000000001</v>
      </c>
      <c r="DQ35">
        <v>8.0189900000000005</v>
      </c>
      <c r="DR35">
        <v>1.4496100000000001</v>
      </c>
      <c r="DS35">
        <v>3.68207</v>
      </c>
      <c r="DT35">
        <v>5.6406900000000002</v>
      </c>
      <c r="DU35">
        <v>3.8197700000000001</v>
      </c>
      <c r="DV35">
        <v>5.2276400000000001</v>
      </c>
      <c r="DW35">
        <v>4.5468299999999999</v>
      </c>
      <c r="DX35">
        <v>0.58479700000000001</v>
      </c>
      <c r="DY35">
        <v>5.8522999999999996</v>
      </c>
      <c r="DZ35">
        <v>0.30340899999999998</v>
      </c>
      <c r="EA35">
        <v>5.5669599999999999</v>
      </c>
      <c r="EB35">
        <v>10.594799999999999</v>
      </c>
      <c r="EC35">
        <v>-0.45489000000000002</v>
      </c>
      <c r="ED35">
        <v>4.4473700000000003</v>
      </c>
      <c r="EE35">
        <v>0.494199</v>
      </c>
      <c r="EF35">
        <v>1.05246</v>
      </c>
      <c r="EG35">
        <v>9.9793999999999994E-2</v>
      </c>
      <c r="EH35">
        <v>0.14080599999999999</v>
      </c>
      <c r="EI35">
        <v>1198.01</v>
      </c>
      <c r="EJ35">
        <v>-0.32554</v>
      </c>
      <c r="EK35">
        <v>1.8176099999999999</v>
      </c>
      <c r="EL35">
        <v>1.7280899999999999</v>
      </c>
      <c r="EM35">
        <v>4.6191199999999997</v>
      </c>
      <c r="EN35">
        <v>0.123623</v>
      </c>
      <c r="EO35">
        <v>0.98274399999999995</v>
      </c>
      <c r="EP35">
        <v>2.7640999999999999E-2</v>
      </c>
      <c r="EQ35">
        <v>-2.7599999999999999E-3</v>
      </c>
      <c r="ER35">
        <v>5.7920000000000003E-3</v>
      </c>
      <c r="ES35">
        <v>5.2700000000000002E-4</v>
      </c>
      <c r="ET35">
        <v>3.0660000000000001E-3</v>
      </c>
      <c r="EU35">
        <v>7.6000000000000004E-5</v>
      </c>
      <c r="EV35">
        <v>1.9000000000000001E-4</v>
      </c>
      <c r="EW35">
        <v>1.34857</v>
      </c>
      <c r="EX35">
        <v>-1.6000000000000001E-4</v>
      </c>
      <c r="EY35">
        <v>3.9760000000000004E-3</v>
      </c>
      <c r="EZ35">
        <v>5.1229999999999999E-3</v>
      </c>
      <c r="FA35">
        <v>6.3460000000000001E-3</v>
      </c>
      <c r="FB35">
        <v>3.1830000000000001E-3</v>
      </c>
      <c r="FC35">
        <v>2.1749999999999999E-3</v>
      </c>
      <c r="FD35">
        <v>44156.853101851899</v>
      </c>
      <c r="FE35">
        <v>0.93030000000000002</v>
      </c>
      <c r="FF35">
        <v>1.1143000000000001</v>
      </c>
      <c r="FG35">
        <v>1.0450999999999999</v>
      </c>
      <c r="FH35">
        <v>1.0853999999999999</v>
      </c>
      <c r="FI35">
        <v>0.95489999999999997</v>
      </c>
      <c r="FJ35">
        <v>1.0670999999999999</v>
      </c>
      <c r="FK35">
        <v>1.0478000000000001</v>
      </c>
      <c r="FL35">
        <v>1.0476000000000001</v>
      </c>
      <c r="FM35">
        <v>1.0327</v>
      </c>
      <c r="FN35">
        <v>1.0670999999999999</v>
      </c>
      <c r="FO35">
        <v>0.92290000000000005</v>
      </c>
      <c r="FP35">
        <v>0.95530000000000004</v>
      </c>
      <c r="FQ35">
        <v>0.9415</v>
      </c>
      <c r="FR35">
        <v>0.97760000000000002</v>
      </c>
      <c r="FS35">
        <v>1.9077999999999999</v>
      </c>
      <c r="FT35">
        <v>1.2159</v>
      </c>
      <c r="FU35">
        <v>1.0184</v>
      </c>
      <c r="FV35">
        <v>1.052</v>
      </c>
      <c r="FW35">
        <v>2.5162</v>
      </c>
      <c r="FX35">
        <v>1.0082</v>
      </c>
      <c r="FY35">
        <v>1.0041</v>
      </c>
      <c r="FZ35">
        <v>0.99619999999999997</v>
      </c>
      <c r="GA35">
        <v>1.085</v>
      </c>
      <c r="GB35">
        <v>0.999</v>
      </c>
      <c r="GC35">
        <v>3.6038000000000001</v>
      </c>
      <c r="GD35">
        <v>1.0553999999999999</v>
      </c>
      <c r="GE35">
        <v>5.6433999999999997</v>
      </c>
      <c r="GF35">
        <v>1.0865</v>
      </c>
      <c r="GG35">
        <v>0.99860000000000004</v>
      </c>
      <c r="GH35">
        <v>0.99990000000000001</v>
      </c>
      <c r="GI35">
        <v>0.87780000000000002</v>
      </c>
      <c r="GJ35">
        <v>1</v>
      </c>
      <c r="GK35">
        <v>0.999</v>
      </c>
      <c r="GL35">
        <v>0.81830000000000003</v>
      </c>
      <c r="GM35">
        <v>0.71550000000000002</v>
      </c>
      <c r="GN35">
        <v>1</v>
      </c>
      <c r="GO35">
        <v>0.99990000000000001</v>
      </c>
      <c r="GP35">
        <v>1</v>
      </c>
      <c r="GQ35">
        <v>0.99980000000000002</v>
      </c>
      <c r="GR35">
        <v>0.94989999999999997</v>
      </c>
      <c r="GS35">
        <v>0.99990000000000001</v>
      </c>
      <c r="GT35">
        <v>0.96950000000000003</v>
      </c>
      <c r="GU35">
        <v>1.7722</v>
      </c>
      <c r="GV35">
        <v>1.3547</v>
      </c>
      <c r="GW35">
        <v>0.93420000000000003</v>
      </c>
      <c r="GX35">
        <v>1.1418999999999999</v>
      </c>
      <c r="GY35">
        <v>2.4003000000000001</v>
      </c>
      <c r="GZ35">
        <v>0.88029999999999997</v>
      </c>
      <c r="HA35">
        <v>0.75280000000000002</v>
      </c>
      <c r="HB35">
        <v>1.0436000000000001</v>
      </c>
      <c r="HC35">
        <v>1.1204000000000001</v>
      </c>
      <c r="HD35">
        <v>1.0661</v>
      </c>
      <c r="HE35">
        <v>3.3256000000000001</v>
      </c>
      <c r="HF35">
        <v>0.9577</v>
      </c>
      <c r="HG35">
        <v>5.3127000000000004</v>
      </c>
      <c r="HH35">
        <v>1.0298</v>
      </c>
      <c r="HI35">
        <v>1807.0250000000001</v>
      </c>
      <c r="HJ35">
        <v>1200.2840000000001</v>
      </c>
      <c r="HK35">
        <v>139.5318</v>
      </c>
      <c r="HL35">
        <v>174.0641</v>
      </c>
      <c r="HM35">
        <v>2703.87</v>
      </c>
      <c r="HN35">
        <v>107.1926</v>
      </c>
      <c r="HO35">
        <v>85.311779999999999</v>
      </c>
      <c r="HP35">
        <v>53.848210000000002</v>
      </c>
      <c r="HQ35">
        <v>251.49</v>
      </c>
      <c r="HR35">
        <v>65.773780000000002</v>
      </c>
      <c r="HS35">
        <v>4121.4859999999999</v>
      </c>
      <c r="HT35">
        <v>240.31890000000001</v>
      </c>
      <c r="HU35">
        <v>6484.4229999999998</v>
      </c>
      <c r="HV35">
        <v>322.27609999999999</v>
      </c>
      <c r="HW35" s="1">
        <v>3.1915450000000001E-3</v>
      </c>
      <c r="HX35" s="1">
        <v>1E-10</v>
      </c>
      <c r="HY35" s="1">
        <v>3.2527599999999999E-3</v>
      </c>
      <c r="HZ35" s="1">
        <v>2.5780630000000001E-4</v>
      </c>
      <c r="IA35" s="1">
        <v>3.4884590000000001E-4</v>
      </c>
      <c r="IB35" s="1">
        <v>7.6328849999999997E-5</v>
      </c>
      <c r="IC35" s="1">
        <v>1.2273319999999999E-4</v>
      </c>
      <c r="ID35">
        <v>0.65196010000000004</v>
      </c>
      <c r="IE35" s="1">
        <v>1E-10</v>
      </c>
      <c r="IF35" s="1">
        <v>1.1032419999999999E-3</v>
      </c>
      <c r="IG35" s="1">
        <v>9.0705630000000005E-4</v>
      </c>
      <c r="IH35" s="1">
        <v>1.0581869999999999E-3</v>
      </c>
      <c r="II35" s="1">
        <v>1.244002E-4</v>
      </c>
      <c r="IJ35" s="1">
        <v>2.5063420000000003E-4</v>
      </c>
      <c r="IK35">
        <v>50</v>
      </c>
      <c r="IL35">
        <v>117</v>
      </c>
      <c r="IM35">
        <v>5</v>
      </c>
      <c r="IN35">
        <v>26</v>
      </c>
      <c r="IO35">
        <v>4</v>
      </c>
      <c r="IP35">
        <v>14</v>
      </c>
      <c r="IQ35">
        <v>2</v>
      </c>
      <c r="IR35">
        <v>3</v>
      </c>
      <c r="IS35">
        <v>1</v>
      </c>
      <c r="IT35">
        <v>92</v>
      </c>
      <c r="IU35">
        <v>50</v>
      </c>
      <c r="IV35">
        <v>6</v>
      </c>
      <c r="IW35">
        <v>114</v>
      </c>
      <c r="IX35">
        <v>10</v>
      </c>
      <c r="IY35" t="s">
        <v>287</v>
      </c>
      <c r="IZ35" t="s">
        <v>288</v>
      </c>
      <c r="JA35" t="s">
        <v>289</v>
      </c>
      <c r="JB35" t="s">
        <v>290</v>
      </c>
      <c r="JC35" t="s">
        <v>291</v>
      </c>
      <c r="JD35" t="s">
        <v>292</v>
      </c>
      <c r="JE35" t="s">
        <v>293</v>
      </c>
      <c r="JF35" t="s">
        <v>294</v>
      </c>
      <c r="JG35" t="s">
        <v>295</v>
      </c>
      <c r="JH35" t="s">
        <v>296</v>
      </c>
      <c r="JI35" t="s">
        <v>287</v>
      </c>
      <c r="JJ35" t="s">
        <v>297</v>
      </c>
      <c r="JK35" t="s">
        <v>298</v>
      </c>
      <c r="JL35" t="s">
        <v>299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-74.623999999999995</v>
      </c>
      <c r="JS35">
        <v>-3.9550000000000001</v>
      </c>
      <c r="JT35">
        <v>0</v>
      </c>
      <c r="JU35">
        <v>0</v>
      </c>
      <c r="JV35">
        <v>-9.4800000000000006E-3</v>
      </c>
      <c r="JW35">
        <v>0</v>
      </c>
      <c r="JX35">
        <v>0</v>
      </c>
      <c r="JY35">
        <v>0</v>
      </c>
      <c r="JZ35">
        <v>0</v>
      </c>
    </row>
    <row r="36" spans="1:286" x14ac:dyDescent="0.25">
      <c r="A36" t="s">
        <v>333</v>
      </c>
      <c r="B36">
        <v>36</v>
      </c>
      <c r="C36">
        <v>40</v>
      </c>
      <c r="D36">
        <v>20</v>
      </c>
      <c r="E36">
        <v>30</v>
      </c>
      <c r="F36">
        <v>0</v>
      </c>
      <c r="G36">
        <v>125</v>
      </c>
      <c r="H36">
        <v>1</v>
      </c>
      <c r="I36">
        <v>33.881100000000004</v>
      </c>
      <c r="J36">
        <v>4.0627000000000003E-2</v>
      </c>
      <c r="K36">
        <v>1.8608E-2</v>
      </c>
      <c r="L36">
        <v>4.8434999999999999E-2</v>
      </c>
      <c r="M36">
        <v>8.94E-3</v>
      </c>
      <c r="N36">
        <v>0</v>
      </c>
      <c r="O36">
        <v>9.6828999999999998E-2</v>
      </c>
      <c r="P36">
        <v>46.994</v>
      </c>
      <c r="Q36">
        <v>9.8029999999999992E-3</v>
      </c>
      <c r="R36">
        <v>0.99229999999999996</v>
      </c>
      <c r="S36">
        <v>16.965900000000001</v>
      </c>
      <c r="T36">
        <v>0.52200599999999997</v>
      </c>
      <c r="U36">
        <v>1.2929E-2</v>
      </c>
      <c r="V36">
        <v>6.7699999999999998E-4</v>
      </c>
      <c r="W36">
        <v>0</v>
      </c>
      <c r="X36">
        <v>99.592100000000002</v>
      </c>
      <c r="Y36">
        <v>3</v>
      </c>
      <c r="AA36">
        <v>1.0157700000000001</v>
      </c>
      <c r="AB36">
        <v>5.9400000000000002E-4</v>
      </c>
      <c r="AC36">
        <v>4.2000000000000002E-4</v>
      </c>
      <c r="AD36">
        <v>1.072E-3</v>
      </c>
      <c r="AE36">
        <v>3.1599999999999998E-4</v>
      </c>
      <c r="AF36">
        <v>0</v>
      </c>
      <c r="AG36">
        <v>2.2950000000000002E-3</v>
      </c>
      <c r="AH36">
        <v>1.1782699999999999</v>
      </c>
      <c r="AI36">
        <v>2.3599999999999999E-4</v>
      </c>
      <c r="AJ36">
        <v>2.5198999999999999E-2</v>
      </c>
      <c r="AK36">
        <v>0.75828099999999998</v>
      </c>
      <c r="AL36">
        <v>1.6768000000000002E-2</v>
      </c>
      <c r="AM36">
        <v>7.5199999999999996E-4</v>
      </c>
      <c r="AN36">
        <v>2.5999999999999998E-5</v>
      </c>
      <c r="AO36">
        <v>4.0176999999999996</v>
      </c>
      <c r="AP36">
        <v>1.5599E-2</v>
      </c>
      <c r="AQ36">
        <v>4.8251000000000002E-2</v>
      </c>
      <c r="AR36">
        <v>1.8345E-2</v>
      </c>
      <c r="AS36">
        <v>2.299E-2</v>
      </c>
      <c r="AT36">
        <v>1.2361E-2</v>
      </c>
      <c r="AU36">
        <v>1.9619000000000001E-2</v>
      </c>
      <c r="AV36">
        <v>2.4464E-2</v>
      </c>
      <c r="AW36">
        <v>1.5859999999999999E-2</v>
      </c>
      <c r="AX36">
        <v>1.7350999999999998E-2</v>
      </c>
      <c r="AY36">
        <v>2.2036E-2</v>
      </c>
      <c r="AZ36">
        <v>1.5289000000000001E-2</v>
      </c>
      <c r="BA36">
        <v>6.9439999999999997E-3</v>
      </c>
      <c r="BB36">
        <v>2.1610000000000001E-2</v>
      </c>
      <c r="BC36">
        <v>7.0200000000000002E-3</v>
      </c>
      <c r="BD36">
        <v>74.633399999999995</v>
      </c>
      <c r="BE36">
        <v>51.357300000000002</v>
      </c>
      <c r="BF36">
        <v>10.708</v>
      </c>
      <c r="BG36">
        <v>0</v>
      </c>
      <c r="BH36">
        <v>30.254999999999999</v>
      </c>
      <c r="BI36">
        <v>30.274999999999999</v>
      </c>
      <c r="BJ36">
        <v>40</v>
      </c>
      <c r="BK36">
        <v>30</v>
      </c>
      <c r="BL36">
        <v>30</v>
      </c>
      <c r="BM36">
        <v>20</v>
      </c>
      <c r="BN36">
        <v>40</v>
      </c>
      <c r="BO36">
        <v>30</v>
      </c>
      <c r="BP36">
        <v>30</v>
      </c>
      <c r="BQ36">
        <v>20</v>
      </c>
      <c r="BR36">
        <v>20</v>
      </c>
      <c r="BS36">
        <v>20</v>
      </c>
      <c r="BT36">
        <v>40</v>
      </c>
      <c r="BU36">
        <v>30</v>
      </c>
      <c r="BV36">
        <v>40</v>
      </c>
      <c r="BW36">
        <v>30</v>
      </c>
      <c r="BX36">
        <v>20</v>
      </c>
      <c r="BY36">
        <v>15</v>
      </c>
      <c r="BZ36">
        <v>15</v>
      </c>
      <c r="CA36">
        <v>10</v>
      </c>
      <c r="CB36">
        <v>20</v>
      </c>
      <c r="CC36">
        <v>15</v>
      </c>
      <c r="CD36">
        <v>15</v>
      </c>
      <c r="CE36">
        <v>10</v>
      </c>
      <c r="CF36">
        <v>10</v>
      </c>
      <c r="CG36">
        <v>10</v>
      </c>
      <c r="CH36">
        <v>20</v>
      </c>
      <c r="CI36">
        <v>15</v>
      </c>
      <c r="CJ36">
        <v>20</v>
      </c>
      <c r="CK36">
        <v>15</v>
      </c>
      <c r="CL36">
        <v>20</v>
      </c>
      <c r="CM36">
        <v>15</v>
      </c>
      <c r="CN36">
        <v>15</v>
      </c>
      <c r="CO36">
        <v>10</v>
      </c>
      <c r="CP36">
        <v>20</v>
      </c>
      <c r="CQ36">
        <v>15</v>
      </c>
      <c r="CR36">
        <v>15</v>
      </c>
      <c r="CS36">
        <v>10</v>
      </c>
      <c r="CT36">
        <v>10</v>
      </c>
      <c r="CU36">
        <v>10</v>
      </c>
      <c r="CV36">
        <v>20</v>
      </c>
      <c r="CW36">
        <v>15</v>
      </c>
      <c r="CX36">
        <v>20</v>
      </c>
      <c r="CY36">
        <v>15</v>
      </c>
      <c r="CZ36">
        <v>328.53199999999998</v>
      </c>
      <c r="DA36">
        <v>1.1080300000000001</v>
      </c>
      <c r="DB36">
        <v>2.1852999999999998</v>
      </c>
      <c r="DC36">
        <v>6.6692499999999999</v>
      </c>
      <c r="DD36">
        <v>1.2614099999999999</v>
      </c>
      <c r="DE36">
        <v>2.8054800000000002</v>
      </c>
      <c r="DF36">
        <v>5.0319599999999998</v>
      </c>
      <c r="DG36">
        <v>609.34699999999998</v>
      </c>
      <c r="DH36">
        <v>4.2960099999999999</v>
      </c>
      <c r="DI36">
        <v>15.3804</v>
      </c>
      <c r="DJ36">
        <v>81.465999999999994</v>
      </c>
      <c r="DK36">
        <v>19.971399999999999</v>
      </c>
      <c r="DL36">
        <v>0.27755099999999999</v>
      </c>
      <c r="DM36">
        <v>4.2871899999999998</v>
      </c>
      <c r="DN36">
        <v>3.0203199999999999</v>
      </c>
      <c r="DO36">
        <v>1.02322</v>
      </c>
      <c r="DP36">
        <v>2.0409999999999999</v>
      </c>
      <c r="DQ36">
        <v>6.03789</v>
      </c>
      <c r="DR36">
        <v>1.1932799999999999</v>
      </c>
      <c r="DS36">
        <v>2.89141</v>
      </c>
      <c r="DT36">
        <v>4.2221099999999998</v>
      </c>
      <c r="DU36">
        <v>2.8170500000000001</v>
      </c>
      <c r="DV36">
        <v>4.1555400000000002</v>
      </c>
      <c r="DW36">
        <v>4.1677799999999996</v>
      </c>
      <c r="DX36">
        <v>0.71206100000000006</v>
      </c>
      <c r="DY36">
        <v>4.3532999999999999</v>
      </c>
      <c r="DZ36">
        <v>0.251668</v>
      </c>
      <c r="EA36">
        <v>4.2673699999999997</v>
      </c>
      <c r="EB36">
        <v>325.512</v>
      </c>
      <c r="EC36">
        <v>8.4811999999999999E-2</v>
      </c>
      <c r="ED36">
        <v>0.14430100000000001</v>
      </c>
      <c r="EE36">
        <v>0.63135600000000003</v>
      </c>
      <c r="EF36">
        <v>6.8134E-2</v>
      </c>
      <c r="EG36">
        <v>-9.5140000000000002E-2</v>
      </c>
      <c r="EH36">
        <v>0.80984599999999995</v>
      </c>
      <c r="EI36">
        <v>606.53</v>
      </c>
      <c r="EJ36">
        <v>0.14046400000000001</v>
      </c>
      <c r="EK36">
        <v>11.211499999999999</v>
      </c>
      <c r="EL36">
        <v>80.754000000000005</v>
      </c>
      <c r="EM36">
        <v>15.6181</v>
      </c>
      <c r="EN36">
        <v>2.5883E-2</v>
      </c>
      <c r="EO36">
        <v>1.9826E-2</v>
      </c>
      <c r="EP36">
        <v>0.84925899999999999</v>
      </c>
      <c r="EQ36">
        <v>5.1500000000000005E-4</v>
      </c>
      <c r="ER36">
        <v>1.8799999999999999E-4</v>
      </c>
      <c r="ES36">
        <v>6.7400000000000001E-4</v>
      </c>
      <c r="ET36">
        <v>1.9799999999999999E-4</v>
      </c>
      <c r="EU36">
        <v>-6.9999999999999994E-5</v>
      </c>
      <c r="EV36">
        <v>1.09E-3</v>
      </c>
      <c r="EW36">
        <v>0.68274800000000002</v>
      </c>
      <c r="EX36">
        <v>6.7999999999999999E-5</v>
      </c>
      <c r="EY36">
        <v>2.4521999999999999E-2</v>
      </c>
      <c r="EZ36">
        <v>0.239399</v>
      </c>
      <c r="FA36">
        <v>2.1455999999999999E-2</v>
      </c>
      <c r="FB36">
        <v>6.6600000000000003E-4</v>
      </c>
      <c r="FC36">
        <v>4.3999999999999999E-5</v>
      </c>
      <c r="FD36">
        <v>44156.856747685197</v>
      </c>
      <c r="FE36">
        <v>0.97770000000000001</v>
      </c>
      <c r="FF36">
        <v>1.1702999999999999</v>
      </c>
      <c r="FG36">
        <v>1.1022000000000001</v>
      </c>
      <c r="FH36">
        <v>1.1569</v>
      </c>
      <c r="FI36">
        <v>1.0046999999999999</v>
      </c>
      <c r="FJ36">
        <v>1.1267</v>
      </c>
      <c r="FK36">
        <v>1.1076999999999999</v>
      </c>
      <c r="FL36">
        <v>1.1104000000000001</v>
      </c>
      <c r="FM36">
        <v>1.0974999999999999</v>
      </c>
      <c r="FN36">
        <v>1.1295999999999999</v>
      </c>
      <c r="FO36">
        <v>0.97260000000000002</v>
      </c>
      <c r="FP36">
        <v>1.0053000000000001</v>
      </c>
      <c r="FQ36">
        <v>0.99409999999999998</v>
      </c>
      <c r="FR36">
        <v>1.0279</v>
      </c>
      <c r="FS36">
        <v>1.6532</v>
      </c>
      <c r="FT36">
        <v>1.2538</v>
      </c>
      <c r="FU36">
        <v>1.0226999999999999</v>
      </c>
      <c r="FV36">
        <v>1.0212000000000001</v>
      </c>
      <c r="FW36">
        <v>2.1036999999999999</v>
      </c>
      <c r="FX36">
        <v>1.0111000000000001</v>
      </c>
      <c r="FY36">
        <v>1.0054000000000001</v>
      </c>
      <c r="FZ36">
        <v>0.99670000000000003</v>
      </c>
      <c r="GA36">
        <v>1.0375000000000001</v>
      </c>
      <c r="GB36">
        <v>0.99980000000000002</v>
      </c>
      <c r="GC36">
        <v>2.4906000000000001</v>
      </c>
      <c r="GD36">
        <v>1.0629999999999999</v>
      </c>
      <c r="GE36">
        <v>3.72</v>
      </c>
      <c r="GF36">
        <v>1.0976999999999999</v>
      </c>
      <c r="GG36">
        <v>0.99919999999999998</v>
      </c>
      <c r="GH36">
        <v>0.99990000000000001</v>
      </c>
      <c r="GI36">
        <v>0.93769999999999998</v>
      </c>
      <c r="GJ36">
        <v>1</v>
      </c>
      <c r="GK36">
        <v>0.99129999999999996</v>
      </c>
      <c r="GL36">
        <v>0.90390000000000004</v>
      </c>
      <c r="GM36">
        <v>0.8427</v>
      </c>
      <c r="GN36">
        <v>0.99990000000000001</v>
      </c>
      <c r="GO36">
        <v>0.99990000000000001</v>
      </c>
      <c r="GP36">
        <v>0.99990000000000001</v>
      </c>
      <c r="GQ36">
        <v>0.99650000000000005</v>
      </c>
      <c r="GR36">
        <v>0.9758</v>
      </c>
      <c r="GS36">
        <v>0.99580000000000002</v>
      </c>
      <c r="GT36">
        <v>0.98450000000000004</v>
      </c>
      <c r="GU36">
        <v>1.6151</v>
      </c>
      <c r="GV36">
        <v>1.4672000000000001</v>
      </c>
      <c r="GW36">
        <v>1.0569999999999999</v>
      </c>
      <c r="GX36">
        <v>1.1814</v>
      </c>
      <c r="GY36">
        <v>2.0952000000000002</v>
      </c>
      <c r="GZ36">
        <v>1.0298</v>
      </c>
      <c r="HA36">
        <v>0.9385</v>
      </c>
      <c r="HB36">
        <v>1.1067</v>
      </c>
      <c r="HC36">
        <v>1.1386000000000001</v>
      </c>
      <c r="HD36">
        <v>1.1293</v>
      </c>
      <c r="HE36">
        <v>2.4137</v>
      </c>
      <c r="HF36">
        <v>1.0427</v>
      </c>
      <c r="HG36">
        <v>3.6823999999999999</v>
      </c>
      <c r="HH36">
        <v>1.1108</v>
      </c>
      <c r="HI36">
        <v>1586.7809999999999</v>
      </c>
      <c r="HJ36">
        <v>1419.797</v>
      </c>
      <c r="HK36">
        <v>165.8734</v>
      </c>
      <c r="HL36">
        <v>108.3879</v>
      </c>
      <c r="HM36">
        <v>2386.4079999999999</v>
      </c>
      <c r="HN36">
        <v>126.80549999999999</v>
      </c>
      <c r="HO36">
        <v>98.587620000000001</v>
      </c>
      <c r="HP36">
        <v>61.63579</v>
      </c>
      <c r="HQ36">
        <v>157.8056</v>
      </c>
      <c r="HR36">
        <v>75.411779999999993</v>
      </c>
      <c r="HS36">
        <v>3056.5160000000001</v>
      </c>
      <c r="HT36">
        <v>284.88229999999999</v>
      </c>
      <c r="HU36">
        <v>4865.2740000000003</v>
      </c>
      <c r="HV36">
        <v>383.50200000000001</v>
      </c>
      <c r="HW36" s="1">
        <v>9.8057829999999999E-2</v>
      </c>
      <c r="HX36" s="1">
        <v>2.049911E-4</v>
      </c>
      <c r="HY36" s="1">
        <v>1.0554E-4</v>
      </c>
      <c r="HZ36" s="1">
        <v>3.2936229999999998E-4</v>
      </c>
      <c r="IA36" s="1">
        <v>2.2583200000000001E-5</v>
      </c>
      <c r="IB36" s="1">
        <v>1E-10</v>
      </c>
      <c r="IC36" s="1">
        <v>7.0590249999999996E-4</v>
      </c>
      <c r="ID36">
        <v>0.33007249999999999</v>
      </c>
      <c r="IE36" s="1">
        <v>6.765652E-5</v>
      </c>
      <c r="IF36" s="1">
        <v>6.8051489999999999E-3</v>
      </c>
      <c r="IG36" s="1">
        <v>4.2386720000000003E-2</v>
      </c>
      <c r="IH36" s="1">
        <v>3.5779240000000001E-3</v>
      </c>
      <c r="II36" s="1">
        <v>2.6046399999999998E-5</v>
      </c>
      <c r="IJ36" s="1">
        <v>5.0562519999999997E-6</v>
      </c>
      <c r="IK36">
        <v>50</v>
      </c>
      <c r="IL36">
        <v>117</v>
      </c>
      <c r="IM36">
        <v>5</v>
      </c>
      <c r="IN36">
        <v>26</v>
      </c>
      <c r="IO36">
        <v>4</v>
      </c>
      <c r="IP36">
        <v>14</v>
      </c>
      <c r="IQ36">
        <v>2</v>
      </c>
      <c r="IR36">
        <v>3</v>
      </c>
      <c r="IS36">
        <v>1</v>
      </c>
      <c r="IT36">
        <v>92</v>
      </c>
      <c r="IU36">
        <v>50</v>
      </c>
      <c r="IV36">
        <v>6</v>
      </c>
      <c r="IW36">
        <v>114</v>
      </c>
      <c r="IX36">
        <v>10</v>
      </c>
      <c r="IY36" t="s">
        <v>287</v>
      </c>
      <c r="IZ36" t="s">
        <v>288</v>
      </c>
      <c r="JA36" t="s">
        <v>289</v>
      </c>
      <c r="JB36" t="s">
        <v>290</v>
      </c>
      <c r="JC36" t="s">
        <v>291</v>
      </c>
      <c r="JD36" t="s">
        <v>292</v>
      </c>
      <c r="JE36" t="s">
        <v>293</v>
      </c>
      <c r="JF36" t="s">
        <v>294</v>
      </c>
      <c r="JG36" t="s">
        <v>295</v>
      </c>
      <c r="JH36" t="s">
        <v>296</v>
      </c>
      <c r="JI36" t="s">
        <v>287</v>
      </c>
      <c r="JJ36" t="s">
        <v>297</v>
      </c>
      <c r="JK36" t="s">
        <v>298</v>
      </c>
      <c r="JL36" t="s">
        <v>299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10.718400000000001</v>
      </c>
      <c r="JS36">
        <v>0</v>
      </c>
      <c r="JT36">
        <v>0</v>
      </c>
      <c r="JU36">
        <v>0</v>
      </c>
      <c r="JV36">
        <v>-1.04E-2</v>
      </c>
      <c r="JW36">
        <v>0</v>
      </c>
      <c r="JX36">
        <v>0</v>
      </c>
      <c r="JY36">
        <v>0</v>
      </c>
      <c r="JZ36">
        <v>0</v>
      </c>
    </row>
    <row r="37" spans="1:286" x14ac:dyDescent="0.25">
      <c r="A37" t="s">
        <v>334</v>
      </c>
      <c r="B37">
        <v>37</v>
      </c>
      <c r="C37">
        <v>40</v>
      </c>
      <c r="D37">
        <v>20</v>
      </c>
      <c r="E37">
        <v>30</v>
      </c>
      <c r="F37">
        <v>0</v>
      </c>
      <c r="G37">
        <v>126</v>
      </c>
      <c r="H37">
        <v>1</v>
      </c>
      <c r="I37">
        <v>33.858899999999998</v>
      </c>
      <c r="J37">
        <v>0</v>
      </c>
      <c r="K37">
        <v>1.703E-2</v>
      </c>
      <c r="L37">
        <v>1.8005E-2</v>
      </c>
      <c r="M37">
        <v>8.2749999999999994E-3</v>
      </c>
      <c r="N37">
        <v>0</v>
      </c>
      <c r="O37">
        <v>0.108084</v>
      </c>
      <c r="P37">
        <v>47.547600000000003</v>
      </c>
      <c r="Q37">
        <v>2.307E-3</v>
      </c>
      <c r="R37">
        <v>0.91778499999999996</v>
      </c>
      <c r="S37">
        <v>16.568999999999999</v>
      </c>
      <c r="T37">
        <v>0.51835900000000001</v>
      </c>
      <c r="U37">
        <v>1.9350000000000001E-3</v>
      </c>
      <c r="V37">
        <v>0</v>
      </c>
      <c r="W37">
        <v>-1.0000000000000001E-5</v>
      </c>
      <c r="X37">
        <v>99.567300000000003</v>
      </c>
      <c r="Y37">
        <v>3</v>
      </c>
      <c r="AA37">
        <v>1.01797</v>
      </c>
      <c r="AB37">
        <v>0</v>
      </c>
      <c r="AC37">
        <v>3.8499999999999998E-4</v>
      </c>
      <c r="AD37">
        <v>4.0000000000000002E-4</v>
      </c>
      <c r="AE37">
        <v>2.9300000000000002E-4</v>
      </c>
      <c r="AF37">
        <v>0</v>
      </c>
      <c r="AG37">
        <v>2.5690000000000001E-3</v>
      </c>
      <c r="AH37">
        <v>1.1955199999999999</v>
      </c>
      <c r="AI37">
        <v>5.5999999999999999E-5</v>
      </c>
      <c r="AJ37">
        <v>2.3372E-2</v>
      </c>
      <c r="AK37">
        <v>0.74263100000000004</v>
      </c>
      <c r="AL37">
        <v>1.6698000000000001E-2</v>
      </c>
      <c r="AM37">
        <v>1.13E-4</v>
      </c>
      <c r="AN37">
        <v>0</v>
      </c>
      <c r="AO37">
        <v>4.01973</v>
      </c>
      <c r="AP37">
        <v>1.5403E-2</v>
      </c>
      <c r="AQ37">
        <v>4.9385999999999999E-2</v>
      </c>
      <c r="AR37">
        <v>1.8304999999999998E-2</v>
      </c>
      <c r="AS37">
        <v>2.3206000000000001E-2</v>
      </c>
      <c r="AT37">
        <v>1.2463999999999999E-2</v>
      </c>
      <c r="AU37">
        <v>1.9701E-2</v>
      </c>
      <c r="AV37">
        <v>2.4445999999999999E-2</v>
      </c>
      <c r="AW37">
        <v>1.6149E-2</v>
      </c>
      <c r="AX37">
        <v>1.7335E-2</v>
      </c>
      <c r="AY37">
        <v>2.2168E-2</v>
      </c>
      <c r="AZ37">
        <v>1.49E-2</v>
      </c>
      <c r="BA37">
        <v>7.1539999999999998E-3</v>
      </c>
      <c r="BB37">
        <v>2.2013999999999999E-2</v>
      </c>
      <c r="BC37">
        <v>7.0759999999999998E-3</v>
      </c>
      <c r="BD37">
        <v>74.586699999999993</v>
      </c>
      <c r="BE37">
        <v>51.389000000000003</v>
      </c>
      <c r="BF37">
        <v>10.708</v>
      </c>
      <c r="BG37">
        <v>0</v>
      </c>
      <c r="BH37">
        <v>30.26</v>
      </c>
      <c r="BI37">
        <v>30.254999999999999</v>
      </c>
      <c r="BJ37">
        <v>40</v>
      </c>
      <c r="BK37">
        <v>30</v>
      </c>
      <c r="BL37">
        <v>30</v>
      </c>
      <c r="BM37">
        <v>20</v>
      </c>
      <c r="BN37">
        <v>40</v>
      </c>
      <c r="BO37">
        <v>30</v>
      </c>
      <c r="BP37">
        <v>30</v>
      </c>
      <c r="BQ37">
        <v>20</v>
      </c>
      <c r="BR37">
        <v>20</v>
      </c>
      <c r="BS37">
        <v>20</v>
      </c>
      <c r="BT37">
        <v>40</v>
      </c>
      <c r="BU37">
        <v>30</v>
      </c>
      <c r="BV37">
        <v>40</v>
      </c>
      <c r="BW37">
        <v>30</v>
      </c>
      <c r="BX37">
        <v>20</v>
      </c>
      <c r="BY37">
        <v>15</v>
      </c>
      <c r="BZ37">
        <v>15</v>
      </c>
      <c r="CA37">
        <v>10</v>
      </c>
      <c r="CB37">
        <v>20</v>
      </c>
      <c r="CC37">
        <v>15</v>
      </c>
      <c r="CD37">
        <v>15</v>
      </c>
      <c r="CE37">
        <v>10</v>
      </c>
      <c r="CF37">
        <v>10</v>
      </c>
      <c r="CG37">
        <v>10</v>
      </c>
      <c r="CH37">
        <v>20</v>
      </c>
      <c r="CI37">
        <v>15</v>
      </c>
      <c r="CJ37">
        <v>20</v>
      </c>
      <c r="CK37">
        <v>15</v>
      </c>
      <c r="CL37">
        <v>20</v>
      </c>
      <c r="CM37">
        <v>15</v>
      </c>
      <c r="CN37">
        <v>15</v>
      </c>
      <c r="CO37">
        <v>10</v>
      </c>
      <c r="CP37">
        <v>20</v>
      </c>
      <c r="CQ37">
        <v>15</v>
      </c>
      <c r="CR37">
        <v>15</v>
      </c>
      <c r="CS37">
        <v>10</v>
      </c>
      <c r="CT37">
        <v>10</v>
      </c>
      <c r="CU37">
        <v>10</v>
      </c>
      <c r="CV37">
        <v>20</v>
      </c>
      <c r="CW37">
        <v>15</v>
      </c>
      <c r="CX37">
        <v>20</v>
      </c>
      <c r="CY37">
        <v>15</v>
      </c>
      <c r="CZ37">
        <v>328.37299999999999</v>
      </c>
      <c r="DA37">
        <v>1.0080499999999999</v>
      </c>
      <c r="DB37">
        <v>2.1693199999999999</v>
      </c>
      <c r="DC37">
        <v>6.3898599999999997</v>
      </c>
      <c r="DD37">
        <v>1.27742</v>
      </c>
      <c r="DE37">
        <v>2.8271099999999998</v>
      </c>
      <c r="DF37">
        <v>5.1434100000000003</v>
      </c>
      <c r="DG37">
        <v>616.84299999999996</v>
      </c>
      <c r="DH37">
        <v>4.1813599999999997</v>
      </c>
      <c r="DI37">
        <v>14.5969</v>
      </c>
      <c r="DJ37">
        <v>79.260000000000005</v>
      </c>
      <c r="DK37">
        <v>20.148499999999999</v>
      </c>
      <c r="DL37">
        <v>0.26274700000000001</v>
      </c>
      <c r="DM37">
        <v>4.1086299999999998</v>
      </c>
      <c r="DN37">
        <v>2.9475099999999999</v>
      </c>
      <c r="DO37">
        <v>1.0730500000000001</v>
      </c>
      <c r="DP37">
        <v>2.0371000000000001</v>
      </c>
      <c r="DQ37">
        <v>6.1551099999999996</v>
      </c>
      <c r="DR37">
        <v>1.21434</v>
      </c>
      <c r="DS37">
        <v>2.92408</v>
      </c>
      <c r="DT37">
        <v>4.2372300000000003</v>
      </c>
      <c r="DU37">
        <v>2.92353</v>
      </c>
      <c r="DV37">
        <v>4.1483100000000004</v>
      </c>
      <c r="DW37">
        <v>4.2217099999999999</v>
      </c>
      <c r="DX37">
        <v>0.67174999999999996</v>
      </c>
      <c r="DY37">
        <v>4.6276700000000002</v>
      </c>
      <c r="DZ37">
        <v>0.25889099999999998</v>
      </c>
      <c r="EA37">
        <v>4.3433599999999997</v>
      </c>
      <c r="EB37">
        <v>325.42500000000001</v>
      </c>
      <c r="EC37">
        <v>-6.5000000000000002E-2</v>
      </c>
      <c r="ED37">
        <v>0.132216</v>
      </c>
      <c r="EE37">
        <v>0.23474300000000001</v>
      </c>
      <c r="EF37">
        <v>6.3086000000000003E-2</v>
      </c>
      <c r="EG37">
        <v>-0.10541</v>
      </c>
      <c r="EH37">
        <v>0.90617700000000001</v>
      </c>
      <c r="EI37">
        <v>613.91899999999998</v>
      </c>
      <c r="EJ37">
        <v>3.3056000000000002E-2</v>
      </c>
      <c r="EK37">
        <v>10.373900000000001</v>
      </c>
      <c r="EL37">
        <v>78.588300000000004</v>
      </c>
      <c r="EM37">
        <v>15.520799999999999</v>
      </c>
      <c r="EN37">
        <v>3.8560000000000001E-3</v>
      </c>
      <c r="EO37">
        <v>-0.23472000000000001</v>
      </c>
      <c r="EP37">
        <v>0.84904400000000002</v>
      </c>
      <c r="EQ37">
        <v>-3.8999999999999999E-4</v>
      </c>
      <c r="ER37">
        <v>1.7200000000000001E-4</v>
      </c>
      <c r="ES37">
        <v>2.5099999999999998E-4</v>
      </c>
      <c r="ET37">
        <v>1.84E-4</v>
      </c>
      <c r="EU37">
        <v>-8.0000000000000007E-5</v>
      </c>
      <c r="EV37">
        <v>1.2199999999999999E-3</v>
      </c>
      <c r="EW37">
        <v>0.69106299999999998</v>
      </c>
      <c r="EX37">
        <v>1.5999999999999999E-5</v>
      </c>
      <c r="EY37">
        <v>2.2689999999999998E-2</v>
      </c>
      <c r="EZ37">
        <v>0.23297799999999999</v>
      </c>
      <c r="FA37">
        <v>2.1322000000000001E-2</v>
      </c>
      <c r="FB37">
        <v>9.8999999999999994E-5</v>
      </c>
      <c r="FC37">
        <v>-5.1999999999999995E-4</v>
      </c>
      <c r="FD37">
        <v>44156.860428240703</v>
      </c>
      <c r="FE37">
        <v>0.97740000000000005</v>
      </c>
      <c r="FF37">
        <v>1.1698999999999999</v>
      </c>
      <c r="FG37">
        <v>1.1017999999999999</v>
      </c>
      <c r="FH37">
        <v>1.1564000000000001</v>
      </c>
      <c r="FI37">
        <v>1.0043</v>
      </c>
      <c r="FJ37">
        <v>1.1262000000000001</v>
      </c>
      <c r="FK37">
        <v>1.1072</v>
      </c>
      <c r="FL37">
        <v>1.1099000000000001</v>
      </c>
      <c r="FM37">
        <v>1.097</v>
      </c>
      <c r="FN37">
        <v>1.1291</v>
      </c>
      <c r="FO37">
        <v>0.97219999999999995</v>
      </c>
      <c r="FP37">
        <v>1.0048999999999999</v>
      </c>
      <c r="FQ37">
        <v>0.99370000000000003</v>
      </c>
      <c r="FR37">
        <v>1.0275000000000001</v>
      </c>
      <c r="FS37">
        <v>1.6531</v>
      </c>
      <c r="FT37">
        <v>1.2537</v>
      </c>
      <c r="FU37">
        <v>1.0226</v>
      </c>
      <c r="FV37">
        <v>1.0215000000000001</v>
      </c>
      <c r="FW37">
        <v>2.1036999999999999</v>
      </c>
      <c r="FX37">
        <v>1.0111000000000001</v>
      </c>
      <c r="FY37">
        <v>1.0054000000000001</v>
      </c>
      <c r="FZ37">
        <v>0.99670000000000003</v>
      </c>
      <c r="GA37">
        <v>1.038</v>
      </c>
      <c r="GB37">
        <v>0.99970000000000003</v>
      </c>
      <c r="GC37">
        <v>2.5004</v>
      </c>
      <c r="GD37">
        <v>1.0628</v>
      </c>
      <c r="GE37">
        <v>3.7376999999999998</v>
      </c>
      <c r="GF37">
        <v>1.0974999999999999</v>
      </c>
      <c r="GG37">
        <v>0.99919999999999998</v>
      </c>
      <c r="GH37">
        <v>0.99990000000000001</v>
      </c>
      <c r="GI37">
        <v>0.93710000000000004</v>
      </c>
      <c r="GJ37">
        <v>1</v>
      </c>
      <c r="GK37">
        <v>0.99129999999999996</v>
      </c>
      <c r="GL37">
        <v>0.90310000000000001</v>
      </c>
      <c r="GM37">
        <v>0.84099999999999997</v>
      </c>
      <c r="GN37">
        <v>1</v>
      </c>
      <c r="GO37">
        <v>1</v>
      </c>
      <c r="GP37">
        <v>1</v>
      </c>
      <c r="GQ37">
        <v>0.99650000000000005</v>
      </c>
      <c r="GR37">
        <v>0.97550000000000003</v>
      </c>
      <c r="GS37">
        <v>0.99590000000000001</v>
      </c>
      <c r="GT37">
        <v>0.98429999999999995</v>
      </c>
      <c r="GU37">
        <v>1.6144000000000001</v>
      </c>
      <c r="GV37">
        <v>1.4665999999999999</v>
      </c>
      <c r="GW37">
        <v>1.0558000000000001</v>
      </c>
      <c r="GX37">
        <v>1.1812</v>
      </c>
      <c r="GY37">
        <v>2.0943999999999998</v>
      </c>
      <c r="GZ37">
        <v>1.0283</v>
      </c>
      <c r="HA37">
        <v>0.93620000000000003</v>
      </c>
      <c r="HB37">
        <v>1.1063000000000001</v>
      </c>
      <c r="HC37">
        <v>1.1387</v>
      </c>
      <c r="HD37">
        <v>1.1288</v>
      </c>
      <c r="HE37">
        <v>2.4222000000000001</v>
      </c>
      <c r="HF37">
        <v>1.0419</v>
      </c>
      <c r="HG37">
        <v>3.6987000000000001</v>
      </c>
      <c r="HH37">
        <v>1.1100000000000001</v>
      </c>
      <c r="HI37">
        <v>1586.251</v>
      </c>
      <c r="HJ37">
        <v>1419.1890000000001</v>
      </c>
      <c r="HK37">
        <v>165.65539999999999</v>
      </c>
      <c r="HL37">
        <v>109.1968</v>
      </c>
      <c r="HM37">
        <v>2385.7040000000002</v>
      </c>
      <c r="HN37">
        <v>126.6427</v>
      </c>
      <c r="HO37">
        <v>98.460030000000003</v>
      </c>
      <c r="HP37">
        <v>61.591169999999998</v>
      </c>
      <c r="HQ37">
        <v>158.9829</v>
      </c>
      <c r="HR37">
        <v>75.31814</v>
      </c>
      <c r="HS37">
        <v>3069.8620000000001</v>
      </c>
      <c r="HT37">
        <v>284.52019999999999</v>
      </c>
      <c r="HU37">
        <v>4886.8130000000001</v>
      </c>
      <c r="HV37">
        <v>383.01650000000001</v>
      </c>
      <c r="HW37">
        <v>9.8032999999999995E-2</v>
      </c>
      <c r="HX37" s="1">
        <v>1E-10</v>
      </c>
      <c r="HY37" s="1">
        <v>9.6701969999999995E-5</v>
      </c>
      <c r="HZ37" s="1">
        <v>1.2246150000000001E-4</v>
      </c>
      <c r="IA37" s="1">
        <v>2.0909800000000001E-5</v>
      </c>
      <c r="IB37" s="1">
        <v>1E-10</v>
      </c>
      <c r="IC37" s="1">
        <v>7.8987320000000003E-4</v>
      </c>
      <c r="ID37">
        <v>0.33409240000000001</v>
      </c>
      <c r="IE37" s="1">
        <v>1.5922050000000001E-5</v>
      </c>
      <c r="IF37" s="1">
        <v>6.2967819999999999E-3</v>
      </c>
      <c r="IG37" s="1">
        <v>4.1249849999999998E-2</v>
      </c>
      <c r="IH37" s="1">
        <v>3.555618E-3</v>
      </c>
      <c r="II37" s="1">
        <v>3.8802550000000002E-6</v>
      </c>
      <c r="IJ37" s="1">
        <v>1E-10</v>
      </c>
      <c r="IK37">
        <v>50</v>
      </c>
      <c r="IL37">
        <v>117</v>
      </c>
      <c r="IM37">
        <v>5</v>
      </c>
      <c r="IN37">
        <v>26</v>
      </c>
      <c r="IO37">
        <v>4</v>
      </c>
      <c r="IP37">
        <v>14</v>
      </c>
      <c r="IQ37">
        <v>2</v>
      </c>
      <c r="IR37">
        <v>3</v>
      </c>
      <c r="IS37">
        <v>1</v>
      </c>
      <c r="IT37">
        <v>92</v>
      </c>
      <c r="IU37">
        <v>50</v>
      </c>
      <c r="IV37">
        <v>6</v>
      </c>
      <c r="IW37">
        <v>114</v>
      </c>
      <c r="IX37">
        <v>10</v>
      </c>
      <c r="IY37" t="s">
        <v>287</v>
      </c>
      <c r="IZ37" t="s">
        <v>288</v>
      </c>
      <c r="JA37" t="s">
        <v>289</v>
      </c>
      <c r="JB37" t="s">
        <v>290</v>
      </c>
      <c r="JC37" t="s">
        <v>291</v>
      </c>
      <c r="JD37" t="s">
        <v>292</v>
      </c>
      <c r="JE37" t="s">
        <v>293</v>
      </c>
      <c r="JF37" t="s">
        <v>294</v>
      </c>
      <c r="JG37" t="s">
        <v>295</v>
      </c>
      <c r="JH37" t="s">
        <v>296</v>
      </c>
      <c r="JI37" t="s">
        <v>287</v>
      </c>
      <c r="JJ37" t="s">
        <v>297</v>
      </c>
      <c r="JK37" t="s">
        <v>298</v>
      </c>
      <c r="JL37" t="s">
        <v>299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8.7054299999999998</v>
      </c>
      <c r="JS37">
        <v>0</v>
      </c>
      <c r="JT37">
        <v>0</v>
      </c>
      <c r="JU37">
        <v>0</v>
      </c>
      <c r="JV37">
        <v>-1.256E-2</v>
      </c>
      <c r="JW37">
        <v>0</v>
      </c>
      <c r="JX37">
        <v>0</v>
      </c>
      <c r="JY37">
        <v>0</v>
      </c>
      <c r="JZ37">
        <v>0</v>
      </c>
    </row>
    <row r="38" spans="1:286" x14ac:dyDescent="0.25">
      <c r="A38" t="s">
        <v>335</v>
      </c>
      <c r="B38">
        <v>38</v>
      </c>
      <c r="C38">
        <v>40</v>
      </c>
      <c r="D38">
        <v>20</v>
      </c>
      <c r="E38">
        <v>30</v>
      </c>
      <c r="F38">
        <v>0</v>
      </c>
      <c r="G38">
        <v>127</v>
      </c>
      <c r="H38">
        <v>1</v>
      </c>
      <c r="I38">
        <v>33.523899999999998</v>
      </c>
      <c r="J38">
        <v>1.9018E-2</v>
      </c>
      <c r="K38">
        <v>6.1149999999999998E-3</v>
      </c>
      <c r="L38">
        <v>5.0396999999999997E-2</v>
      </c>
      <c r="M38">
        <v>1.4134000000000001E-2</v>
      </c>
      <c r="N38">
        <v>1.0895E-2</v>
      </c>
      <c r="O38">
        <v>9.4989000000000004E-2</v>
      </c>
      <c r="P38">
        <v>46.791400000000003</v>
      </c>
      <c r="Q38">
        <v>1.5009999999999999E-3</v>
      </c>
      <c r="R38">
        <v>0.95611500000000005</v>
      </c>
      <c r="S38">
        <v>17.268899999999999</v>
      </c>
      <c r="T38">
        <v>0.49423</v>
      </c>
      <c r="U38">
        <v>2.5026E-2</v>
      </c>
      <c r="V38">
        <v>0</v>
      </c>
      <c r="W38">
        <v>0</v>
      </c>
      <c r="X38">
        <v>99.256600000000006</v>
      </c>
      <c r="Y38">
        <v>3</v>
      </c>
      <c r="AA38">
        <v>1.00631</v>
      </c>
      <c r="AB38">
        <v>2.7799999999999998E-4</v>
      </c>
      <c r="AC38">
        <v>1.3799999999999999E-4</v>
      </c>
      <c r="AD38">
        <v>1.1169999999999999E-3</v>
      </c>
      <c r="AE38">
        <v>5.0000000000000001E-4</v>
      </c>
      <c r="AF38">
        <v>2.6200000000000003E-4</v>
      </c>
      <c r="AG38">
        <v>2.2539999999999999E-3</v>
      </c>
      <c r="AH38">
        <v>1.17466</v>
      </c>
      <c r="AI38">
        <v>3.6000000000000001E-5</v>
      </c>
      <c r="AJ38">
        <v>2.4309999999999998E-2</v>
      </c>
      <c r="AK38">
        <v>0.77278400000000003</v>
      </c>
      <c r="AL38">
        <v>1.5894999999999999E-2</v>
      </c>
      <c r="AM38">
        <v>1.457E-3</v>
      </c>
      <c r="AN38">
        <v>0</v>
      </c>
      <c r="AO38">
        <v>4.0075099999999999</v>
      </c>
      <c r="AP38">
        <v>1.5771E-2</v>
      </c>
      <c r="AQ38">
        <v>4.7882000000000001E-2</v>
      </c>
      <c r="AR38">
        <v>1.8574E-2</v>
      </c>
      <c r="AS38">
        <v>2.3075999999999999E-2</v>
      </c>
      <c r="AT38">
        <v>1.2435999999999999E-2</v>
      </c>
      <c r="AU38">
        <v>1.9345000000000001E-2</v>
      </c>
      <c r="AV38">
        <v>2.4754999999999999E-2</v>
      </c>
      <c r="AW38">
        <v>1.6225E-2</v>
      </c>
      <c r="AX38">
        <v>1.7179E-2</v>
      </c>
      <c r="AY38">
        <v>2.2197000000000001E-2</v>
      </c>
      <c r="AZ38">
        <v>1.4836999999999999E-2</v>
      </c>
      <c r="BA38">
        <v>7.0660000000000002E-3</v>
      </c>
      <c r="BB38">
        <v>2.0081000000000002E-2</v>
      </c>
      <c r="BC38">
        <v>6.9829999999999996E-3</v>
      </c>
      <c r="BD38">
        <v>74.618399999999994</v>
      </c>
      <c r="BE38">
        <v>51.412300000000002</v>
      </c>
      <c r="BF38">
        <v>10.708</v>
      </c>
      <c r="BG38">
        <v>0</v>
      </c>
      <c r="BH38">
        <v>30.234999999999999</v>
      </c>
      <c r="BI38">
        <v>30.23</v>
      </c>
      <c r="BJ38">
        <v>40</v>
      </c>
      <c r="BK38">
        <v>30</v>
      </c>
      <c r="BL38">
        <v>30</v>
      </c>
      <c r="BM38">
        <v>20</v>
      </c>
      <c r="BN38">
        <v>40</v>
      </c>
      <c r="BO38">
        <v>30</v>
      </c>
      <c r="BP38">
        <v>30</v>
      </c>
      <c r="BQ38">
        <v>20</v>
      </c>
      <c r="BR38">
        <v>20</v>
      </c>
      <c r="BS38">
        <v>20</v>
      </c>
      <c r="BT38">
        <v>40</v>
      </c>
      <c r="BU38">
        <v>30</v>
      </c>
      <c r="BV38">
        <v>40</v>
      </c>
      <c r="BW38">
        <v>30</v>
      </c>
      <c r="BX38">
        <v>20</v>
      </c>
      <c r="BY38">
        <v>15</v>
      </c>
      <c r="BZ38">
        <v>15</v>
      </c>
      <c r="CA38">
        <v>10</v>
      </c>
      <c r="CB38">
        <v>20</v>
      </c>
      <c r="CC38">
        <v>15</v>
      </c>
      <c r="CD38">
        <v>15</v>
      </c>
      <c r="CE38">
        <v>10</v>
      </c>
      <c r="CF38">
        <v>10</v>
      </c>
      <c r="CG38">
        <v>10</v>
      </c>
      <c r="CH38">
        <v>20</v>
      </c>
      <c r="CI38">
        <v>15</v>
      </c>
      <c r="CJ38">
        <v>20</v>
      </c>
      <c r="CK38">
        <v>15</v>
      </c>
      <c r="CL38">
        <v>20</v>
      </c>
      <c r="CM38">
        <v>15</v>
      </c>
      <c r="CN38">
        <v>15</v>
      </c>
      <c r="CO38">
        <v>10</v>
      </c>
      <c r="CP38">
        <v>20</v>
      </c>
      <c r="CQ38">
        <v>15</v>
      </c>
      <c r="CR38">
        <v>15</v>
      </c>
      <c r="CS38">
        <v>10</v>
      </c>
      <c r="CT38">
        <v>10</v>
      </c>
      <c r="CU38">
        <v>10</v>
      </c>
      <c r="CV38">
        <v>20</v>
      </c>
      <c r="CW38">
        <v>15</v>
      </c>
      <c r="CX38">
        <v>20</v>
      </c>
      <c r="CY38">
        <v>15</v>
      </c>
      <c r="CZ38">
        <v>324.66000000000003</v>
      </c>
      <c r="DA38">
        <v>1.04637</v>
      </c>
      <c r="DB38">
        <v>2.1380300000000001</v>
      </c>
      <c r="DC38">
        <v>6.7343299999999999</v>
      </c>
      <c r="DD38">
        <v>1.3099099999999999</v>
      </c>
      <c r="DE38">
        <v>2.9055399999999998</v>
      </c>
      <c r="DF38">
        <v>5.1200900000000003</v>
      </c>
      <c r="DG38">
        <v>606.798</v>
      </c>
      <c r="DH38">
        <v>4.0921799999999999</v>
      </c>
      <c r="DI38">
        <v>15.027799999999999</v>
      </c>
      <c r="DJ38">
        <v>82.947900000000004</v>
      </c>
      <c r="DK38">
        <v>19.2896</v>
      </c>
      <c r="DL38">
        <v>0.267926</v>
      </c>
      <c r="DM38">
        <v>4.1693800000000003</v>
      </c>
      <c r="DN38">
        <v>3.0756700000000001</v>
      </c>
      <c r="DO38">
        <v>1.00668</v>
      </c>
      <c r="DP38">
        <v>2.0906099999999999</v>
      </c>
      <c r="DQ38">
        <v>6.0774800000000004</v>
      </c>
      <c r="DR38">
        <v>1.2023999999999999</v>
      </c>
      <c r="DS38">
        <v>2.8085</v>
      </c>
      <c r="DT38">
        <v>4.3204799999999999</v>
      </c>
      <c r="DU38">
        <v>2.9458000000000002</v>
      </c>
      <c r="DV38">
        <v>4.0706699999999998</v>
      </c>
      <c r="DW38">
        <v>4.2252000000000001</v>
      </c>
      <c r="DX38">
        <v>0.67147800000000002</v>
      </c>
      <c r="DY38">
        <v>4.5035600000000002</v>
      </c>
      <c r="DZ38">
        <v>0.21775800000000001</v>
      </c>
      <c r="EA38">
        <v>4.2201199999999996</v>
      </c>
      <c r="EB38">
        <v>321.58499999999998</v>
      </c>
      <c r="EC38">
        <v>3.9695000000000001E-2</v>
      </c>
      <c r="ED38">
        <v>4.7416E-2</v>
      </c>
      <c r="EE38">
        <v>0.65685400000000005</v>
      </c>
      <c r="EF38">
        <v>0.10750800000000001</v>
      </c>
      <c r="EG38">
        <v>9.4015000000000001E-2</v>
      </c>
      <c r="EH38">
        <v>0.79448200000000002</v>
      </c>
      <c r="EI38">
        <v>603.85199999999998</v>
      </c>
      <c r="EJ38">
        <v>2.1505E-2</v>
      </c>
      <c r="EK38">
        <v>10.801399999999999</v>
      </c>
      <c r="EL38">
        <v>82.276499999999999</v>
      </c>
      <c r="EM38">
        <v>14.786099999999999</v>
      </c>
      <c r="EN38">
        <v>5.0167999999999997E-2</v>
      </c>
      <c r="EO38">
        <v>-5.074E-2</v>
      </c>
      <c r="EP38">
        <v>0.83903300000000003</v>
      </c>
      <c r="EQ38">
        <v>2.41E-4</v>
      </c>
      <c r="ER38">
        <v>6.2000000000000003E-5</v>
      </c>
      <c r="ES38">
        <v>7.0100000000000002E-4</v>
      </c>
      <c r="ET38">
        <v>3.1300000000000002E-4</v>
      </c>
      <c r="EU38">
        <v>7.2000000000000002E-5</v>
      </c>
      <c r="EV38">
        <v>1.0690000000000001E-3</v>
      </c>
      <c r="EW38">
        <v>0.679728</v>
      </c>
      <c r="EX38">
        <v>1.0000000000000001E-5</v>
      </c>
      <c r="EY38">
        <v>2.3626000000000001E-2</v>
      </c>
      <c r="EZ38">
        <v>0.24391099999999999</v>
      </c>
      <c r="FA38">
        <v>2.0313000000000001E-2</v>
      </c>
      <c r="FB38">
        <v>1.292E-3</v>
      </c>
      <c r="FC38">
        <v>-1.1E-4</v>
      </c>
      <c r="FD38">
        <v>44156.863969907397</v>
      </c>
      <c r="FE38">
        <v>0.9778</v>
      </c>
      <c r="FF38">
        <v>1.1705000000000001</v>
      </c>
      <c r="FG38">
        <v>1.1023000000000001</v>
      </c>
      <c r="FH38">
        <v>1.1571</v>
      </c>
      <c r="FI38">
        <v>1.0047999999999999</v>
      </c>
      <c r="FJ38">
        <v>1.1268</v>
      </c>
      <c r="FK38">
        <v>1.1077999999999999</v>
      </c>
      <c r="FL38">
        <v>1.1106</v>
      </c>
      <c r="FM38">
        <v>1.0976999999999999</v>
      </c>
      <c r="FN38">
        <v>1.1297999999999999</v>
      </c>
      <c r="FO38">
        <v>0.97270000000000001</v>
      </c>
      <c r="FP38">
        <v>1.0054000000000001</v>
      </c>
      <c r="FQ38">
        <v>0.99419999999999997</v>
      </c>
      <c r="FR38">
        <v>1.028</v>
      </c>
      <c r="FS38">
        <v>1.6555</v>
      </c>
      <c r="FT38">
        <v>1.2538</v>
      </c>
      <c r="FU38">
        <v>1.0226</v>
      </c>
      <c r="FV38">
        <v>1.0210999999999999</v>
      </c>
      <c r="FW38">
        <v>2.1074000000000002</v>
      </c>
      <c r="FX38">
        <v>1.0109999999999999</v>
      </c>
      <c r="FY38">
        <v>1.0053000000000001</v>
      </c>
      <c r="FZ38">
        <v>0.99670000000000003</v>
      </c>
      <c r="GA38">
        <v>1.0374000000000001</v>
      </c>
      <c r="GB38">
        <v>0.99970000000000003</v>
      </c>
      <c r="GC38">
        <v>2.4878</v>
      </c>
      <c r="GD38">
        <v>1.0629</v>
      </c>
      <c r="GE38">
        <v>3.7145000000000001</v>
      </c>
      <c r="GF38">
        <v>1.0975999999999999</v>
      </c>
      <c r="GG38">
        <v>0.99919999999999998</v>
      </c>
      <c r="GH38">
        <v>0.99990000000000001</v>
      </c>
      <c r="GI38">
        <v>0.93769999999999998</v>
      </c>
      <c r="GJ38">
        <v>1</v>
      </c>
      <c r="GK38">
        <v>0.99139999999999995</v>
      </c>
      <c r="GL38">
        <v>0.90400000000000003</v>
      </c>
      <c r="GM38">
        <v>0.84260000000000002</v>
      </c>
      <c r="GN38">
        <v>0.99990000000000001</v>
      </c>
      <c r="GO38">
        <v>0.99990000000000001</v>
      </c>
      <c r="GP38">
        <v>1</v>
      </c>
      <c r="GQ38">
        <v>0.99650000000000005</v>
      </c>
      <c r="GR38">
        <v>0.9758</v>
      </c>
      <c r="GS38">
        <v>0.99570000000000003</v>
      </c>
      <c r="GT38">
        <v>0.98460000000000003</v>
      </c>
      <c r="GU38">
        <v>1.6174999999999999</v>
      </c>
      <c r="GV38">
        <v>1.4674</v>
      </c>
      <c r="GW38">
        <v>1.0569999999999999</v>
      </c>
      <c r="GX38">
        <v>1.1815</v>
      </c>
      <c r="GY38">
        <v>2.0992000000000002</v>
      </c>
      <c r="GZ38">
        <v>1.0299</v>
      </c>
      <c r="HA38">
        <v>0.9385</v>
      </c>
      <c r="HB38">
        <v>1.1068</v>
      </c>
      <c r="HC38">
        <v>1.1387</v>
      </c>
      <c r="HD38">
        <v>1.1294</v>
      </c>
      <c r="HE38">
        <v>2.4114</v>
      </c>
      <c r="HF38">
        <v>1.0427999999999999</v>
      </c>
      <c r="HG38">
        <v>3.6772999999999998</v>
      </c>
      <c r="HH38">
        <v>1.1109</v>
      </c>
      <c r="HI38">
        <v>1585.633</v>
      </c>
      <c r="HJ38">
        <v>1415.069</v>
      </c>
      <c r="HK38">
        <v>165.05930000000001</v>
      </c>
      <c r="HL38">
        <v>107.83</v>
      </c>
      <c r="HM38">
        <v>2384.3870000000002</v>
      </c>
      <c r="HN38">
        <v>126.1765</v>
      </c>
      <c r="HO38">
        <v>98.055869999999999</v>
      </c>
      <c r="HP38">
        <v>61.320329999999998</v>
      </c>
      <c r="HQ38">
        <v>157.0197</v>
      </c>
      <c r="HR38">
        <v>75.032139999999998</v>
      </c>
      <c r="HS38">
        <v>3042.2150000000001</v>
      </c>
      <c r="HT38">
        <v>283.73390000000001</v>
      </c>
      <c r="HU38">
        <v>4841.9089999999997</v>
      </c>
      <c r="HV38">
        <v>381.9794</v>
      </c>
      <c r="HW38" s="1">
        <v>9.6877160000000004E-2</v>
      </c>
      <c r="HX38" s="1">
        <v>9.5942900000000006E-5</v>
      </c>
      <c r="HY38" s="1">
        <v>3.4679779999999998E-5</v>
      </c>
      <c r="HZ38" s="1">
        <v>3.426762E-4</v>
      </c>
      <c r="IA38" s="1">
        <v>3.563258E-5</v>
      </c>
      <c r="IB38" s="1">
        <v>7.1909259999999997E-5</v>
      </c>
      <c r="IC38" s="1">
        <v>6.9251709999999995E-4</v>
      </c>
      <c r="ID38">
        <v>0.32861230000000002</v>
      </c>
      <c r="IE38" s="1">
        <v>1.0358379999999999E-5</v>
      </c>
      <c r="IF38" s="1">
        <v>6.5563720000000004E-3</v>
      </c>
      <c r="IG38" s="1">
        <v>4.3185609999999999E-2</v>
      </c>
      <c r="IH38" s="1">
        <v>3.3872970000000001E-3</v>
      </c>
      <c r="II38" s="1">
        <v>5.0487710000000002E-5</v>
      </c>
      <c r="IJ38" s="1">
        <v>1E-10</v>
      </c>
      <c r="IK38">
        <v>50</v>
      </c>
      <c r="IL38">
        <v>117</v>
      </c>
      <c r="IM38">
        <v>5</v>
      </c>
      <c r="IN38">
        <v>26</v>
      </c>
      <c r="IO38">
        <v>4</v>
      </c>
      <c r="IP38">
        <v>14</v>
      </c>
      <c r="IQ38">
        <v>2</v>
      </c>
      <c r="IR38">
        <v>3</v>
      </c>
      <c r="IS38">
        <v>1</v>
      </c>
      <c r="IT38">
        <v>92</v>
      </c>
      <c r="IU38">
        <v>50</v>
      </c>
      <c r="IV38">
        <v>6</v>
      </c>
      <c r="IW38">
        <v>114</v>
      </c>
      <c r="IX38">
        <v>10</v>
      </c>
      <c r="IY38" t="s">
        <v>287</v>
      </c>
      <c r="IZ38" t="s">
        <v>288</v>
      </c>
      <c r="JA38" t="s">
        <v>289</v>
      </c>
      <c r="JB38" t="s">
        <v>290</v>
      </c>
      <c r="JC38" t="s">
        <v>291</v>
      </c>
      <c r="JD38" t="s">
        <v>292</v>
      </c>
      <c r="JE38" t="s">
        <v>293</v>
      </c>
      <c r="JF38" t="s">
        <v>294</v>
      </c>
      <c r="JG38" t="s">
        <v>295</v>
      </c>
      <c r="JH38" t="s">
        <v>296</v>
      </c>
      <c r="JI38" t="s">
        <v>287</v>
      </c>
      <c r="JJ38" t="s">
        <v>297</v>
      </c>
      <c r="JK38" t="s">
        <v>298</v>
      </c>
      <c r="JL38" t="s">
        <v>299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-3.1185999999999998</v>
      </c>
      <c r="JS38">
        <v>-0.64081999999999995</v>
      </c>
      <c r="JT38">
        <v>0</v>
      </c>
      <c r="JU38">
        <v>0</v>
      </c>
      <c r="JV38">
        <v>-1.059E-2</v>
      </c>
      <c r="JW38">
        <v>0</v>
      </c>
      <c r="JX38">
        <v>0</v>
      </c>
      <c r="JY38">
        <v>0</v>
      </c>
      <c r="JZ38">
        <v>0</v>
      </c>
    </row>
    <row r="39" spans="1:286" x14ac:dyDescent="0.25">
      <c r="A39" t="s">
        <v>336</v>
      </c>
      <c r="B39">
        <v>39</v>
      </c>
      <c r="C39">
        <v>40</v>
      </c>
      <c r="D39">
        <v>20</v>
      </c>
      <c r="E39">
        <v>30</v>
      </c>
      <c r="F39">
        <v>0</v>
      </c>
      <c r="G39">
        <v>128</v>
      </c>
      <c r="H39">
        <v>1</v>
      </c>
      <c r="I39">
        <v>35.658799999999999</v>
      </c>
      <c r="J39">
        <v>0</v>
      </c>
      <c r="K39">
        <v>1.4515E-2</v>
      </c>
      <c r="L39">
        <v>3.0363999999999999E-2</v>
      </c>
      <c r="M39">
        <v>5.1348999999999999E-2</v>
      </c>
      <c r="N39">
        <v>0</v>
      </c>
      <c r="O39">
        <v>9.3145000000000006E-2</v>
      </c>
      <c r="P39">
        <v>47.2136</v>
      </c>
      <c r="Q39">
        <v>4.2750000000000002E-3</v>
      </c>
      <c r="R39">
        <v>1.24335</v>
      </c>
      <c r="S39">
        <v>16.2468</v>
      </c>
      <c r="T39">
        <v>0.38010500000000003</v>
      </c>
      <c r="U39">
        <v>2.5596000000000001E-2</v>
      </c>
      <c r="V39">
        <v>1.884E-3</v>
      </c>
      <c r="W39">
        <v>-1.0000000000000001E-5</v>
      </c>
      <c r="X39">
        <v>100.964</v>
      </c>
      <c r="Y39">
        <v>3</v>
      </c>
      <c r="AA39">
        <v>1.05867</v>
      </c>
      <c r="AB39">
        <v>0</v>
      </c>
      <c r="AC39">
        <v>3.2400000000000001E-4</v>
      </c>
      <c r="AD39">
        <v>6.6600000000000003E-4</v>
      </c>
      <c r="AE39">
        <v>1.797E-3</v>
      </c>
      <c r="AF39">
        <v>0</v>
      </c>
      <c r="AG39">
        <v>2.186E-3</v>
      </c>
      <c r="AH39">
        <v>1.1722699999999999</v>
      </c>
      <c r="AI39">
        <v>1.02E-4</v>
      </c>
      <c r="AJ39">
        <v>3.1267000000000003E-2</v>
      </c>
      <c r="AK39">
        <v>0.71908000000000005</v>
      </c>
      <c r="AL39">
        <v>1.2090999999999999E-2</v>
      </c>
      <c r="AM39">
        <v>1.4729999999999999E-3</v>
      </c>
      <c r="AN39">
        <v>7.1000000000000005E-5</v>
      </c>
      <c r="AO39">
        <v>4.0602200000000002</v>
      </c>
      <c r="AP39">
        <v>1.5900999999999998E-2</v>
      </c>
      <c r="AQ39">
        <v>5.0112999999999998E-2</v>
      </c>
      <c r="AR39">
        <v>1.8348E-2</v>
      </c>
      <c r="AS39">
        <v>2.3563000000000001E-2</v>
      </c>
      <c r="AT39">
        <v>1.2292000000000001E-2</v>
      </c>
      <c r="AU39">
        <v>1.9453000000000002E-2</v>
      </c>
      <c r="AV39">
        <v>2.4015000000000002E-2</v>
      </c>
      <c r="AW39">
        <v>1.6521000000000001E-2</v>
      </c>
      <c r="AX39">
        <v>1.7427000000000002E-2</v>
      </c>
      <c r="AY39">
        <v>2.2175E-2</v>
      </c>
      <c r="AZ39">
        <v>1.4659999999999999E-2</v>
      </c>
      <c r="BA39">
        <v>7.1720000000000004E-3</v>
      </c>
      <c r="BB39">
        <v>2.1808000000000001E-2</v>
      </c>
      <c r="BC39">
        <v>7.0910000000000001E-3</v>
      </c>
      <c r="BD39">
        <v>74.634500000000003</v>
      </c>
      <c r="BE39">
        <v>51.430900000000001</v>
      </c>
      <c r="BF39">
        <v>10.708</v>
      </c>
      <c r="BG39">
        <v>0</v>
      </c>
      <c r="BH39">
        <v>30.21</v>
      </c>
      <c r="BI39">
        <v>30.22</v>
      </c>
      <c r="BJ39">
        <v>40</v>
      </c>
      <c r="BK39">
        <v>30</v>
      </c>
      <c r="BL39">
        <v>30</v>
      </c>
      <c r="BM39">
        <v>20</v>
      </c>
      <c r="BN39">
        <v>40</v>
      </c>
      <c r="BO39">
        <v>30</v>
      </c>
      <c r="BP39">
        <v>30</v>
      </c>
      <c r="BQ39">
        <v>20</v>
      </c>
      <c r="BR39">
        <v>20</v>
      </c>
      <c r="BS39">
        <v>20</v>
      </c>
      <c r="BT39">
        <v>40</v>
      </c>
      <c r="BU39">
        <v>30</v>
      </c>
      <c r="BV39">
        <v>40</v>
      </c>
      <c r="BW39">
        <v>30</v>
      </c>
      <c r="BX39">
        <v>20</v>
      </c>
      <c r="BY39">
        <v>15</v>
      </c>
      <c r="BZ39">
        <v>15</v>
      </c>
      <c r="CA39">
        <v>10</v>
      </c>
      <c r="CB39">
        <v>20</v>
      </c>
      <c r="CC39">
        <v>15</v>
      </c>
      <c r="CD39">
        <v>15</v>
      </c>
      <c r="CE39">
        <v>10</v>
      </c>
      <c r="CF39">
        <v>10</v>
      </c>
      <c r="CG39">
        <v>10</v>
      </c>
      <c r="CH39">
        <v>20</v>
      </c>
      <c r="CI39">
        <v>15</v>
      </c>
      <c r="CJ39">
        <v>20</v>
      </c>
      <c r="CK39">
        <v>15</v>
      </c>
      <c r="CL39">
        <v>20</v>
      </c>
      <c r="CM39">
        <v>15</v>
      </c>
      <c r="CN39">
        <v>15</v>
      </c>
      <c r="CO39">
        <v>10</v>
      </c>
      <c r="CP39">
        <v>20</v>
      </c>
      <c r="CQ39">
        <v>15</v>
      </c>
      <c r="CR39">
        <v>15</v>
      </c>
      <c r="CS39">
        <v>10</v>
      </c>
      <c r="CT39">
        <v>10</v>
      </c>
      <c r="CU39">
        <v>10</v>
      </c>
      <c r="CV39">
        <v>20</v>
      </c>
      <c r="CW39">
        <v>15</v>
      </c>
      <c r="CX39">
        <v>20</v>
      </c>
      <c r="CY39">
        <v>15</v>
      </c>
      <c r="CZ39">
        <v>347.72</v>
      </c>
      <c r="DA39">
        <v>1.0381499999999999</v>
      </c>
      <c r="DB39">
        <v>2.1503000000000001</v>
      </c>
      <c r="DC39">
        <v>6.72499</v>
      </c>
      <c r="DD39">
        <v>1.5920099999999999</v>
      </c>
      <c r="DE39">
        <v>2.78254</v>
      </c>
      <c r="DF39">
        <v>4.8306100000000001</v>
      </c>
      <c r="DG39">
        <v>612.20699999999999</v>
      </c>
      <c r="DH39">
        <v>4.2451800000000004</v>
      </c>
      <c r="DI39">
        <v>18.255299999999998</v>
      </c>
      <c r="DJ39">
        <v>78.080600000000004</v>
      </c>
      <c r="DK39">
        <v>15.9962</v>
      </c>
      <c r="DL39">
        <v>0.30779699999999999</v>
      </c>
      <c r="DM39">
        <v>4.3947099999999999</v>
      </c>
      <c r="DN39">
        <v>3.1693099999999998</v>
      </c>
      <c r="DO39">
        <v>1.09883</v>
      </c>
      <c r="DP39">
        <v>2.03776</v>
      </c>
      <c r="DQ39">
        <v>6.3293200000000001</v>
      </c>
      <c r="DR39">
        <v>1.1974800000000001</v>
      </c>
      <c r="DS39">
        <v>2.83771</v>
      </c>
      <c r="DT39">
        <v>4.0525399999999996</v>
      </c>
      <c r="DU39">
        <v>3.0501200000000002</v>
      </c>
      <c r="DV39">
        <v>4.1839399999999998</v>
      </c>
      <c r="DW39">
        <v>4.2110900000000004</v>
      </c>
      <c r="DX39">
        <v>0.65531799999999996</v>
      </c>
      <c r="DY39">
        <v>4.6308699999999998</v>
      </c>
      <c r="DZ39">
        <v>0.25649699999999998</v>
      </c>
      <c r="EA39">
        <v>4.3395400000000004</v>
      </c>
      <c r="EB39">
        <v>344.55099999999999</v>
      </c>
      <c r="EC39">
        <v>-6.0679999999999998E-2</v>
      </c>
      <c r="ED39">
        <v>0.112541</v>
      </c>
      <c r="EE39">
        <v>0.39566699999999999</v>
      </c>
      <c r="EF39">
        <v>0.39452700000000002</v>
      </c>
      <c r="EG39">
        <v>-6.2359999999999999E-2</v>
      </c>
      <c r="EH39">
        <v>0.77806900000000001</v>
      </c>
      <c r="EI39">
        <v>609.15700000000004</v>
      </c>
      <c r="EJ39">
        <v>6.1244E-2</v>
      </c>
      <c r="EK39">
        <v>14.043100000000001</v>
      </c>
      <c r="EL39">
        <v>77.425299999999993</v>
      </c>
      <c r="EM39">
        <v>11.3653</v>
      </c>
      <c r="EN39">
        <v>5.1299999999999998E-2</v>
      </c>
      <c r="EO39">
        <v>5.5170999999999998E-2</v>
      </c>
      <c r="EP39">
        <v>0.89896399999999999</v>
      </c>
      <c r="EQ39">
        <v>-3.6999999999999999E-4</v>
      </c>
      <c r="ER39">
        <v>1.47E-4</v>
      </c>
      <c r="ES39">
        <v>4.2200000000000001E-4</v>
      </c>
      <c r="ET39">
        <v>1.1490000000000001E-3</v>
      </c>
      <c r="EU39">
        <v>-5.0000000000000002E-5</v>
      </c>
      <c r="EV39">
        <v>1.047E-3</v>
      </c>
      <c r="EW39">
        <v>0.68569599999999997</v>
      </c>
      <c r="EX39">
        <v>3.0000000000000001E-5</v>
      </c>
      <c r="EY39">
        <v>3.0717000000000001E-2</v>
      </c>
      <c r="EZ39">
        <v>0.22952900000000001</v>
      </c>
      <c r="FA39">
        <v>1.5613E-2</v>
      </c>
      <c r="FB39">
        <v>1.3209999999999999E-3</v>
      </c>
      <c r="FC39">
        <v>1.22E-4</v>
      </c>
      <c r="FD39">
        <v>44156.867557870399</v>
      </c>
      <c r="FE39">
        <v>0.97809999999999997</v>
      </c>
      <c r="FF39">
        <v>1.1707000000000001</v>
      </c>
      <c r="FG39">
        <v>1.1026</v>
      </c>
      <c r="FH39">
        <v>1.1574</v>
      </c>
      <c r="FI39">
        <v>1.0049999999999999</v>
      </c>
      <c r="FJ39">
        <v>1.1271</v>
      </c>
      <c r="FK39">
        <v>1.1081000000000001</v>
      </c>
      <c r="FL39">
        <v>1.1109</v>
      </c>
      <c r="FM39">
        <v>1.0980000000000001</v>
      </c>
      <c r="FN39">
        <v>1.1301000000000001</v>
      </c>
      <c r="FO39">
        <v>0.97289999999999999</v>
      </c>
      <c r="FP39">
        <v>1.0057</v>
      </c>
      <c r="FQ39">
        <v>0.99450000000000005</v>
      </c>
      <c r="FR39">
        <v>1.0282</v>
      </c>
      <c r="FS39">
        <v>1.6431</v>
      </c>
      <c r="FT39">
        <v>1.2552000000000001</v>
      </c>
      <c r="FU39">
        <v>1.0225</v>
      </c>
      <c r="FV39">
        <v>1.0209999999999999</v>
      </c>
      <c r="FW39">
        <v>2.0869</v>
      </c>
      <c r="FX39">
        <v>1.0109999999999999</v>
      </c>
      <c r="FY39">
        <v>1.0053000000000001</v>
      </c>
      <c r="FZ39">
        <v>0.99660000000000004</v>
      </c>
      <c r="GA39">
        <v>1.0373000000000001</v>
      </c>
      <c r="GB39">
        <v>0.99970000000000003</v>
      </c>
      <c r="GC39">
        <v>2.4870999999999999</v>
      </c>
      <c r="GD39">
        <v>1.0631999999999999</v>
      </c>
      <c r="GE39">
        <v>3.7138</v>
      </c>
      <c r="GF39">
        <v>1.0980000000000001</v>
      </c>
      <c r="GG39">
        <v>0.99919999999999998</v>
      </c>
      <c r="GH39">
        <v>0.99990000000000001</v>
      </c>
      <c r="GI39">
        <v>0.93769999999999998</v>
      </c>
      <c r="GJ39">
        <v>1</v>
      </c>
      <c r="GK39">
        <v>0.9909</v>
      </c>
      <c r="GL39">
        <v>0.90380000000000005</v>
      </c>
      <c r="GM39">
        <v>0.84350000000000003</v>
      </c>
      <c r="GN39">
        <v>1</v>
      </c>
      <c r="GO39">
        <v>0.99990000000000001</v>
      </c>
      <c r="GP39">
        <v>1</v>
      </c>
      <c r="GQ39">
        <v>0.99629999999999996</v>
      </c>
      <c r="GR39">
        <v>0.9758</v>
      </c>
      <c r="GS39">
        <v>0.99580000000000002</v>
      </c>
      <c r="GT39">
        <v>0.98480000000000001</v>
      </c>
      <c r="GU39">
        <v>1.6057999999999999</v>
      </c>
      <c r="GV39">
        <v>1.4694</v>
      </c>
      <c r="GW39">
        <v>1.0571999999999999</v>
      </c>
      <c r="GX39">
        <v>1.1817</v>
      </c>
      <c r="GY39">
        <v>2.0783</v>
      </c>
      <c r="GZ39">
        <v>1.0299</v>
      </c>
      <c r="HA39">
        <v>0.93969999999999998</v>
      </c>
      <c r="HB39">
        <v>1.1071</v>
      </c>
      <c r="HC39">
        <v>1.1389</v>
      </c>
      <c r="HD39">
        <v>1.1295999999999999</v>
      </c>
      <c r="HE39">
        <v>2.4108000000000001</v>
      </c>
      <c r="HF39">
        <v>1.0434000000000001</v>
      </c>
      <c r="HG39">
        <v>3.6778</v>
      </c>
      <c r="HH39">
        <v>1.1119000000000001</v>
      </c>
      <c r="HI39">
        <v>1591.28</v>
      </c>
      <c r="HJ39">
        <v>1442.5609999999999</v>
      </c>
      <c r="HK39">
        <v>167.69890000000001</v>
      </c>
      <c r="HL39">
        <v>109.39749999999999</v>
      </c>
      <c r="HM39">
        <v>2392.8820000000001</v>
      </c>
      <c r="HN39">
        <v>128.18539999999999</v>
      </c>
      <c r="HO39">
        <v>99.637469999999993</v>
      </c>
      <c r="HP39">
        <v>62.268160000000002</v>
      </c>
      <c r="HQ39">
        <v>159.3049</v>
      </c>
      <c r="HR39">
        <v>76.208320000000001</v>
      </c>
      <c r="HS39">
        <v>3093.5630000000001</v>
      </c>
      <c r="HT39">
        <v>289.35610000000003</v>
      </c>
      <c r="HU39">
        <v>4924.375</v>
      </c>
      <c r="HV39">
        <v>389.50330000000002</v>
      </c>
      <c r="HW39">
        <v>0.1037969</v>
      </c>
      <c r="HX39" s="1">
        <v>1E-10</v>
      </c>
      <c r="HY39" s="1">
        <v>8.2312379999999993E-5</v>
      </c>
      <c r="HZ39" s="1">
        <v>2.0642030000000001E-4</v>
      </c>
      <c r="IA39" s="1">
        <v>1.3076090000000001E-4</v>
      </c>
      <c r="IB39" s="1">
        <v>1E-10</v>
      </c>
      <c r="IC39" s="1">
        <v>6.7821419999999997E-4</v>
      </c>
      <c r="ID39">
        <v>0.3314974</v>
      </c>
      <c r="IE39" s="1">
        <v>2.94991E-5</v>
      </c>
      <c r="IF39" s="1">
        <v>8.5241210000000008E-3</v>
      </c>
      <c r="IG39" s="1">
        <v>4.0639210000000002E-2</v>
      </c>
      <c r="IH39" s="1">
        <v>2.6036309999999999E-3</v>
      </c>
      <c r="II39" s="1">
        <v>5.1629039999999999E-5</v>
      </c>
      <c r="IJ39" s="1">
        <v>1.407004E-5</v>
      </c>
      <c r="IK39">
        <v>50</v>
      </c>
      <c r="IL39">
        <v>117</v>
      </c>
      <c r="IM39">
        <v>5</v>
      </c>
      <c r="IN39">
        <v>26</v>
      </c>
      <c r="IO39">
        <v>4</v>
      </c>
      <c r="IP39">
        <v>14</v>
      </c>
      <c r="IQ39">
        <v>2</v>
      </c>
      <c r="IR39">
        <v>3</v>
      </c>
      <c r="IS39">
        <v>1</v>
      </c>
      <c r="IT39">
        <v>92</v>
      </c>
      <c r="IU39">
        <v>50</v>
      </c>
      <c r="IV39">
        <v>6</v>
      </c>
      <c r="IW39">
        <v>114</v>
      </c>
      <c r="IX39">
        <v>10</v>
      </c>
      <c r="IY39" t="s">
        <v>287</v>
      </c>
      <c r="IZ39" t="s">
        <v>288</v>
      </c>
      <c r="JA39" t="s">
        <v>289</v>
      </c>
      <c r="JB39" t="s">
        <v>290</v>
      </c>
      <c r="JC39" t="s">
        <v>291</v>
      </c>
      <c r="JD39" t="s">
        <v>292</v>
      </c>
      <c r="JE39" t="s">
        <v>293</v>
      </c>
      <c r="JF39" t="s">
        <v>294</v>
      </c>
      <c r="JG39" t="s">
        <v>295</v>
      </c>
      <c r="JH39" t="s">
        <v>296</v>
      </c>
      <c r="JI39" t="s">
        <v>287</v>
      </c>
      <c r="JJ39" t="s">
        <v>297</v>
      </c>
      <c r="JK39" t="s">
        <v>298</v>
      </c>
      <c r="JL39" t="s">
        <v>299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13.0214</v>
      </c>
      <c r="JS39">
        <v>0</v>
      </c>
      <c r="JT39">
        <v>0</v>
      </c>
      <c r="JU39">
        <v>0</v>
      </c>
      <c r="JV39">
        <v>-7.9900000000000006E-3</v>
      </c>
      <c r="JW39">
        <v>0</v>
      </c>
      <c r="JX39">
        <v>0</v>
      </c>
      <c r="JY39">
        <v>0</v>
      </c>
      <c r="JZ39">
        <v>0</v>
      </c>
    </row>
    <row r="40" spans="1:286" x14ac:dyDescent="0.25">
      <c r="A40" t="s">
        <v>337</v>
      </c>
      <c r="B40">
        <v>40</v>
      </c>
      <c r="C40">
        <v>40</v>
      </c>
      <c r="D40">
        <v>20</v>
      </c>
      <c r="E40">
        <v>30</v>
      </c>
      <c r="F40">
        <v>0</v>
      </c>
      <c r="G40">
        <v>129</v>
      </c>
      <c r="H40">
        <v>1</v>
      </c>
      <c r="I40">
        <v>34.098599999999998</v>
      </c>
      <c r="J40">
        <v>0</v>
      </c>
      <c r="K40">
        <v>3.0886E-2</v>
      </c>
      <c r="L40">
        <v>4.4602000000000003E-2</v>
      </c>
      <c r="M40">
        <v>6.3106999999999996E-2</v>
      </c>
      <c r="N40">
        <v>5.901E-3</v>
      </c>
      <c r="O40">
        <v>9.0952000000000005E-2</v>
      </c>
      <c r="P40">
        <v>46.6798</v>
      </c>
      <c r="Q40">
        <v>0</v>
      </c>
      <c r="R40">
        <v>1.1798500000000001</v>
      </c>
      <c r="S40">
        <v>16.8492</v>
      </c>
      <c r="T40">
        <v>0.47050700000000001</v>
      </c>
      <c r="U40">
        <v>2.8079E-2</v>
      </c>
      <c r="V40">
        <v>0</v>
      </c>
      <c r="W40">
        <v>7.9999999999999996E-6</v>
      </c>
      <c r="X40">
        <v>99.541499999999999</v>
      </c>
      <c r="Y40">
        <v>3</v>
      </c>
      <c r="AA40">
        <v>1.02275</v>
      </c>
      <c r="AB40">
        <v>0</v>
      </c>
      <c r="AC40">
        <v>6.9700000000000003E-4</v>
      </c>
      <c r="AD40">
        <v>9.8799999999999995E-4</v>
      </c>
      <c r="AE40">
        <v>2.2309999999999999E-3</v>
      </c>
      <c r="AF40">
        <v>1.4200000000000001E-4</v>
      </c>
      <c r="AG40">
        <v>2.1570000000000001E-3</v>
      </c>
      <c r="AH40">
        <v>1.1709099999999999</v>
      </c>
      <c r="AI40">
        <v>0</v>
      </c>
      <c r="AJ40">
        <v>2.9974000000000001E-2</v>
      </c>
      <c r="AK40">
        <v>0.75339900000000004</v>
      </c>
      <c r="AL40">
        <v>1.512E-2</v>
      </c>
      <c r="AM40">
        <v>1.6329999999999999E-3</v>
      </c>
      <c r="AN40">
        <v>0</v>
      </c>
      <c r="AO40">
        <v>4.0248900000000001</v>
      </c>
      <c r="AP40">
        <v>1.5827999999999998E-2</v>
      </c>
      <c r="AQ40">
        <v>5.1007999999999998E-2</v>
      </c>
      <c r="AR40">
        <v>1.8078E-2</v>
      </c>
      <c r="AS40">
        <v>2.3130000000000001E-2</v>
      </c>
      <c r="AT40">
        <v>1.2494E-2</v>
      </c>
      <c r="AU40">
        <v>1.9633000000000001E-2</v>
      </c>
      <c r="AV40">
        <v>2.4577999999999999E-2</v>
      </c>
      <c r="AW40">
        <v>1.5959999999999998E-2</v>
      </c>
      <c r="AX40">
        <v>1.7526E-2</v>
      </c>
      <c r="AY40">
        <v>2.2210000000000001E-2</v>
      </c>
      <c r="AZ40">
        <v>1.5240999999999999E-2</v>
      </c>
      <c r="BA40">
        <v>7.0749999999999997E-3</v>
      </c>
      <c r="BB40">
        <v>2.1887E-2</v>
      </c>
      <c r="BC40">
        <v>6.9959999999999996E-3</v>
      </c>
      <c r="BD40">
        <v>74.648899999999998</v>
      </c>
      <c r="BE40">
        <v>51.390900000000002</v>
      </c>
      <c r="BF40">
        <v>10.708</v>
      </c>
      <c r="BG40">
        <v>0</v>
      </c>
      <c r="BH40">
        <v>30.19</v>
      </c>
      <c r="BI40">
        <v>30.22</v>
      </c>
      <c r="BJ40">
        <v>40</v>
      </c>
      <c r="BK40">
        <v>30</v>
      </c>
      <c r="BL40">
        <v>30</v>
      </c>
      <c r="BM40">
        <v>20</v>
      </c>
      <c r="BN40">
        <v>40</v>
      </c>
      <c r="BO40">
        <v>30</v>
      </c>
      <c r="BP40">
        <v>30</v>
      </c>
      <c r="BQ40">
        <v>20</v>
      </c>
      <c r="BR40">
        <v>20</v>
      </c>
      <c r="BS40">
        <v>20</v>
      </c>
      <c r="BT40">
        <v>40</v>
      </c>
      <c r="BU40">
        <v>30</v>
      </c>
      <c r="BV40">
        <v>40</v>
      </c>
      <c r="BW40">
        <v>30</v>
      </c>
      <c r="BX40">
        <v>20</v>
      </c>
      <c r="BY40">
        <v>15</v>
      </c>
      <c r="BZ40">
        <v>15</v>
      </c>
      <c r="CA40">
        <v>10</v>
      </c>
      <c r="CB40">
        <v>20</v>
      </c>
      <c r="CC40">
        <v>15</v>
      </c>
      <c r="CD40">
        <v>15</v>
      </c>
      <c r="CE40">
        <v>10</v>
      </c>
      <c r="CF40">
        <v>10</v>
      </c>
      <c r="CG40">
        <v>10</v>
      </c>
      <c r="CH40">
        <v>20</v>
      </c>
      <c r="CI40">
        <v>15</v>
      </c>
      <c r="CJ40">
        <v>20</v>
      </c>
      <c r="CK40">
        <v>15</v>
      </c>
      <c r="CL40">
        <v>20</v>
      </c>
      <c r="CM40">
        <v>15</v>
      </c>
      <c r="CN40">
        <v>15</v>
      </c>
      <c r="CO40">
        <v>10</v>
      </c>
      <c r="CP40">
        <v>20</v>
      </c>
      <c r="CQ40">
        <v>15</v>
      </c>
      <c r="CR40">
        <v>15</v>
      </c>
      <c r="CS40">
        <v>10</v>
      </c>
      <c r="CT40">
        <v>10</v>
      </c>
      <c r="CU40">
        <v>10</v>
      </c>
      <c r="CV40">
        <v>20</v>
      </c>
      <c r="CW40">
        <v>15</v>
      </c>
      <c r="CX40">
        <v>20</v>
      </c>
      <c r="CY40">
        <v>15</v>
      </c>
      <c r="CZ40">
        <v>331.00299999999999</v>
      </c>
      <c r="DA40">
        <v>1.0693999999999999</v>
      </c>
      <c r="DB40">
        <v>2.2172399999999999</v>
      </c>
      <c r="DC40">
        <v>6.67753</v>
      </c>
      <c r="DD40">
        <v>1.7026300000000001</v>
      </c>
      <c r="DE40">
        <v>2.9556499999999999</v>
      </c>
      <c r="DF40">
        <v>5.0077299999999996</v>
      </c>
      <c r="DG40">
        <v>605.22299999999996</v>
      </c>
      <c r="DH40">
        <v>4.1919399999999998</v>
      </c>
      <c r="DI40">
        <v>17.552</v>
      </c>
      <c r="DJ40">
        <v>80.992099999999994</v>
      </c>
      <c r="DK40">
        <v>18.584599999999998</v>
      </c>
      <c r="DL40">
        <v>0.314521</v>
      </c>
      <c r="DM40">
        <v>4.2162300000000004</v>
      </c>
      <c r="DN40">
        <v>3.1082700000000001</v>
      </c>
      <c r="DO40">
        <v>1.1400300000000001</v>
      </c>
      <c r="DP40">
        <v>1.97773</v>
      </c>
      <c r="DQ40">
        <v>6.0962500000000004</v>
      </c>
      <c r="DR40">
        <v>1.2208399999999999</v>
      </c>
      <c r="DS40">
        <v>2.8894299999999999</v>
      </c>
      <c r="DT40">
        <v>4.2449399999999997</v>
      </c>
      <c r="DU40">
        <v>2.8458299999999999</v>
      </c>
      <c r="DV40">
        <v>4.2300300000000002</v>
      </c>
      <c r="DW40">
        <v>4.2230800000000004</v>
      </c>
      <c r="DX40">
        <v>0.70768200000000003</v>
      </c>
      <c r="DY40">
        <v>4.5087599999999997</v>
      </c>
      <c r="DZ40">
        <v>0.25823800000000002</v>
      </c>
      <c r="EA40">
        <v>4.22837</v>
      </c>
      <c r="EB40">
        <v>327.89499999999998</v>
      </c>
      <c r="EC40">
        <v>-7.0629999999999998E-2</v>
      </c>
      <c r="ED40">
        <v>0.239507</v>
      </c>
      <c r="EE40">
        <v>0.58127300000000004</v>
      </c>
      <c r="EF40">
        <v>0.48179</v>
      </c>
      <c r="EG40">
        <v>5.0934E-2</v>
      </c>
      <c r="EH40">
        <v>0.760023</v>
      </c>
      <c r="EI40">
        <v>602.37699999999995</v>
      </c>
      <c r="EJ40">
        <v>-3.8089999999999999E-2</v>
      </c>
      <c r="EK40">
        <v>13.3279</v>
      </c>
      <c r="EL40">
        <v>80.284400000000005</v>
      </c>
      <c r="EM40">
        <v>14.075799999999999</v>
      </c>
      <c r="EN40">
        <v>5.6283E-2</v>
      </c>
      <c r="EO40">
        <v>-1.2149999999999999E-2</v>
      </c>
      <c r="EP40">
        <v>0.85551900000000003</v>
      </c>
      <c r="EQ40">
        <v>-4.2999999999999999E-4</v>
      </c>
      <c r="ER40">
        <v>3.1199999999999999E-4</v>
      </c>
      <c r="ES40">
        <v>6.2E-4</v>
      </c>
      <c r="ET40">
        <v>1.403E-3</v>
      </c>
      <c r="EU40">
        <v>3.8999999999999999E-5</v>
      </c>
      <c r="EV40">
        <v>1.023E-3</v>
      </c>
      <c r="EW40">
        <v>0.67806100000000002</v>
      </c>
      <c r="EX40">
        <v>-2.0000000000000002E-5</v>
      </c>
      <c r="EY40">
        <v>2.9152000000000001E-2</v>
      </c>
      <c r="EZ40">
        <v>0.23800399999999999</v>
      </c>
      <c r="FA40">
        <v>1.9337E-2</v>
      </c>
      <c r="FB40">
        <v>1.449E-3</v>
      </c>
      <c r="FC40">
        <v>-3.0000000000000001E-5</v>
      </c>
      <c r="FD40">
        <v>44156.871157407397</v>
      </c>
      <c r="FE40">
        <v>0.97789999999999999</v>
      </c>
      <c r="FF40">
        <v>1.1705000000000001</v>
      </c>
      <c r="FG40">
        <v>1.1024</v>
      </c>
      <c r="FH40">
        <v>1.1572</v>
      </c>
      <c r="FI40">
        <v>1.0047999999999999</v>
      </c>
      <c r="FJ40">
        <v>1.1269</v>
      </c>
      <c r="FK40">
        <v>1.1079000000000001</v>
      </c>
      <c r="FL40">
        <v>1.1106</v>
      </c>
      <c r="FM40">
        <v>1.0978000000000001</v>
      </c>
      <c r="FN40">
        <v>1.1297999999999999</v>
      </c>
      <c r="FO40">
        <v>0.97270000000000001</v>
      </c>
      <c r="FP40">
        <v>1.0055000000000001</v>
      </c>
      <c r="FQ40">
        <v>0.99429999999999996</v>
      </c>
      <c r="FR40">
        <v>1.0281</v>
      </c>
      <c r="FS40">
        <v>1.6513</v>
      </c>
      <c r="FT40">
        <v>1.2541</v>
      </c>
      <c r="FU40">
        <v>1.0225</v>
      </c>
      <c r="FV40">
        <v>1.0210999999999999</v>
      </c>
      <c r="FW40">
        <v>2.1</v>
      </c>
      <c r="FX40">
        <v>1.0109999999999999</v>
      </c>
      <c r="FY40">
        <v>1.0053000000000001</v>
      </c>
      <c r="FZ40">
        <v>0.99670000000000003</v>
      </c>
      <c r="GA40">
        <v>1.0374000000000001</v>
      </c>
      <c r="GB40">
        <v>0.99970000000000003</v>
      </c>
      <c r="GC40">
        <v>2.4876999999999998</v>
      </c>
      <c r="GD40">
        <v>1.0629</v>
      </c>
      <c r="GE40">
        <v>3.7143000000000002</v>
      </c>
      <c r="GF40">
        <v>1.0975999999999999</v>
      </c>
      <c r="GG40">
        <v>0.99919999999999998</v>
      </c>
      <c r="GH40">
        <v>0.99990000000000001</v>
      </c>
      <c r="GI40">
        <v>0.93769999999999998</v>
      </c>
      <c r="GJ40">
        <v>1</v>
      </c>
      <c r="GK40">
        <v>0.99119999999999997</v>
      </c>
      <c r="GL40">
        <v>0.90380000000000005</v>
      </c>
      <c r="GM40">
        <v>0.84330000000000005</v>
      </c>
      <c r="GN40">
        <v>0.99990000000000001</v>
      </c>
      <c r="GO40">
        <v>0.99990000000000001</v>
      </c>
      <c r="GP40">
        <v>1</v>
      </c>
      <c r="GQ40">
        <v>0.99639999999999995</v>
      </c>
      <c r="GR40">
        <v>0.9758</v>
      </c>
      <c r="GS40">
        <v>0.99580000000000002</v>
      </c>
      <c r="GT40">
        <v>0.98460000000000003</v>
      </c>
      <c r="GU40">
        <v>1.6134999999999999</v>
      </c>
      <c r="GV40">
        <v>1.4679</v>
      </c>
      <c r="GW40">
        <v>1.0569999999999999</v>
      </c>
      <c r="GX40">
        <v>1.1816</v>
      </c>
      <c r="GY40">
        <v>2.0916000000000001</v>
      </c>
      <c r="GZ40">
        <v>1.0297000000000001</v>
      </c>
      <c r="HA40">
        <v>0.93930000000000002</v>
      </c>
      <c r="HB40">
        <v>1.1069</v>
      </c>
      <c r="HC40">
        <v>1.1387</v>
      </c>
      <c r="HD40">
        <v>1.1294999999999999</v>
      </c>
      <c r="HE40">
        <v>2.4112</v>
      </c>
      <c r="HF40">
        <v>1.0427999999999999</v>
      </c>
      <c r="HG40">
        <v>3.6774</v>
      </c>
      <c r="HH40">
        <v>1.111</v>
      </c>
      <c r="HI40">
        <v>1583.0709999999999</v>
      </c>
      <c r="HJ40">
        <v>1419.7819999999999</v>
      </c>
      <c r="HK40">
        <v>165.44560000000001</v>
      </c>
      <c r="HL40">
        <v>108.0485</v>
      </c>
      <c r="HM40">
        <v>2379.7020000000002</v>
      </c>
      <c r="HN40">
        <v>126.4699</v>
      </c>
      <c r="HO40">
        <v>98.358930000000001</v>
      </c>
      <c r="HP40">
        <v>61.487580000000001</v>
      </c>
      <c r="HQ40">
        <v>157.34870000000001</v>
      </c>
      <c r="HR40">
        <v>75.251109999999997</v>
      </c>
      <c r="HS40">
        <v>3050.6590000000001</v>
      </c>
      <c r="HT40">
        <v>284.62</v>
      </c>
      <c r="HU40">
        <v>4855.4589999999998</v>
      </c>
      <c r="HV40">
        <v>383.16800000000001</v>
      </c>
      <c r="HW40" s="1">
        <v>9.8780590000000001E-2</v>
      </c>
      <c r="HX40" s="1">
        <v>1E-10</v>
      </c>
      <c r="HY40" s="1">
        <v>1.751752E-4</v>
      </c>
      <c r="HZ40" s="1">
        <v>3.0325710000000001E-4</v>
      </c>
      <c r="IA40" s="1">
        <v>1.596806E-4</v>
      </c>
      <c r="IB40" s="1">
        <v>3.8958119999999997E-5</v>
      </c>
      <c r="IC40" s="1">
        <v>6.624876E-4</v>
      </c>
      <c r="ID40">
        <v>0.3278064</v>
      </c>
      <c r="IE40" s="1">
        <v>1E-10</v>
      </c>
      <c r="IF40" s="1">
        <v>8.0900299999999998E-3</v>
      </c>
      <c r="IG40" s="1">
        <v>4.2139749999999997E-2</v>
      </c>
      <c r="IH40" s="1">
        <v>3.2245659999999999E-3</v>
      </c>
      <c r="II40" s="1">
        <v>5.664591E-5</v>
      </c>
      <c r="IJ40" s="1">
        <v>1E-10</v>
      </c>
      <c r="IK40">
        <v>50</v>
      </c>
      <c r="IL40">
        <v>117</v>
      </c>
      <c r="IM40">
        <v>5</v>
      </c>
      <c r="IN40">
        <v>26</v>
      </c>
      <c r="IO40">
        <v>4</v>
      </c>
      <c r="IP40">
        <v>14</v>
      </c>
      <c r="IQ40">
        <v>2</v>
      </c>
      <c r="IR40">
        <v>3</v>
      </c>
      <c r="IS40">
        <v>1</v>
      </c>
      <c r="IT40">
        <v>92</v>
      </c>
      <c r="IU40">
        <v>50</v>
      </c>
      <c r="IV40">
        <v>6</v>
      </c>
      <c r="IW40">
        <v>114</v>
      </c>
      <c r="IX40">
        <v>10</v>
      </c>
      <c r="IY40" t="s">
        <v>287</v>
      </c>
      <c r="IZ40" t="s">
        <v>288</v>
      </c>
      <c r="JA40" t="s">
        <v>289</v>
      </c>
      <c r="JB40" t="s">
        <v>290</v>
      </c>
      <c r="JC40" t="s">
        <v>291</v>
      </c>
      <c r="JD40" t="s">
        <v>292</v>
      </c>
      <c r="JE40" t="s">
        <v>293</v>
      </c>
      <c r="JF40" t="s">
        <v>294</v>
      </c>
      <c r="JG40" t="s">
        <v>295</v>
      </c>
      <c r="JH40" t="s">
        <v>296</v>
      </c>
      <c r="JI40" t="s">
        <v>287</v>
      </c>
      <c r="JJ40" t="s">
        <v>297</v>
      </c>
      <c r="JK40" t="s">
        <v>298</v>
      </c>
      <c r="JL40" t="s">
        <v>299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-23.088000000000001</v>
      </c>
      <c r="JS40">
        <v>-0.36347000000000002</v>
      </c>
      <c r="JT40">
        <v>0</v>
      </c>
      <c r="JU40">
        <v>0</v>
      </c>
      <c r="JV40">
        <v>-8.2100000000000003E-3</v>
      </c>
      <c r="JW40">
        <v>0</v>
      </c>
      <c r="JX40">
        <v>0</v>
      </c>
      <c r="JY40">
        <v>0</v>
      </c>
      <c r="JZ40">
        <v>0</v>
      </c>
    </row>
    <row r="41" spans="1:286" x14ac:dyDescent="0.25">
      <c r="A41" t="s">
        <v>338</v>
      </c>
      <c r="B41">
        <v>41</v>
      </c>
      <c r="C41">
        <v>40</v>
      </c>
      <c r="D41">
        <v>20</v>
      </c>
      <c r="E41">
        <v>30</v>
      </c>
      <c r="F41">
        <v>0</v>
      </c>
      <c r="G41">
        <v>130</v>
      </c>
      <c r="H41">
        <v>1</v>
      </c>
      <c r="I41">
        <v>33.434100000000001</v>
      </c>
      <c r="J41">
        <v>0</v>
      </c>
      <c r="K41">
        <v>1.9640999999999999E-2</v>
      </c>
      <c r="L41">
        <v>5.4262999999999999E-2</v>
      </c>
      <c r="M41">
        <v>0</v>
      </c>
      <c r="N41">
        <v>0</v>
      </c>
      <c r="O41">
        <v>9.7269999999999995E-2</v>
      </c>
      <c r="P41">
        <v>46.6006</v>
      </c>
      <c r="Q41">
        <v>0</v>
      </c>
      <c r="R41">
        <v>1.0706599999999999</v>
      </c>
      <c r="S41">
        <v>17.292100000000001</v>
      </c>
      <c r="T41">
        <v>0.49709799999999998</v>
      </c>
      <c r="U41">
        <v>3.5790000000000001E-3</v>
      </c>
      <c r="V41">
        <v>1.13E-4</v>
      </c>
      <c r="W41">
        <v>0</v>
      </c>
      <c r="X41">
        <v>99.069400000000002</v>
      </c>
      <c r="Y41">
        <v>3</v>
      </c>
      <c r="AA41">
        <v>1.0054000000000001</v>
      </c>
      <c r="AB41">
        <v>0</v>
      </c>
      <c r="AC41">
        <v>4.44E-4</v>
      </c>
      <c r="AD41">
        <v>1.2049999999999999E-3</v>
      </c>
      <c r="AE41">
        <v>0</v>
      </c>
      <c r="AF41">
        <v>0</v>
      </c>
      <c r="AG41">
        <v>2.313E-3</v>
      </c>
      <c r="AH41">
        <v>1.17194</v>
      </c>
      <c r="AI41">
        <v>0</v>
      </c>
      <c r="AJ41">
        <v>2.7271E-2</v>
      </c>
      <c r="AK41">
        <v>0.77519499999999997</v>
      </c>
      <c r="AL41">
        <v>1.6015999999999999E-2</v>
      </c>
      <c r="AM41">
        <v>2.0900000000000001E-4</v>
      </c>
      <c r="AN41">
        <v>3.9999999999999998E-6</v>
      </c>
      <c r="AO41">
        <v>4.0068999999999999</v>
      </c>
      <c r="AP41">
        <v>1.5488E-2</v>
      </c>
      <c r="AQ41">
        <v>4.9336999999999999E-2</v>
      </c>
      <c r="AR41">
        <v>1.8422000000000001E-2</v>
      </c>
      <c r="AS41">
        <v>2.3368E-2</v>
      </c>
      <c r="AT41">
        <v>1.2642E-2</v>
      </c>
      <c r="AU41">
        <v>1.9564999999999999E-2</v>
      </c>
      <c r="AV41">
        <v>2.4875999999999999E-2</v>
      </c>
      <c r="AW41">
        <v>1.6503E-2</v>
      </c>
      <c r="AX41">
        <v>1.7176E-2</v>
      </c>
      <c r="AY41">
        <v>2.1987E-2</v>
      </c>
      <c r="AZ41">
        <v>1.5043000000000001E-2</v>
      </c>
      <c r="BA41">
        <v>7.1279999999999998E-3</v>
      </c>
      <c r="BB41">
        <v>2.0635000000000001E-2</v>
      </c>
      <c r="BC41">
        <v>6.9870000000000002E-3</v>
      </c>
      <c r="BD41">
        <v>74.666600000000003</v>
      </c>
      <c r="BE41">
        <v>51.3596</v>
      </c>
      <c r="BF41">
        <v>10.708</v>
      </c>
      <c r="BG41">
        <v>0</v>
      </c>
      <c r="BH41">
        <v>30.19</v>
      </c>
      <c r="BI41">
        <v>30.215</v>
      </c>
      <c r="BJ41">
        <v>40</v>
      </c>
      <c r="BK41">
        <v>30</v>
      </c>
      <c r="BL41">
        <v>30</v>
      </c>
      <c r="BM41">
        <v>20</v>
      </c>
      <c r="BN41">
        <v>40</v>
      </c>
      <c r="BO41">
        <v>30</v>
      </c>
      <c r="BP41">
        <v>30</v>
      </c>
      <c r="BQ41">
        <v>20</v>
      </c>
      <c r="BR41">
        <v>20</v>
      </c>
      <c r="BS41">
        <v>20</v>
      </c>
      <c r="BT41">
        <v>40</v>
      </c>
      <c r="BU41">
        <v>30</v>
      </c>
      <c r="BV41">
        <v>40</v>
      </c>
      <c r="BW41">
        <v>30</v>
      </c>
      <c r="BX41">
        <v>20</v>
      </c>
      <c r="BY41">
        <v>15</v>
      </c>
      <c r="BZ41">
        <v>15</v>
      </c>
      <c r="CA41">
        <v>10</v>
      </c>
      <c r="CB41">
        <v>20</v>
      </c>
      <c r="CC41">
        <v>15</v>
      </c>
      <c r="CD41">
        <v>15</v>
      </c>
      <c r="CE41">
        <v>10</v>
      </c>
      <c r="CF41">
        <v>10</v>
      </c>
      <c r="CG41">
        <v>10</v>
      </c>
      <c r="CH41">
        <v>20</v>
      </c>
      <c r="CI41">
        <v>15</v>
      </c>
      <c r="CJ41">
        <v>20</v>
      </c>
      <c r="CK41">
        <v>15</v>
      </c>
      <c r="CL41">
        <v>20</v>
      </c>
      <c r="CM41">
        <v>15</v>
      </c>
      <c r="CN41">
        <v>15</v>
      </c>
      <c r="CO41">
        <v>10</v>
      </c>
      <c r="CP41">
        <v>20</v>
      </c>
      <c r="CQ41">
        <v>15</v>
      </c>
      <c r="CR41">
        <v>15</v>
      </c>
      <c r="CS41">
        <v>10</v>
      </c>
      <c r="CT41">
        <v>10</v>
      </c>
      <c r="CU41">
        <v>10</v>
      </c>
      <c r="CV41">
        <v>20</v>
      </c>
      <c r="CW41">
        <v>15</v>
      </c>
      <c r="CX41">
        <v>20</v>
      </c>
      <c r="CY41">
        <v>15</v>
      </c>
      <c r="CZ41">
        <v>323.60500000000002</v>
      </c>
      <c r="DA41">
        <v>1.04189</v>
      </c>
      <c r="DB41">
        <v>2.2063799999999998</v>
      </c>
      <c r="DC41">
        <v>6.9298299999999999</v>
      </c>
      <c r="DD41">
        <v>1.2366999999999999</v>
      </c>
      <c r="DE41">
        <v>2.8355700000000001</v>
      </c>
      <c r="DF41">
        <v>5.1671300000000002</v>
      </c>
      <c r="DG41">
        <v>604.45000000000005</v>
      </c>
      <c r="DH41">
        <v>4.0316599999999996</v>
      </c>
      <c r="DI41">
        <v>16.235900000000001</v>
      </c>
      <c r="DJ41">
        <v>83.095299999999995</v>
      </c>
      <c r="DK41">
        <v>19.4514</v>
      </c>
      <c r="DL41">
        <v>0.236737</v>
      </c>
      <c r="DM41">
        <v>4.2232000000000003</v>
      </c>
      <c r="DN41">
        <v>2.9603299999999999</v>
      </c>
      <c r="DO41">
        <v>1.06728</v>
      </c>
      <c r="DP41">
        <v>2.0540600000000002</v>
      </c>
      <c r="DQ41">
        <v>6.2226299999999997</v>
      </c>
      <c r="DR41">
        <v>1.23987</v>
      </c>
      <c r="DS41">
        <v>2.8698000000000001</v>
      </c>
      <c r="DT41">
        <v>4.3538199999999998</v>
      </c>
      <c r="DU41">
        <v>3.04311</v>
      </c>
      <c r="DV41">
        <v>4.0631300000000001</v>
      </c>
      <c r="DW41">
        <v>4.1393000000000004</v>
      </c>
      <c r="DX41">
        <v>0.68952899999999995</v>
      </c>
      <c r="DY41">
        <v>4.5775800000000002</v>
      </c>
      <c r="DZ41">
        <v>0.22956299999999999</v>
      </c>
      <c r="EA41">
        <v>4.2198900000000004</v>
      </c>
      <c r="EB41">
        <v>320.64499999999998</v>
      </c>
      <c r="EC41">
        <v>-2.5389999999999999E-2</v>
      </c>
      <c r="ED41">
        <v>0.15232499999999999</v>
      </c>
      <c r="EE41">
        <v>0.70720300000000003</v>
      </c>
      <c r="EF41">
        <v>-3.1700000000000001E-3</v>
      </c>
      <c r="EG41">
        <v>-4.3950000000000003E-2</v>
      </c>
      <c r="EH41">
        <v>0.81331100000000001</v>
      </c>
      <c r="EI41">
        <v>601.40599999999995</v>
      </c>
      <c r="EJ41">
        <v>-3.1460000000000002E-2</v>
      </c>
      <c r="EK41">
        <v>12.0954</v>
      </c>
      <c r="EL41">
        <v>82.405699999999996</v>
      </c>
      <c r="EM41">
        <v>14.873799999999999</v>
      </c>
      <c r="EN41">
        <v>7.1739999999999998E-3</v>
      </c>
      <c r="EO41">
        <v>3.3089999999999999E-3</v>
      </c>
      <c r="EP41">
        <v>0.83661200000000002</v>
      </c>
      <c r="EQ41">
        <v>-1.4999999999999999E-4</v>
      </c>
      <c r="ER41">
        <v>1.9799999999999999E-4</v>
      </c>
      <c r="ES41">
        <v>7.5500000000000003E-4</v>
      </c>
      <c r="ET41">
        <v>-1.0000000000000001E-5</v>
      </c>
      <c r="EU41">
        <v>-3.0000000000000001E-5</v>
      </c>
      <c r="EV41">
        <v>1.0950000000000001E-3</v>
      </c>
      <c r="EW41">
        <v>0.67696500000000004</v>
      </c>
      <c r="EX41">
        <v>-2.0000000000000002E-5</v>
      </c>
      <c r="EY41">
        <v>2.6457000000000001E-2</v>
      </c>
      <c r="EZ41">
        <v>0.24429200000000001</v>
      </c>
      <c r="FA41">
        <v>2.0433E-2</v>
      </c>
      <c r="FB41">
        <v>1.85E-4</v>
      </c>
      <c r="FC41">
        <v>6.9999999999999999E-6</v>
      </c>
      <c r="FD41">
        <v>44156.874814814801</v>
      </c>
      <c r="FE41">
        <v>0.9778</v>
      </c>
      <c r="FF41">
        <v>1.1705000000000001</v>
      </c>
      <c r="FG41">
        <v>1.1023000000000001</v>
      </c>
      <c r="FH41">
        <v>1.1571</v>
      </c>
      <c r="FI41">
        <v>1.0047999999999999</v>
      </c>
      <c r="FJ41">
        <v>1.1268</v>
      </c>
      <c r="FK41">
        <v>1.1077999999999999</v>
      </c>
      <c r="FL41">
        <v>1.1106</v>
      </c>
      <c r="FM41">
        <v>1.0976999999999999</v>
      </c>
      <c r="FN41">
        <v>1.1297999999999999</v>
      </c>
      <c r="FO41">
        <v>0.97270000000000001</v>
      </c>
      <c r="FP41">
        <v>1.0054000000000001</v>
      </c>
      <c r="FQ41">
        <v>0.99419999999999997</v>
      </c>
      <c r="FR41">
        <v>1.028</v>
      </c>
      <c r="FS41">
        <v>1.6558999999999999</v>
      </c>
      <c r="FT41">
        <v>1.2537</v>
      </c>
      <c r="FU41">
        <v>1.0225</v>
      </c>
      <c r="FV41">
        <v>1.0210999999999999</v>
      </c>
      <c r="FW41">
        <v>2.1082000000000001</v>
      </c>
      <c r="FX41">
        <v>1.0109999999999999</v>
      </c>
      <c r="FY41">
        <v>1.0053000000000001</v>
      </c>
      <c r="FZ41">
        <v>0.99670000000000003</v>
      </c>
      <c r="GA41">
        <v>1.0374000000000001</v>
      </c>
      <c r="GB41">
        <v>0.99970000000000003</v>
      </c>
      <c r="GC41">
        <v>2.4872999999999998</v>
      </c>
      <c r="GD41">
        <v>1.0628</v>
      </c>
      <c r="GE41">
        <v>3.7145000000000001</v>
      </c>
      <c r="GF41">
        <v>1.0974999999999999</v>
      </c>
      <c r="GG41">
        <v>0.99919999999999998</v>
      </c>
      <c r="GH41">
        <v>0.99990000000000001</v>
      </c>
      <c r="GI41">
        <v>0.93769999999999998</v>
      </c>
      <c r="GJ41">
        <v>1</v>
      </c>
      <c r="GK41">
        <v>0.99139999999999995</v>
      </c>
      <c r="GL41">
        <v>0.90380000000000005</v>
      </c>
      <c r="GM41">
        <v>0.84289999999999998</v>
      </c>
      <c r="GN41">
        <v>0.99990000000000001</v>
      </c>
      <c r="GO41">
        <v>0.99990000000000001</v>
      </c>
      <c r="GP41">
        <v>1</v>
      </c>
      <c r="GQ41">
        <v>0.99650000000000005</v>
      </c>
      <c r="GR41">
        <v>0.9758</v>
      </c>
      <c r="GS41">
        <v>0.99570000000000003</v>
      </c>
      <c r="GT41">
        <v>0.98450000000000004</v>
      </c>
      <c r="GU41">
        <v>1.6178999999999999</v>
      </c>
      <c r="GV41">
        <v>1.4673</v>
      </c>
      <c r="GW41">
        <v>1.0569</v>
      </c>
      <c r="GX41">
        <v>1.1815</v>
      </c>
      <c r="GY41">
        <v>2.1</v>
      </c>
      <c r="GZ41">
        <v>1.0296000000000001</v>
      </c>
      <c r="HA41">
        <v>0.93869999999999998</v>
      </c>
      <c r="HB41">
        <v>1.1068</v>
      </c>
      <c r="HC41">
        <v>1.1387</v>
      </c>
      <c r="HD41">
        <v>1.1294</v>
      </c>
      <c r="HE41">
        <v>2.4108000000000001</v>
      </c>
      <c r="HF41">
        <v>1.0427</v>
      </c>
      <c r="HG41">
        <v>3.6772</v>
      </c>
      <c r="HH41">
        <v>1.1107</v>
      </c>
      <c r="HI41">
        <v>1582.925</v>
      </c>
      <c r="HJ41">
        <v>1412.2829999999999</v>
      </c>
      <c r="HK41">
        <v>164.6748</v>
      </c>
      <c r="HL41">
        <v>107.6168</v>
      </c>
      <c r="HM41">
        <v>2380.6320000000001</v>
      </c>
      <c r="HN41">
        <v>125.88200000000001</v>
      </c>
      <c r="HO41">
        <v>97.868290000000002</v>
      </c>
      <c r="HP41">
        <v>61.18403</v>
      </c>
      <c r="HQ41">
        <v>156.7157</v>
      </c>
      <c r="HR41">
        <v>74.85727</v>
      </c>
      <c r="HS41">
        <v>3035.5630000000001</v>
      </c>
      <c r="HT41">
        <v>283.04250000000002</v>
      </c>
      <c r="HU41">
        <v>4832.5529999999999</v>
      </c>
      <c r="HV41">
        <v>381.05259999999998</v>
      </c>
      <c r="HW41" s="1">
        <v>9.6597580000000002E-2</v>
      </c>
      <c r="HX41" s="1">
        <v>1E-10</v>
      </c>
      <c r="HY41" s="1">
        <v>1.1141040000000001E-4</v>
      </c>
      <c r="HZ41" s="1">
        <v>3.689632E-4</v>
      </c>
      <c r="IA41" s="1">
        <v>1E-10</v>
      </c>
      <c r="IB41" s="1">
        <v>1E-10</v>
      </c>
      <c r="IC41" s="1">
        <v>7.0894049999999998E-4</v>
      </c>
      <c r="ID41">
        <v>0.32727650000000003</v>
      </c>
      <c r="IE41" s="1">
        <v>1E-10</v>
      </c>
      <c r="IF41">
        <v>7.3419999999999996E-3</v>
      </c>
      <c r="IG41" s="1">
        <v>4.3253069999999998E-2</v>
      </c>
      <c r="IH41" s="1">
        <v>3.407364E-3</v>
      </c>
      <c r="II41" s="1">
        <v>7.220278E-6</v>
      </c>
      <c r="IJ41" s="1">
        <v>8.4379680000000001E-7</v>
      </c>
      <c r="IK41">
        <v>50</v>
      </c>
      <c r="IL41">
        <v>117</v>
      </c>
      <c r="IM41">
        <v>5</v>
      </c>
      <c r="IN41">
        <v>26</v>
      </c>
      <c r="IO41">
        <v>4</v>
      </c>
      <c r="IP41">
        <v>14</v>
      </c>
      <c r="IQ41">
        <v>2</v>
      </c>
      <c r="IR41">
        <v>3</v>
      </c>
      <c r="IS41">
        <v>1</v>
      </c>
      <c r="IT41">
        <v>92</v>
      </c>
      <c r="IU41">
        <v>50</v>
      </c>
      <c r="IV41">
        <v>6</v>
      </c>
      <c r="IW41">
        <v>114</v>
      </c>
      <c r="IX41">
        <v>10</v>
      </c>
      <c r="IY41" t="s">
        <v>287</v>
      </c>
      <c r="IZ41" t="s">
        <v>288</v>
      </c>
      <c r="JA41" t="s">
        <v>289</v>
      </c>
      <c r="JB41" t="s">
        <v>290</v>
      </c>
      <c r="JC41" t="s">
        <v>291</v>
      </c>
      <c r="JD41" t="s">
        <v>292</v>
      </c>
      <c r="JE41" t="s">
        <v>293</v>
      </c>
      <c r="JF41" t="s">
        <v>294</v>
      </c>
      <c r="JG41" t="s">
        <v>295</v>
      </c>
      <c r="JH41" t="s">
        <v>296</v>
      </c>
      <c r="JI41" t="s">
        <v>287</v>
      </c>
      <c r="JJ41" t="s">
        <v>297</v>
      </c>
      <c r="JK41" t="s">
        <v>298</v>
      </c>
      <c r="JL41" t="s">
        <v>299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28.4117</v>
      </c>
      <c r="JS41">
        <v>0</v>
      </c>
      <c r="JT41">
        <v>0</v>
      </c>
      <c r="JU41">
        <v>0</v>
      </c>
      <c r="JV41">
        <v>-9.6699999999999998E-3</v>
      </c>
      <c r="JW41">
        <v>0</v>
      </c>
      <c r="JX41">
        <v>0</v>
      </c>
      <c r="JY41">
        <v>0</v>
      </c>
      <c r="JZ41">
        <v>0</v>
      </c>
    </row>
    <row r="42" spans="1:286" x14ac:dyDescent="0.25">
      <c r="A42" t="s">
        <v>339</v>
      </c>
      <c r="B42">
        <v>42</v>
      </c>
      <c r="C42">
        <v>40</v>
      </c>
      <c r="D42">
        <v>20</v>
      </c>
      <c r="E42">
        <v>30</v>
      </c>
      <c r="F42">
        <v>0</v>
      </c>
      <c r="G42">
        <v>131</v>
      </c>
      <c r="H42">
        <v>1</v>
      </c>
      <c r="I42">
        <v>51.451500000000003</v>
      </c>
      <c r="J42">
        <v>3.2829999999999999E-3</v>
      </c>
      <c r="K42">
        <v>3.7682E-2</v>
      </c>
      <c r="L42">
        <v>5.1707000000000003E-2</v>
      </c>
      <c r="M42">
        <v>0.15251999999999999</v>
      </c>
      <c r="N42">
        <v>0</v>
      </c>
      <c r="O42">
        <v>0.13705600000000001</v>
      </c>
      <c r="P42">
        <v>24.757899999999999</v>
      </c>
      <c r="Q42">
        <v>1.5476E-2</v>
      </c>
      <c r="R42">
        <v>1.28986</v>
      </c>
      <c r="S42">
        <v>21.065200000000001</v>
      </c>
      <c r="T42">
        <v>1.4125300000000001</v>
      </c>
      <c r="U42">
        <v>9.4179999999999993E-3</v>
      </c>
      <c r="V42">
        <v>2.9007000000000002E-2</v>
      </c>
      <c r="W42">
        <v>7.9999999999999996E-6</v>
      </c>
      <c r="X42">
        <v>100.413</v>
      </c>
      <c r="Y42">
        <v>3</v>
      </c>
      <c r="AA42">
        <v>1.44811</v>
      </c>
      <c r="AB42">
        <v>4.5000000000000003E-5</v>
      </c>
      <c r="AC42">
        <v>7.9799999999999999E-4</v>
      </c>
      <c r="AD42">
        <v>1.075E-3</v>
      </c>
      <c r="AE42">
        <v>5.0590000000000001E-3</v>
      </c>
      <c r="AF42">
        <v>0</v>
      </c>
      <c r="AG42">
        <v>3.0500000000000002E-3</v>
      </c>
      <c r="AH42">
        <v>0.58274999999999999</v>
      </c>
      <c r="AI42">
        <v>3.5E-4</v>
      </c>
      <c r="AJ42">
        <v>3.075E-2</v>
      </c>
      <c r="AK42">
        <v>0.88386100000000001</v>
      </c>
      <c r="AL42">
        <v>4.2596000000000002E-2</v>
      </c>
      <c r="AM42">
        <v>5.1400000000000003E-4</v>
      </c>
      <c r="AN42">
        <v>1.041E-3</v>
      </c>
      <c r="AO42">
        <v>4.4522300000000001</v>
      </c>
      <c r="AP42">
        <v>1.4744999999999999E-2</v>
      </c>
      <c r="AQ42">
        <v>4.496E-2</v>
      </c>
      <c r="AR42">
        <v>1.7392999999999999E-2</v>
      </c>
      <c r="AS42">
        <v>2.1565000000000001E-2</v>
      </c>
      <c r="AT42">
        <v>1.078E-2</v>
      </c>
      <c r="AU42">
        <v>1.9425999999999999E-2</v>
      </c>
      <c r="AV42">
        <v>2.4715999999999998E-2</v>
      </c>
      <c r="AW42">
        <v>1.5073E-2</v>
      </c>
      <c r="AX42">
        <v>1.6289000000000001E-2</v>
      </c>
      <c r="AY42">
        <v>2.2329000000000002E-2</v>
      </c>
      <c r="AZ42">
        <v>1.3221E-2</v>
      </c>
      <c r="BA42">
        <v>6.7999999999999996E-3</v>
      </c>
      <c r="BB42">
        <v>1.8055000000000002E-2</v>
      </c>
      <c r="BC42">
        <v>6.5760000000000002E-3</v>
      </c>
      <c r="BD42">
        <v>74.641199999999998</v>
      </c>
      <c r="BE42">
        <v>51.421999999999997</v>
      </c>
      <c r="BF42">
        <v>10.708</v>
      </c>
      <c r="BG42">
        <v>0</v>
      </c>
      <c r="BH42">
        <v>30.19</v>
      </c>
      <c r="BI42">
        <v>30.22</v>
      </c>
      <c r="BJ42">
        <v>40</v>
      </c>
      <c r="BK42">
        <v>30</v>
      </c>
      <c r="BL42">
        <v>30</v>
      </c>
      <c r="BM42">
        <v>20</v>
      </c>
      <c r="BN42">
        <v>40</v>
      </c>
      <c r="BO42">
        <v>30</v>
      </c>
      <c r="BP42">
        <v>30</v>
      </c>
      <c r="BQ42">
        <v>20</v>
      </c>
      <c r="BR42">
        <v>20</v>
      </c>
      <c r="BS42">
        <v>20</v>
      </c>
      <c r="BT42">
        <v>40</v>
      </c>
      <c r="BU42">
        <v>30</v>
      </c>
      <c r="BV42">
        <v>40</v>
      </c>
      <c r="BW42">
        <v>30</v>
      </c>
      <c r="BX42">
        <v>20</v>
      </c>
      <c r="BY42">
        <v>15</v>
      </c>
      <c r="BZ42">
        <v>15</v>
      </c>
      <c r="CA42">
        <v>10</v>
      </c>
      <c r="CB42">
        <v>20</v>
      </c>
      <c r="CC42">
        <v>15</v>
      </c>
      <c r="CD42">
        <v>15</v>
      </c>
      <c r="CE42">
        <v>10</v>
      </c>
      <c r="CF42">
        <v>10</v>
      </c>
      <c r="CG42">
        <v>10</v>
      </c>
      <c r="CH42">
        <v>20</v>
      </c>
      <c r="CI42">
        <v>15</v>
      </c>
      <c r="CJ42">
        <v>20</v>
      </c>
      <c r="CK42">
        <v>15</v>
      </c>
      <c r="CL42">
        <v>20</v>
      </c>
      <c r="CM42">
        <v>15</v>
      </c>
      <c r="CN42">
        <v>15</v>
      </c>
      <c r="CO42">
        <v>10</v>
      </c>
      <c r="CP42">
        <v>20</v>
      </c>
      <c r="CQ42">
        <v>15</v>
      </c>
      <c r="CR42">
        <v>15</v>
      </c>
      <c r="CS42">
        <v>10</v>
      </c>
      <c r="CT42">
        <v>10</v>
      </c>
      <c r="CU42">
        <v>10</v>
      </c>
      <c r="CV42">
        <v>20</v>
      </c>
      <c r="CW42">
        <v>15</v>
      </c>
      <c r="CX42">
        <v>20</v>
      </c>
      <c r="CY42">
        <v>15</v>
      </c>
      <c r="CZ42">
        <v>529.15800000000002</v>
      </c>
      <c r="DA42">
        <v>0.83432200000000001</v>
      </c>
      <c r="DB42">
        <v>1.9081900000000001</v>
      </c>
      <c r="DC42">
        <v>5.8097599999999998</v>
      </c>
      <c r="DD42">
        <v>2.3681700000000001</v>
      </c>
      <c r="DE42">
        <v>2.3872100000000001</v>
      </c>
      <c r="DF42">
        <v>4.4899899999999997</v>
      </c>
      <c r="DG42">
        <v>313.53699999999998</v>
      </c>
      <c r="DH42">
        <v>3.82436</v>
      </c>
      <c r="DI42">
        <v>18.243099999999998</v>
      </c>
      <c r="DJ42">
        <v>119.866</v>
      </c>
      <c r="DK42">
        <v>44.575099999999999</v>
      </c>
      <c r="DL42">
        <v>0.28803499999999999</v>
      </c>
      <c r="DM42">
        <v>4.3310300000000002</v>
      </c>
      <c r="DN42">
        <v>3.0503300000000002</v>
      </c>
      <c r="DO42">
        <v>0.82769999999999999</v>
      </c>
      <c r="DP42">
        <v>1.6322700000000001</v>
      </c>
      <c r="DQ42">
        <v>5.1457199999999998</v>
      </c>
      <c r="DR42">
        <v>1.0918600000000001</v>
      </c>
      <c r="DS42">
        <v>2.4413</v>
      </c>
      <c r="DT42">
        <v>3.4615399999999998</v>
      </c>
      <c r="DU42">
        <v>2.4070800000000001</v>
      </c>
      <c r="DV42">
        <v>3.6041400000000001</v>
      </c>
      <c r="DW42">
        <v>4.0495400000000004</v>
      </c>
      <c r="DX42">
        <v>0.74989600000000001</v>
      </c>
      <c r="DY42">
        <v>3.8652000000000002</v>
      </c>
      <c r="DZ42">
        <v>0.26485900000000001</v>
      </c>
      <c r="EA42">
        <v>3.5075599999999998</v>
      </c>
      <c r="EB42">
        <v>526.10699999999997</v>
      </c>
      <c r="EC42">
        <v>6.6220000000000003E-3</v>
      </c>
      <c r="ED42">
        <v>0.275924</v>
      </c>
      <c r="EE42">
        <v>0.66403900000000005</v>
      </c>
      <c r="EF42">
        <v>1.2763199999999999</v>
      </c>
      <c r="EG42">
        <v>-7.1419999999999997E-2</v>
      </c>
      <c r="EH42">
        <v>1.0284599999999999</v>
      </c>
      <c r="EI42">
        <v>311.13</v>
      </c>
      <c r="EJ42">
        <v>0.22021399999999999</v>
      </c>
      <c r="EK42">
        <v>14.192</v>
      </c>
      <c r="EL42">
        <v>119.116</v>
      </c>
      <c r="EM42">
        <v>40.709899999999998</v>
      </c>
      <c r="EN42">
        <v>2.3175000000000001E-2</v>
      </c>
      <c r="EO42">
        <v>0.82347599999999999</v>
      </c>
      <c r="EP42">
        <v>1.3727100000000001</v>
      </c>
      <c r="EQ42">
        <v>4.0000000000000003E-5</v>
      </c>
      <c r="ER42">
        <v>3.59E-4</v>
      </c>
      <c r="ES42">
        <v>7.0899999999999999E-4</v>
      </c>
      <c r="ET42">
        <v>3.7169999999999998E-3</v>
      </c>
      <c r="EU42">
        <v>-5.0000000000000002E-5</v>
      </c>
      <c r="EV42">
        <v>1.384E-3</v>
      </c>
      <c r="EW42">
        <v>0.35021799999999997</v>
      </c>
      <c r="EX42">
        <v>1.06E-4</v>
      </c>
      <c r="EY42">
        <v>3.1043000000000001E-2</v>
      </c>
      <c r="EZ42">
        <v>0.35311999999999999</v>
      </c>
      <c r="FA42">
        <v>5.5925999999999997E-2</v>
      </c>
      <c r="FB42">
        <v>5.9699999999999998E-4</v>
      </c>
      <c r="FC42">
        <v>1.8220000000000001E-3</v>
      </c>
      <c r="FD42">
        <v>44156.878449074102</v>
      </c>
      <c r="FE42">
        <v>0.99960000000000004</v>
      </c>
      <c r="FF42">
        <v>1.1961999999999999</v>
      </c>
      <c r="FG42">
        <v>1.1286</v>
      </c>
      <c r="FH42">
        <v>1.1896</v>
      </c>
      <c r="FI42">
        <v>1.0275000000000001</v>
      </c>
      <c r="FJ42">
        <v>1.1541999999999999</v>
      </c>
      <c r="FK42">
        <v>1.1353</v>
      </c>
      <c r="FL42">
        <v>1.1393</v>
      </c>
      <c r="FM42">
        <v>1.1273</v>
      </c>
      <c r="FN42">
        <v>1.1584000000000001</v>
      </c>
      <c r="FO42">
        <v>0.99519999999999997</v>
      </c>
      <c r="FP42">
        <v>1.0285</v>
      </c>
      <c r="FQ42">
        <v>1.018</v>
      </c>
      <c r="FR42">
        <v>1.0511999999999999</v>
      </c>
      <c r="FS42">
        <v>1.5188999999999999</v>
      </c>
      <c r="FT42">
        <v>1.2696000000000001</v>
      </c>
      <c r="FU42">
        <v>1.0262</v>
      </c>
      <c r="FV42">
        <v>1.0079</v>
      </c>
      <c r="FW42">
        <v>1.8842000000000001</v>
      </c>
      <c r="FX42">
        <v>1.0137</v>
      </c>
      <c r="FY42">
        <v>1.0073000000000001</v>
      </c>
      <c r="FZ42">
        <v>0.99780000000000002</v>
      </c>
      <c r="GA42">
        <v>1.0173000000000001</v>
      </c>
      <c r="GB42">
        <v>1.0011000000000001</v>
      </c>
      <c r="GC42">
        <v>2.0541999999999998</v>
      </c>
      <c r="GD42">
        <v>1.0664</v>
      </c>
      <c r="GE42">
        <v>2.9621</v>
      </c>
      <c r="GF42">
        <v>1.1024</v>
      </c>
      <c r="GG42">
        <v>0.99939999999999996</v>
      </c>
      <c r="GH42">
        <v>0.99980000000000002</v>
      </c>
      <c r="GI42">
        <v>0.96650000000000003</v>
      </c>
      <c r="GJ42">
        <v>1</v>
      </c>
      <c r="GK42">
        <v>0.98560000000000003</v>
      </c>
      <c r="GL42">
        <v>0.94740000000000002</v>
      </c>
      <c r="GM42">
        <v>0.91459999999999997</v>
      </c>
      <c r="GN42">
        <v>0.99990000000000001</v>
      </c>
      <c r="GO42">
        <v>0.99980000000000002</v>
      </c>
      <c r="GP42">
        <v>0.99990000000000001</v>
      </c>
      <c r="GQ42">
        <v>0.99380000000000002</v>
      </c>
      <c r="GR42">
        <v>0.98699999999999999</v>
      </c>
      <c r="GS42">
        <v>0.99329999999999996</v>
      </c>
      <c r="GT42">
        <v>0.98950000000000005</v>
      </c>
      <c r="GU42">
        <v>1.5174000000000001</v>
      </c>
      <c r="GV42">
        <v>1.5184</v>
      </c>
      <c r="GW42">
        <v>1.1194</v>
      </c>
      <c r="GX42">
        <v>1.1990000000000001</v>
      </c>
      <c r="GY42">
        <v>1.9083000000000001</v>
      </c>
      <c r="GZ42">
        <v>1.1084000000000001</v>
      </c>
      <c r="HA42">
        <v>1.046</v>
      </c>
      <c r="HB42">
        <v>1.1366000000000001</v>
      </c>
      <c r="HC42">
        <v>1.1466000000000001</v>
      </c>
      <c r="HD42">
        <v>1.1596</v>
      </c>
      <c r="HE42">
        <v>2.0318000000000001</v>
      </c>
      <c r="HF42">
        <v>1.0825</v>
      </c>
      <c r="HG42">
        <v>2.9952000000000001</v>
      </c>
      <c r="HH42">
        <v>1.1467000000000001</v>
      </c>
      <c r="HI42">
        <v>1370.5329999999999</v>
      </c>
      <c r="HJ42">
        <v>1473.4760000000001</v>
      </c>
      <c r="HK42">
        <v>176.57859999999999</v>
      </c>
      <c r="HL42">
        <v>71.924199999999999</v>
      </c>
      <c r="HM42">
        <v>2065.12</v>
      </c>
      <c r="HN42">
        <v>134.81379999999999</v>
      </c>
      <c r="HO42">
        <v>104.6906</v>
      </c>
      <c r="HP42">
        <v>65.286270000000002</v>
      </c>
      <c r="HQ42">
        <v>105.71510000000001</v>
      </c>
      <c r="HR42">
        <v>79.900440000000003</v>
      </c>
      <c r="HS42">
        <v>2426.6019999999999</v>
      </c>
      <c r="HT42">
        <v>296.39159999999998</v>
      </c>
      <c r="HU42">
        <v>3899.2559999999999</v>
      </c>
      <c r="HV42">
        <v>399.02420000000001</v>
      </c>
      <c r="HW42">
        <v>0.1584972</v>
      </c>
      <c r="HX42" s="1">
        <v>1.6004970000000001E-5</v>
      </c>
      <c r="HY42" s="1">
        <v>2.018113E-4</v>
      </c>
      <c r="HZ42" s="1">
        <v>3.464497E-4</v>
      </c>
      <c r="IA42" s="1">
        <v>4.2299859999999999E-4</v>
      </c>
      <c r="IB42" s="1">
        <v>1E-10</v>
      </c>
      <c r="IC42" s="1">
        <v>8.9648129999999996E-4</v>
      </c>
      <c r="ID42">
        <v>0.16931160000000001</v>
      </c>
      <c r="IE42" s="1">
        <v>1.060695E-4</v>
      </c>
      <c r="IF42" s="1">
        <v>8.6147050000000003E-3</v>
      </c>
      <c r="IG42" s="1">
        <v>6.2521569999999999E-2</v>
      </c>
      <c r="IH42" s="1">
        <v>9.3260270000000006E-3</v>
      </c>
      <c r="II42" s="1">
        <v>2.3326229999999999E-5</v>
      </c>
      <c r="IJ42" s="1">
        <v>2.0999899999999999E-4</v>
      </c>
      <c r="IK42">
        <v>50</v>
      </c>
      <c r="IL42">
        <v>117</v>
      </c>
      <c r="IM42">
        <v>5</v>
      </c>
      <c r="IN42">
        <v>26</v>
      </c>
      <c r="IO42">
        <v>4</v>
      </c>
      <c r="IP42">
        <v>14</v>
      </c>
      <c r="IQ42">
        <v>2</v>
      </c>
      <c r="IR42">
        <v>3</v>
      </c>
      <c r="IS42">
        <v>1</v>
      </c>
      <c r="IT42">
        <v>92</v>
      </c>
      <c r="IU42">
        <v>50</v>
      </c>
      <c r="IV42">
        <v>6</v>
      </c>
      <c r="IW42">
        <v>114</v>
      </c>
      <c r="IX42">
        <v>10</v>
      </c>
      <c r="IY42" t="s">
        <v>287</v>
      </c>
      <c r="IZ42" t="s">
        <v>288</v>
      </c>
      <c r="JA42" t="s">
        <v>289</v>
      </c>
      <c r="JB42" t="s">
        <v>290</v>
      </c>
      <c r="JC42" t="s">
        <v>291</v>
      </c>
      <c r="JD42" t="s">
        <v>292</v>
      </c>
      <c r="JE42" t="s">
        <v>293</v>
      </c>
      <c r="JF42" t="s">
        <v>294</v>
      </c>
      <c r="JG42" t="s">
        <v>295</v>
      </c>
      <c r="JH42" t="s">
        <v>296</v>
      </c>
      <c r="JI42" t="s">
        <v>287</v>
      </c>
      <c r="JJ42" t="s">
        <v>297</v>
      </c>
      <c r="JK42" t="s">
        <v>298</v>
      </c>
      <c r="JL42" t="s">
        <v>299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32.039000000000001</v>
      </c>
      <c r="JS42">
        <v>0</v>
      </c>
      <c r="JT42">
        <v>0</v>
      </c>
      <c r="JU42">
        <v>0</v>
      </c>
      <c r="JV42">
        <v>-1.1310000000000001E-2</v>
      </c>
      <c r="JW42">
        <v>0</v>
      </c>
      <c r="JX42">
        <v>0</v>
      </c>
      <c r="JY42">
        <v>0</v>
      </c>
      <c r="JZ42">
        <v>0</v>
      </c>
    </row>
    <row r="43" spans="1:286" x14ac:dyDescent="0.25">
      <c r="A43" t="s">
        <v>340</v>
      </c>
      <c r="B43">
        <v>43</v>
      </c>
      <c r="C43">
        <v>40</v>
      </c>
      <c r="D43">
        <v>20</v>
      </c>
      <c r="E43">
        <v>30</v>
      </c>
      <c r="F43">
        <v>0</v>
      </c>
      <c r="G43">
        <v>132</v>
      </c>
      <c r="H43">
        <v>1</v>
      </c>
      <c r="I43">
        <v>52.443399999999997</v>
      </c>
      <c r="J43">
        <v>0</v>
      </c>
      <c r="K43">
        <v>2.9350000000000001E-2</v>
      </c>
      <c r="L43">
        <v>3.2744000000000002E-2</v>
      </c>
      <c r="M43">
        <v>5.2816000000000002E-2</v>
      </c>
      <c r="N43">
        <v>5.7429999999999998E-3</v>
      </c>
      <c r="O43">
        <v>0.132656</v>
      </c>
      <c r="P43">
        <v>23.880199999999999</v>
      </c>
      <c r="Q43">
        <v>0</v>
      </c>
      <c r="R43">
        <v>1.0780700000000001</v>
      </c>
      <c r="S43">
        <v>20.244</v>
      </c>
      <c r="T43">
        <v>0.40206900000000001</v>
      </c>
      <c r="U43">
        <v>0</v>
      </c>
      <c r="V43">
        <v>0</v>
      </c>
      <c r="W43">
        <v>0</v>
      </c>
      <c r="X43">
        <v>98.301100000000005</v>
      </c>
      <c r="Y43">
        <v>3</v>
      </c>
      <c r="AA43">
        <v>1.5105299999999999</v>
      </c>
      <c r="AB43">
        <v>0</v>
      </c>
      <c r="AC43">
        <v>6.3599999999999996E-4</v>
      </c>
      <c r="AD43">
        <v>6.96E-4</v>
      </c>
      <c r="AE43">
        <v>1.7930000000000001E-3</v>
      </c>
      <c r="AF43">
        <v>1.3300000000000001E-4</v>
      </c>
      <c r="AG43">
        <v>3.0209999999999998E-3</v>
      </c>
      <c r="AH43">
        <v>0.57522799999999996</v>
      </c>
      <c r="AI43">
        <v>0</v>
      </c>
      <c r="AJ43">
        <v>2.6301000000000001E-2</v>
      </c>
      <c r="AK43">
        <v>0.86925799999999998</v>
      </c>
      <c r="AL43">
        <v>1.2408000000000001E-2</v>
      </c>
      <c r="AM43">
        <v>0</v>
      </c>
      <c r="AN43">
        <v>0</v>
      </c>
      <c r="AO43">
        <v>4.5136399999999997</v>
      </c>
      <c r="AP43">
        <v>1.4706E-2</v>
      </c>
      <c r="AQ43">
        <v>5.0661999999999999E-2</v>
      </c>
      <c r="AR43">
        <v>1.7828E-2</v>
      </c>
      <c r="AS43">
        <v>2.1911E-2</v>
      </c>
      <c r="AT43">
        <v>1.1002E-2</v>
      </c>
      <c r="AU43">
        <v>1.9265000000000001E-2</v>
      </c>
      <c r="AV43">
        <v>2.5010000000000001E-2</v>
      </c>
      <c r="AW43">
        <v>1.4855999999999999E-2</v>
      </c>
      <c r="AX43">
        <v>1.6011000000000001E-2</v>
      </c>
      <c r="AY43">
        <v>2.1985999999999999E-2</v>
      </c>
      <c r="AZ43">
        <v>1.3436999999999999E-2</v>
      </c>
      <c r="BA43">
        <v>6.744E-3</v>
      </c>
      <c r="BB43">
        <v>1.7918E-2</v>
      </c>
      <c r="BC43">
        <v>6.5649999999999997E-3</v>
      </c>
      <c r="BD43">
        <v>74.677700000000002</v>
      </c>
      <c r="BE43">
        <v>51.427199999999999</v>
      </c>
      <c r="BF43">
        <v>10.708</v>
      </c>
      <c r="BG43">
        <v>0</v>
      </c>
      <c r="BH43">
        <v>30.21</v>
      </c>
      <c r="BI43">
        <v>30.26</v>
      </c>
      <c r="BJ43">
        <v>40</v>
      </c>
      <c r="BK43">
        <v>30</v>
      </c>
      <c r="BL43">
        <v>30</v>
      </c>
      <c r="BM43">
        <v>20</v>
      </c>
      <c r="BN43">
        <v>40</v>
      </c>
      <c r="BO43">
        <v>30</v>
      </c>
      <c r="BP43">
        <v>30</v>
      </c>
      <c r="BQ43">
        <v>20</v>
      </c>
      <c r="BR43">
        <v>20</v>
      </c>
      <c r="BS43">
        <v>20</v>
      </c>
      <c r="BT43">
        <v>40</v>
      </c>
      <c r="BU43">
        <v>30</v>
      </c>
      <c r="BV43">
        <v>40</v>
      </c>
      <c r="BW43">
        <v>30</v>
      </c>
      <c r="BX43">
        <v>20</v>
      </c>
      <c r="BY43">
        <v>15</v>
      </c>
      <c r="BZ43">
        <v>15</v>
      </c>
      <c r="CA43">
        <v>10</v>
      </c>
      <c r="CB43">
        <v>20</v>
      </c>
      <c r="CC43">
        <v>15</v>
      </c>
      <c r="CD43">
        <v>15</v>
      </c>
      <c r="CE43">
        <v>10</v>
      </c>
      <c r="CF43">
        <v>10</v>
      </c>
      <c r="CG43">
        <v>10</v>
      </c>
      <c r="CH43">
        <v>20</v>
      </c>
      <c r="CI43">
        <v>15</v>
      </c>
      <c r="CJ43">
        <v>20</v>
      </c>
      <c r="CK43">
        <v>15</v>
      </c>
      <c r="CL43">
        <v>20</v>
      </c>
      <c r="CM43">
        <v>15</v>
      </c>
      <c r="CN43">
        <v>15</v>
      </c>
      <c r="CO43">
        <v>10</v>
      </c>
      <c r="CP43">
        <v>20</v>
      </c>
      <c r="CQ43">
        <v>15</v>
      </c>
      <c r="CR43">
        <v>15</v>
      </c>
      <c r="CS43">
        <v>10</v>
      </c>
      <c r="CT43">
        <v>10</v>
      </c>
      <c r="CU43">
        <v>10</v>
      </c>
      <c r="CV43">
        <v>20</v>
      </c>
      <c r="CW43">
        <v>15</v>
      </c>
      <c r="CX43">
        <v>20</v>
      </c>
      <c r="CY43">
        <v>15</v>
      </c>
      <c r="CZ43">
        <v>542.42200000000003</v>
      </c>
      <c r="DA43">
        <v>0.88421099999999997</v>
      </c>
      <c r="DB43">
        <v>1.93276</v>
      </c>
      <c r="DC43">
        <v>5.7279</v>
      </c>
      <c r="DD43">
        <v>1.60171</v>
      </c>
      <c r="DE43">
        <v>2.4620299999999999</v>
      </c>
      <c r="DF43">
        <v>4.5484</v>
      </c>
      <c r="DG43">
        <v>302.24700000000001</v>
      </c>
      <c r="DH43">
        <v>3.4020700000000001</v>
      </c>
      <c r="DI43">
        <v>15.783099999999999</v>
      </c>
      <c r="DJ43">
        <v>116.02200000000001</v>
      </c>
      <c r="DK43">
        <v>15.3499</v>
      </c>
      <c r="DL43">
        <v>0.26294299999999998</v>
      </c>
      <c r="DM43">
        <v>3.44563</v>
      </c>
      <c r="DN43">
        <v>3.0712899999999999</v>
      </c>
      <c r="DO43">
        <v>1.04077</v>
      </c>
      <c r="DP43">
        <v>1.71776</v>
      </c>
      <c r="DQ43">
        <v>5.3076999999999996</v>
      </c>
      <c r="DR43">
        <v>1.15621</v>
      </c>
      <c r="DS43">
        <v>2.4024899999999998</v>
      </c>
      <c r="DT43">
        <v>3.5500600000000002</v>
      </c>
      <c r="DU43">
        <v>2.3368799999999998</v>
      </c>
      <c r="DV43">
        <v>3.4814699999999998</v>
      </c>
      <c r="DW43">
        <v>3.9251100000000001</v>
      </c>
      <c r="DX43">
        <v>0.78553499999999998</v>
      </c>
      <c r="DY43">
        <v>3.78748</v>
      </c>
      <c r="DZ43">
        <v>0.26514799999999999</v>
      </c>
      <c r="EA43">
        <v>3.46658</v>
      </c>
      <c r="EB43">
        <v>539.35</v>
      </c>
      <c r="EC43">
        <v>-0.15656</v>
      </c>
      <c r="ED43">
        <v>0.215008</v>
      </c>
      <c r="EE43">
        <v>0.42019299999999998</v>
      </c>
      <c r="EF43">
        <v>0.44549899999999998</v>
      </c>
      <c r="EG43">
        <v>4.6043000000000001E-2</v>
      </c>
      <c r="EH43">
        <v>0.995919</v>
      </c>
      <c r="EI43">
        <v>299.911</v>
      </c>
      <c r="EJ43">
        <v>-7.9399999999999998E-2</v>
      </c>
      <c r="EK43">
        <v>11.856400000000001</v>
      </c>
      <c r="EL43">
        <v>115.236</v>
      </c>
      <c r="EM43">
        <v>11.5624</v>
      </c>
      <c r="EN43">
        <v>-2.2100000000000002E-3</v>
      </c>
      <c r="EO43">
        <v>-2.095E-2</v>
      </c>
      <c r="EP43">
        <v>1.4072800000000001</v>
      </c>
      <c r="EQ43">
        <v>-9.5E-4</v>
      </c>
      <c r="ER43">
        <v>2.7999999999999998E-4</v>
      </c>
      <c r="ES43">
        <v>4.4900000000000002E-4</v>
      </c>
      <c r="ET43">
        <v>1.2979999999999999E-3</v>
      </c>
      <c r="EU43">
        <v>3.4999999999999997E-5</v>
      </c>
      <c r="EV43">
        <v>1.341E-3</v>
      </c>
      <c r="EW43">
        <v>0.33758700000000003</v>
      </c>
      <c r="EX43">
        <v>-4.0000000000000003E-5</v>
      </c>
      <c r="EY43">
        <v>2.5933999999999999E-2</v>
      </c>
      <c r="EZ43">
        <v>0.341615</v>
      </c>
      <c r="FA43">
        <v>1.5883999999999999E-2</v>
      </c>
      <c r="FB43">
        <v>-6.0000000000000002E-5</v>
      </c>
      <c r="FC43">
        <v>-5.0000000000000002E-5</v>
      </c>
      <c r="FD43">
        <v>44156.8820486111</v>
      </c>
      <c r="FE43">
        <v>1.0005999999999999</v>
      </c>
      <c r="FF43">
        <v>1.1974</v>
      </c>
      <c r="FG43">
        <v>1.1297999999999999</v>
      </c>
      <c r="FH43">
        <v>1.1911</v>
      </c>
      <c r="FI43">
        <v>1.0286</v>
      </c>
      <c r="FJ43">
        <v>1.1555</v>
      </c>
      <c r="FK43">
        <v>1.1366000000000001</v>
      </c>
      <c r="FL43">
        <v>1.1407</v>
      </c>
      <c r="FM43">
        <v>1.1287</v>
      </c>
      <c r="FN43">
        <v>1.1597</v>
      </c>
      <c r="FO43">
        <v>0.99629999999999996</v>
      </c>
      <c r="FP43">
        <v>1.0296000000000001</v>
      </c>
      <c r="FQ43">
        <v>1.0190999999999999</v>
      </c>
      <c r="FR43">
        <v>1.0523</v>
      </c>
      <c r="FS43">
        <v>1.5084</v>
      </c>
      <c r="FT43">
        <v>1.2747999999999999</v>
      </c>
      <c r="FU43">
        <v>1.0245</v>
      </c>
      <c r="FV43">
        <v>1.0074000000000001</v>
      </c>
      <c r="FW43">
        <v>1.8687</v>
      </c>
      <c r="FX43">
        <v>1.0124</v>
      </c>
      <c r="FY43">
        <v>1.0063</v>
      </c>
      <c r="FZ43">
        <v>0.99709999999999999</v>
      </c>
      <c r="GA43">
        <v>1.0164</v>
      </c>
      <c r="GB43">
        <v>1.0003</v>
      </c>
      <c r="GC43">
        <v>2.0388999999999999</v>
      </c>
      <c r="GD43">
        <v>1.0672999999999999</v>
      </c>
      <c r="GE43">
        <v>2.9359999999999999</v>
      </c>
      <c r="GF43">
        <v>1.1039000000000001</v>
      </c>
      <c r="GG43">
        <v>0.99950000000000006</v>
      </c>
      <c r="GH43">
        <v>0.99990000000000001</v>
      </c>
      <c r="GI43">
        <v>0.96660000000000001</v>
      </c>
      <c r="GJ43">
        <v>1</v>
      </c>
      <c r="GK43">
        <v>0.98499999999999999</v>
      </c>
      <c r="GL43">
        <v>0.94750000000000001</v>
      </c>
      <c r="GM43">
        <v>0.91410000000000002</v>
      </c>
      <c r="GN43">
        <v>0.99990000000000001</v>
      </c>
      <c r="GO43">
        <v>0.99990000000000001</v>
      </c>
      <c r="GP43">
        <v>1</v>
      </c>
      <c r="GQ43">
        <v>0.99360000000000004</v>
      </c>
      <c r="GR43">
        <v>0.98729999999999996</v>
      </c>
      <c r="GS43">
        <v>0.99319999999999997</v>
      </c>
      <c r="GT43">
        <v>0.99160000000000004</v>
      </c>
      <c r="GU43">
        <v>1.5085999999999999</v>
      </c>
      <c r="GV43">
        <v>1.5263</v>
      </c>
      <c r="GW43">
        <v>1.1189</v>
      </c>
      <c r="GX43">
        <v>1.1999</v>
      </c>
      <c r="GY43">
        <v>1.8932</v>
      </c>
      <c r="GZ43">
        <v>1.1085</v>
      </c>
      <c r="HA43">
        <v>1.0455000000000001</v>
      </c>
      <c r="HB43">
        <v>1.1374</v>
      </c>
      <c r="HC43">
        <v>1.1471</v>
      </c>
      <c r="HD43">
        <v>1.1600999999999999</v>
      </c>
      <c r="HE43">
        <v>2.0183</v>
      </c>
      <c r="HF43">
        <v>1.0849</v>
      </c>
      <c r="HG43">
        <v>2.9718</v>
      </c>
      <c r="HH43">
        <v>1.1518999999999999</v>
      </c>
      <c r="HI43">
        <v>1323.3389999999999</v>
      </c>
      <c r="HJ43">
        <v>1453.6510000000001</v>
      </c>
      <c r="HK43">
        <v>168.98689999999999</v>
      </c>
      <c r="HL43">
        <v>68.757900000000006</v>
      </c>
      <c r="HM43">
        <v>1996.778</v>
      </c>
      <c r="HN43">
        <v>128.90809999999999</v>
      </c>
      <c r="HO43">
        <v>100.0125</v>
      </c>
      <c r="HP43">
        <v>62.308689999999999</v>
      </c>
      <c r="HQ43">
        <v>101.1317</v>
      </c>
      <c r="HR43">
        <v>76.293459999999996</v>
      </c>
      <c r="HS43">
        <v>2351.8739999999998</v>
      </c>
      <c r="HT43">
        <v>292.3313</v>
      </c>
      <c r="HU43">
        <v>3781.384</v>
      </c>
      <c r="HV43">
        <v>393.89819999999997</v>
      </c>
      <c r="HW43">
        <v>0.16248889999999999</v>
      </c>
      <c r="HX43" s="1">
        <v>1E-10</v>
      </c>
      <c r="HY43" s="1">
        <v>1.572577E-4</v>
      </c>
      <c r="HZ43" s="1">
        <v>2.1923170000000001E-4</v>
      </c>
      <c r="IA43" s="1">
        <v>1.4764549999999999E-4</v>
      </c>
      <c r="IB43" s="1">
        <v>3.5217360000000003E-5</v>
      </c>
      <c r="IC43" s="1">
        <v>8.6812390000000003E-4</v>
      </c>
      <c r="ID43">
        <v>0.1632053</v>
      </c>
      <c r="IE43" s="1">
        <v>1E-10</v>
      </c>
      <c r="IF43" s="1">
        <v>7.1970339999999997E-3</v>
      </c>
      <c r="IG43" s="1">
        <v>6.0484610000000001E-2</v>
      </c>
      <c r="IH43" s="1">
        <v>2.648765E-3</v>
      </c>
      <c r="II43" s="1">
        <v>1E-10</v>
      </c>
      <c r="IJ43" s="1">
        <v>1E-10</v>
      </c>
      <c r="IK43">
        <v>50</v>
      </c>
      <c r="IL43">
        <v>117</v>
      </c>
      <c r="IM43">
        <v>5</v>
      </c>
      <c r="IN43">
        <v>26</v>
      </c>
      <c r="IO43">
        <v>4</v>
      </c>
      <c r="IP43">
        <v>14</v>
      </c>
      <c r="IQ43">
        <v>2</v>
      </c>
      <c r="IR43">
        <v>3</v>
      </c>
      <c r="IS43">
        <v>1</v>
      </c>
      <c r="IT43">
        <v>92</v>
      </c>
      <c r="IU43">
        <v>50</v>
      </c>
      <c r="IV43">
        <v>6</v>
      </c>
      <c r="IW43">
        <v>114</v>
      </c>
      <c r="IX43">
        <v>10</v>
      </c>
      <c r="IY43" t="s">
        <v>287</v>
      </c>
      <c r="IZ43" t="s">
        <v>288</v>
      </c>
      <c r="JA43" t="s">
        <v>289</v>
      </c>
      <c r="JB43" t="s">
        <v>290</v>
      </c>
      <c r="JC43" t="s">
        <v>291</v>
      </c>
      <c r="JD43" t="s">
        <v>292</v>
      </c>
      <c r="JE43" t="s">
        <v>293</v>
      </c>
      <c r="JF43" t="s">
        <v>294</v>
      </c>
      <c r="JG43" t="s">
        <v>295</v>
      </c>
      <c r="JH43" t="s">
        <v>296</v>
      </c>
      <c r="JI43" t="s">
        <v>287</v>
      </c>
      <c r="JJ43" t="s">
        <v>297</v>
      </c>
      <c r="JK43" t="s">
        <v>298</v>
      </c>
      <c r="JL43" t="s">
        <v>299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-22.67</v>
      </c>
      <c r="JS43">
        <v>-0.24271999999999999</v>
      </c>
      <c r="JT43">
        <v>0</v>
      </c>
      <c r="JU43">
        <v>0</v>
      </c>
      <c r="JV43">
        <v>-1.3089999999999999E-2</v>
      </c>
      <c r="JW43">
        <v>0</v>
      </c>
      <c r="JX43">
        <v>0</v>
      </c>
      <c r="JY43">
        <v>0</v>
      </c>
      <c r="JZ43">
        <v>0</v>
      </c>
    </row>
    <row r="44" spans="1:286" x14ac:dyDescent="0.25">
      <c r="A44" t="s">
        <v>341</v>
      </c>
      <c r="B44">
        <v>44</v>
      </c>
      <c r="C44">
        <v>40</v>
      </c>
      <c r="D44">
        <v>20</v>
      </c>
      <c r="E44">
        <v>30</v>
      </c>
      <c r="F44">
        <v>0</v>
      </c>
      <c r="G44">
        <v>133</v>
      </c>
      <c r="H44">
        <v>1</v>
      </c>
      <c r="I44">
        <v>51.424999999999997</v>
      </c>
      <c r="J44">
        <v>0</v>
      </c>
      <c r="K44">
        <v>8.8179999999999994E-3</v>
      </c>
      <c r="L44">
        <v>5.5264000000000001E-2</v>
      </c>
      <c r="M44">
        <v>8.0587000000000006E-2</v>
      </c>
      <c r="N44">
        <v>6.7120000000000001E-3</v>
      </c>
      <c r="O44">
        <v>6.9528000000000006E-2</v>
      </c>
      <c r="P44">
        <v>27.143899999999999</v>
      </c>
      <c r="Q44">
        <v>0</v>
      </c>
      <c r="R44">
        <v>1.2763899999999999</v>
      </c>
      <c r="S44">
        <v>17.171600000000002</v>
      </c>
      <c r="T44">
        <v>1.1771499999999999</v>
      </c>
      <c r="U44">
        <v>2.3501999999999999E-2</v>
      </c>
      <c r="V44">
        <v>2.748E-3</v>
      </c>
      <c r="W44">
        <v>3.9999999999999998E-6</v>
      </c>
      <c r="X44">
        <v>98.441199999999995</v>
      </c>
      <c r="Y44">
        <v>3</v>
      </c>
      <c r="AA44">
        <v>1.50779</v>
      </c>
      <c r="AB44">
        <v>0</v>
      </c>
      <c r="AC44">
        <v>1.94E-4</v>
      </c>
      <c r="AD44">
        <v>1.1969999999999999E-3</v>
      </c>
      <c r="AE44">
        <v>2.7850000000000001E-3</v>
      </c>
      <c r="AF44">
        <v>1.5799999999999999E-4</v>
      </c>
      <c r="AG44">
        <v>1.6119999999999999E-3</v>
      </c>
      <c r="AH44">
        <v>0.66558300000000004</v>
      </c>
      <c r="AI44">
        <v>0</v>
      </c>
      <c r="AJ44">
        <v>3.1698999999999998E-2</v>
      </c>
      <c r="AK44">
        <v>0.75056900000000004</v>
      </c>
      <c r="AL44">
        <v>3.6979999999999999E-2</v>
      </c>
      <c r="AM44">
        <v>1.3359999999999999E-3</v>
      </c>
      <c r="AN44">
        <v>1.03E-4</v>
      </c>
      <c r="AO44">
        <v>4.5095400000000003</v>
      </c>
      <c r="AP44">
        <v>1.4536E-2</v>
      </c>
      <c r="AQ44">
        <v>4.9016999999999998E-2</v>
      </c>
      <c r="AR44">
        <v>1.8370000000000001E-2</v>
      </c>
      <c r="AS44">
        <v>2.1742000000000001E-2</v>
      </c>
      <c r="AT44">
        <v>1.0992E-2</v>
      </c>
      <c r="AU44">
        <v>1.9605000000000001E-2</v>
      </c>
      <c r="AV44">
        <v>2.5128000000000001E-2</v>
      </c>
      <c r="AW44">
        <v>1.4886E-2</v>
      </c>
      <c r="AX44">
        <v>1.6315E-2</v>
      </c>
      <c r="AY44">
        <v>2.2529E-2</v>
      </c>
      <c r="AZ44">
        <v>1.3469E-2</v>
      </c>
      <c r="BA44">
        <v>6.7320000000000001E-3</v>
      </c>
      <c r="BB44">
        <v>1.8031999999999999E-2</v>
      </c>
      <c r="BC44">
        <v>6.711E-3</v>
      </c>
      <c r="BD44">
        <v>74.620400000000004</v>
      </c>
      <c r="BE44">
        <v>51.438600000000001</v>
      </c>
      <c r="BF44">
        <v>10.708</v>
      </c>
      <c r="BG44">
        <v>0</v>
      </c>
      <c r="BH44">
        <v>30.24</v>
      </c>
      <c r="BI44">
        <v>30.27</v>
      </c>
      <c r="BJ44">
        <v>40</v>
      </c>
      <c r="BK44">
        <v>30</v>
      </c>
      <c r="BL44">
        <v>30</v>
      </c>
      <c r="BM44">
        <v>20</v>
      </c>
      <c r="BN44">
        <v>40</v>
      </c>
      <c r="BO44">
        <v>30</v>
      </c>
      <c r="BP44">
        <v>30</v>
      </c>
      <c r="BQ44">
        <v>20</v>
      </c>
      <c r="BR44">
        <v>20</v>
      </c>
      <c r="BS44">
        <v>20</v>
      </c>
      <c r="BT44">
        <v>40</v>
      </c>
      <c r="BU44">
        <v>30</v>
      </c>
      <c r="BV44">
        <v>40</v>
      </c>
      <c r="BW44">
        <v>30</v>
      </c>
      <c r="BX44">
        <v>20</v>
      </c>
      <c r="BY44">
        <v>15</v>
      </c>
      <c r="BZ44">
        <v>15</v>
      </c>
      <c r="CA44">
        <v>10</v>
      </c>
      <c r="CB44">
        <v>20</v>
      </c>
      <c r="CC44">
        <v>15</v>
      </c>
      <c r="CD44">
        <v>15</v>
      </c>
      <c r="CE44">
        <v>10</v>
      </c>
      <c r="CF44">
        <v>10</v>
      </c>
      <c r="CG44">
        <v>10</v>
      </c>
      <c r="CH44">
        <v>20</v>
      </c>
      <c r="CI44">
        <v>15</v>
      </c>
      <c r="CJ44">
        <v>20</v>
      </c>
      <c r="CK44">
        <v>15</v>
      </c>
      <c r="CL44">
        <v>20</v>
      </c>
      <c r="CM44">
        <v>15</v>
      </c>
      <c r="CN44">
        <v>15</v>
      </c>
      <c r="CO44">
        <v>10</v>
      </c>
      <c r="CP44">
        <v>20</v>
      </c>
      <c r="CQ44">
        <v>15</v>
      </c>
      <c r="CR44">
        <v>15</v>
      </c>
      <c r="CS44">
        <v>10</v>
      </c>
      <c r="CT44">
        <v>10</v>
      </c>
      <c r="CU44">
        <v>10</v>
      </c>
      <c r="CV44">
        <v>20</v>
      </c>
      <c r="CW44">
        <v>15</v>
      </c>
      <c r="CX44">
        <v>20</v>
      </c>
      <c r="CY44">
        <v>15</v>
      </c>
      <c r="CZ44">
        <v>533.15099999999995</v>
      </c>
      <c r="DA44">
        <v>0.864896</v>
      </c>
      <c r="DB44">
        <v>1.9138599999999999</v>
      </c>
      <c r="DC44">
        <v>5.9671399999999997</v>
      </c>
      <c r="DD44">
        <v>1.8403</v>
      </c>
      <c r="DE44">
        <v>2.59484</v>
      </c>
      <c r="DF44">
        <v>4.2147699999999997</v>
      </c>
      <c r="DG44">
        <v>344.57799999999997</v>
      </c>
      <c r="DH44">
        <v>3.5568599999999999</v>
      </c>
      <c r="DI44">
        <v>18.242799999999999</v>
      </c>
      <c r="DJ44">
        <v>95.255600000000001</v>
      </c>
      <c r="DK44">
        <v>37.881700000000002</v>
      </c>
      <c r="DL44">
        <v>0.303259</v>
      </c>
      <c r="DM44">
        <v>3.7574299999999998</v>
      </c>
      <c r="DN44">
        <v>3.0180099999999999</v>
      </c>
      <c r="DO44">
        <v>0.98940099999999997</v>
      </c>
      <c r="DP44">
        <v>1.84884</v>
      </c>
      <c r="DQ44">
        <v>5.2562600000000002</v>
      </c>
      <c r="DR44">
        <v>1.1594</v>
      </c>
      <c r="DS44">
        <v>2.5364399999999998</v>
      </c>
      <c r="DT44">
        <v>3.6829999999999998</v>
      </c>
      <c r="DU44">
        <v>2.3667400000000001</v>
      </c>
      <c r="DV44">
        <v>3.62629</v>
      </c>
      <c r="DW44">
        <v>4.1546000000000003</v>
      </c>
      <c r="DX44">
        <v>0.73873999999999995</v>
      </c>
      <c r="DY44">
        <v>3.82355</v>
      </c>
      <c r="DZ44">
        <v>0.24734400000000001</v>
      </c>
      <c r="EA44">
        <v>3.6791800000000001</v>
      </c>
      <c r="EB44">
        <v>530.13300000000004</v>
      </c>
      <c r="EC44">
        <v>-0.12451</v>
      </c>
      <c r="ED44">
        <v>6.5010999999999999E-2</v>
      </c>
      <c r="EE44">
        <v>0.71087999999999996</v>
      </c>
      <c r="EF44">
        <v>0.68091000000000002</v>
      </c>
      <c r="EG44">
        <v>5.4307000000000001E-2</v>
      </c>
      <c r="EH44">
        <v>0.52890300000000001</v>
      </c>
      <c r="EI44">
        <v>342.21100000000001</v>
      </c>
      <c r="EJ44">
        <v>-6.9430000000000006E-2</v>
      </c>
      <c r="EK44">
        <v>14.087400000000001</v>
      </c>
      <c r="EL44">
        <v>94.516800000000003</v>
      </c>
      <c r="EM44">
        <v>34.058100000000003</v>
      </c>
      <c r="EN44">
        <v>5.5914999999999999E-2</v>
      </c>
      <c r="EO44">
        <v>7.8241000000000005E-2</v>
      </c>
      <c r="EP44">
        <v>1.3832500000000001</v>
      </c>
      <c r="EQ44">
        <v>-7.6000000000000004E-4</v>
      </c>
      <c r="ER44">
        <v>8.5000000000000006E-5</v>
      </c>
      <c r="ES44">
        <v>7.5900000000000002E-4</v>
      </c>
      <c r="ET44">
        <v>1.983E-3</v>
      </c>
      <c r="EU44">
        <v>4.1999999999999998E-5</v>
      </c>
      <c r="EV44">
        <v>7.1199999999999996E-4</v>
      </c>
      <c r="EW44">
        <v>0.38519900000000001</v>
      </c>
      <c r="EX44">
        <v>-3.0000000000000001E-5</v>
      </c>
      <c r="EY44">
        <v>3.0814999999999999E-2</v>
      </c>
      <c r="EZ44">
        <v>0.28019300000000003</v>
      </c>
      <c r="FA44">
        <v>4.6788000000000003E-2</v>
      </c>
      <c r="FB44">
        <v>1.4400000000000001E-3</v>
      </c>
      <c r="FC44">
        <v>1.73E-4</v>
      </c>
      <c r="FD44">
        <v>44156.885625000003</v>
      </c>
      <c r="FE44">
        <v>0.997</v>
      </c>
      <c r="FF44">
        <v>1.1931</v>
      </c>
      <c r="FG44">
        <v>1.1254</v>
      </c>
      <c r="FH44">
        <v>1.1856</v>
      </c>
      <c r="FI44">
        <v>1.0247999999999999</v>
      </c>
      <c r="FJ44">
        <v>1.1509</v>
      </c>
      <c r="FK44">
        <v>1.1319999999999999</v>
      </c>
      <c r="FL44">
        <v>1.1357999999999999</v>
      </c>
      <c r="FM44">
        <v>1.1236999999999999</v>
      </c>
      <c r="FN44">
        <v>1.1549</v>
      </c>
      <c r="FO44">
        <v>0.99250000000000005</v>
      </c>
      <c r="FP44">
        <v>1.0257000000000001</v>
      </c>
      <c r="FQ44">
        <v>1.0150999999999999</v>
      </c>
      <c r="FR44">
        <v>1.0484</v>
      </c>
      <c r="FS44">
        <v>1.5105</v>
      </c>
      <c r="FT44">
        <v>1.2703</v>
      </c>
      <c r="FU44">
        <v>1.0259</v>
      </c>
      <c r="FV44">
        <v>1.0096000000000001</v>
      </c>
      <c r="FW44">
        <v>1.8720000000000001</v>
      </c>
      <c r="FX44">
        <v>1.0135000000000001</v>
      </c>
      <c r="FY44">
        <v>1.0071000000000001</v>
      </c>
      <c r="FZ44">
        <v>0.99760000000000004</v>
      </c>
      <c r="GA44">
        <v>1.0199</v>
      </c>
      <c r="GB44">
        <v>1.0009999999999999</v>
      </c>
      <c r="GC44">
        <v>2.1162999999999998</v>
      </c>
      <c r="GD44">
        <v>1.0666</v>
      </c>
      <c r="GE44">
        <v>3.0701000000000001</v>
      </c>
      <c r="GF44">
        <v>1.1028</v>
      </c>
      <c r="GG44">
        <v>0.99939999999999996</v>
      </c>
      <c r="GH44">
        <v>0.99980000000000002</v>
      </c>
      <c r="GI44">
        <v>0.96289999999999998</v>
      </c>
      <c r="GJ44">
        <v>1</v>
      </c>
      <c r="GK44">
        <v>0.98519999999999996</v>
      </c>
      <c r="GL44">
        <v>0.94169999999999998</v>
      </c>
      <c r="GM44">
        <v>0.90510000000000002</v>
      </c>
      <c r="GN44">
        <v>0.99990000000000001</v>
      </c>
      <c r="GO44">
        <v>0.99980000000000002</v>
      </c>
      <c r="GP44">
        <v>0.99990000000000001</v>
      </c>
      <c r="GQ44">
        <v>0.99370000000000003</v>
      </c>
      <c r="GR44">
        <v>0.98570000000000002</v>
      </c>
      <c r="GS44">
        <v>0.99399999999999999</v>
      </c>
      <c r="GT44">
        <v>0.98909999999999998</v>
      </c>
      <c r="GU44">
        <v>1.5049999999999999</v>
      </c>
      <c r="GV44">
        <v>1.5154000000000001</v>
      </c>
      <c r="GW44">
        <v>1.1117999999999999</v>
      </c>
      <c r="GX44">
        <v>1.1970000000000001</v>
      </c>
      <c r="GY44">
        <v>1.89</v>
      </c>
      <c r="GZ44">
        <v>1.0983000000000001</v>
      </c>
      <c r="HA44">
        <v>1.0318000000000001</v>
      </c>
      <c r="HB44">
        <v>1.133</v>
      </c>
      <c r="HC44">
        <v>1.1458999999999999</v>
      </c>
      <c r="HD44">
        <v>1.1559999999999999</v>
      </c>
      <c r="HE44">
        <v>2.0872999999999999</v>
      </c>
      <c r="HF44">
        <v>1.0783</v>
      </c>
      <c r="HG44">
        <v>3.0977999999999999</v>
      </c>
      <c r="HH44">
        <v>1.1435999999999999</v>
      </c>
      <c r="HI44">
        <v>1328.4110000000001</v>
      </c>
      <c r="HJ44">
        <v>1445.5050000000001</v>
      </c>
      <c r="HK44">
        <v>172.34209999999999</v>
      </c>
      <c r="HL44">
        <v>75.276650000000004</v>
      </c>
      <c r="HM44">
        <v>2004.144</v>
      </c>
      <c r="HN44">
        <v>131.6026</v>
      </c>
      <c r="HO44">
        <v>102.13509999999999</v>
      </c>
      <c r="HP44">
        <v>63.568390000000001</v>
      </c>
      <c r="HQ44">
        <v>110.4961</v>
      </c>
      <c r="HR44">
        <v>77.995310000000003</v>
      </c>
      <c r="HS44">
        <v>2474.42</v>
      </c>
      <c r="HT44">
        <v>290.92950000000002</v>
      </c>
      <c r="HU44">
        <v>3969.5</v>
      </c>
      <c r="HV44">
        <v>391.8519</v>
      </c>
      <c r="HW44">
        <v>0.15971379999999999</v>
      </c>
      <c r="HX44" s="1">
        <v>1E-10</v>
      </c>
      <c r="HY44" s="1">
        <v>4.7549310000000003E-5</v>
      </c>
      <c r="HZ44" s="1">
        <v>3.7090110000000001E-4</v>
      </c>
      <c r="IA44" s="1">
        <v>2.2566080000000001E-4</v>
      </c>
      <c r="IB44" s="1">
        <v>4.1537900000000001E-5</v>
      </c>
      <c r="IC44" s="1">
        <v>4.6103749999999998E-4</v>
      </c>
      <c r="ID44">
        <v>0.18622340000000001</v>
      </c>
      <c r="IE44" s="1">
        <v>1E-10</v>
      </c>
      <c r="IF44" s="1">
        <v>8.5513399999999993E-3</v>
      </c>
      <c r="IG44" s="1">
        <v>4.9609510000000002E-2</v>
      </c>
      <c r="IH44" s="1">
        <v>7.8021690000000003E-3</v>
      </c>
      <c r="II44" s="1">
        <v>5.6282159999999999E-5</v>
      </c>
      <c r="IJ44" s="1">
        <v>1.9952109999999999E-5</v>
      </c>
      <c r="IK44">
        <v>50</v>
      </c>
      <c r="IL44">
        <v>117</v>
      </c>
      <c r="IM44">
        <v>5</v>
      </c>
      <c r="IN44">
        <v>26</v>
      </c>
      <c r="IO44">
        <v>4</v>
      </c>
      <c r="IP44">
        <v>14</v>
      </c>
      <c r="IQ44">
        <v>2</v>
      </c>
      <c r="IR44">
        <v>3</v>
      </c>
      <c r="IS44">
        <v>1</v>
      </c>
      <c r="IT44">
        <v>92</v>
      </c>
      <c r="IU44">
        <v>50</v>
      </c>
      <c r="IV44">
        <v>6</v>
      </c>
      <c r="IW44">
        <v>114</v>
      </c>
      <c r="IX44">
        <v>10</v>
      </c>
      <c r="IY44" t="s">
        <v>287</v>
      </c>
      <c r="IZ44" t="s">
        <v>288</v>
      </c>
      <c r="JA44" t="s">
        <v>289</v>
      </c>
      <c r="JB44" t="s">
        <v>290</v>
      </c>
      <c r="JC44" t="s">
        <v>291</v>
      </c>
      <c r="JD44" t="s">
        <v>292</v>
      </c>
      <c r="JE44" t="s">
        <v>293</v>
      </c>
      <c r="JF44" t="s">
        <v>294</v>
      </c>
      <c r="JG44" t="s">
        <v>295</v>
      </c>
      <c r="JH44" t="s">
        <v>296</v>
      </c>
      <c r="JI44" t="s">
        <v>287</v>
      </c>
      <c r="JJ44" t="s">
        <v>297</v>
      </c>
      <c r="JK44" t="s">
        <v>298</v>
      </c>
      <c r="JL44" t="s">
        <v>299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-7.0080999999999998</v>
      </c>
      <c r="JS44">
        <v>-0.53954999999999997</v>
      </c>
      <c r="JT44">
        <v>0</v>
      </c>
      <c r="JU44">
        <v>0</v>
      </c>
      <c r="JV44">
        <v>-5.79E-3</v>
      </c>
      <c r="JW44">
        <v>0</v>
      </c>
      <c r="JX44">
        <v>0</v>
      </c>
      <c r="JY44">
        <v>0</v>
      </c>
      <c r="JZ44">
        <v>0</v>
      </c>
    </row>
    <row r="45" spans="1:286" x14ac:dyDescent="0.25">
      <c r="A45" t="s">
        <v>342</v>
      </c>
      <c r="B45">
        <v>45</v>
      </c>
      <c r="C45">
        <v>40</v>
      </c>
      <c r="D45">
        <v>20</v>
      </c>
      <c r="E45">
        <v>30</v>
      </c>
      <c r="F45">
        <v>0</v>
      </c>
      <c r="G45">
        <v>134</v>
      </c>
      <c r="H45">
        <v>1</v>
      </c>
      <c r="I45">
        <v>50.996299999999998</v>
      </c>
      <c r="J45">
        <v>0</v>
      </c>
      <c r="K45">
        <v>1.8089000000000001E-2</v>
      </c>
      <c r="L45">
        <v>3.7476000000000002E-2</v>
      </c>
      <c r="M45">
        <v>0.47146199999999999</v>
      </c>
      <c r="N45">
        <v>3.3189999999999999E-3</v>
      </c>
      <c r="O45">
        <v>4.9620000000000003E-3</v>
      </c>
      <c r="P45">
        <v>27.962599999999998</v>
      </c>
      <c r="Q45">
        <v>0</v>
      </c>
      <c r="R45">
        <v>1.45377</v>
      </c>
      <c r="S45">
        <v>16.860900000000001</v>
      </c>
      <c r="T45">
        <v>2.2409599999999998</v>
      </c>
      <c r="U45">
        <v>7.1130000000000004E-3</v>
      </c>
      <c r="V45">
        <v>9.3589999999999993E-3</v>
      </c>
      <c r="W45">
        <v>-1.0000000000000001E-5</v>
      </c>
      <c r="X45">
        <v>100.066</v>
      </c>
      <c r="Y45">
        <v>3</v>
      </c>
      <c r="AA45">
        <v>1.47418</v>
      </c>
      <c r="AB45">
        <v>0</v>
      </c>
      <c r="AC45">
        <v>3.9300000000000001E-4</v>
      </c>
      <c r="AD45">
        <v>8.0000000000000004E-4</v>
      </c>
      <c r="AE45">
        <v>1.6063000000000001E-2</v>
      </c>
      <c r="AF45">
        <v>7.7000000000000001E-5</v>
      </c>
      <c r="AG45">
        <v>1.13E-4</v>
      </c>
      <c r="AH45">
        <v>0.67601100000000003</v>
      </c>
      <c r="AI45">
        <v>0</v>
      </c>
      <c r="AJ45">
        <v>3.5596000000000003E-2</v>
      </c>
      <c r="AK45">
        <v>0.72661799999999999</v>
      </c>
      <c r="AL45">
        <v>6.9407999999999997E-2</v>
      </c>
      <c r="AM45">
        <v>3.9899999999999999E-4</v>
      </c>
      <c r="AN45">
        <v>3.4499999999999998E-4</v>
      </c>
      <c r="AO45">
        <v>4.4823199999999996</v>
      </c>
      <c r="AP45">
        <v>1.455E-2</v>
      </c>
      <c r="AQ45">
        <v>4.5553000000000003E-2</v>
      </c>
      <c r="AR45">
        <v>1.8450999999999999E-2</v>
      </c>
      <c r="AS45">
        <v>2.1874999999999999E-2</v>
      </c>
      <c r="AT45">
        <v>1.0695E-2</v>
      </c>
      <c r="AU45">
        <v>1.9415000000000002E-2</v>
      </c>
      <c r="AV45">
        <v>2.5012E-2</v>
      </c>
      <c r="AW45">
        <v>1.5115E-2</v>
      </c>
      <c r="AX45">
        <v>1.6494000000000002E-2</v>
      </c>
      <c r="AY45">
        <v>2.1861999999999999E-2</v>
      </c>
      <c r="AZ45">
        <v>1.3676000000000001E-2</v>
      </c>
      <c r="BA45">
        <v>6.8510000000000003E-3</v>
      </c>
      <c r="BB45">
        <v>1.8322000000000001E-2</v>
      </c>
      <c r="BC45">
        <v>6.5310000000000003E-3</v>
      </c>
      <c r="BD45">
        <v>74.599500000000006</v>
      </c>
      <c r="BE45">
        <v>51.450499999999998</v>
      </c>
      <c r="BF45">
        <v>10.708</v>
      </c>
      <c r="BG45">
        <v>0</v>
      </c>
      <c r="BH45">
        <v>30.265000000000001</v>
      </c>
      <c r="BI45">
        <v>30.295000000000002</v>
      </c>
      <c r="BJ45">
        <v>40</v>
      </c>
      <c r="BK45">
        <v>30</v>
      </c>
      <c r="BL45">
        <v>30</v>
      </c>
      <c r="BM45">
        <v>20</v>
      </c>
      <c r="BN45">
        <v>40</v>
      </c>
      <c r="BO45">
        <v>30</v>
      </c>
      <c r="BP45">
        <v>30</v>
      </c>
      <c r="BQ45">
        <v>20</v>
      </c>
      <c r="BR45">
        <v>20</v>
      </c>
      <c r="BS45">
        <v>20</v>
      </c>
      <c r="BT45">
        <v>40</v>
      </c>
      <c r="BU45">
        <v>30</v>
      </c>
      <c r="BV45">
        <v>40</v>
      </c>
      <c r="BW45">
        <v>30</v>
      </c>
      <c r="BX45">
        <v>20</v>
      </c>
      <c r="BY45">
        <v>15</v>
      </c>
      <c r="BZ45">
        <v>15</v>
      </c>
      <c r="CA45">
        <v>10</v>
      </c>
      <c r="CB45">
        <v>20</v>
      </c>
      <c r="CC45">
        <v>15</v>
      </c>
      <c r="CD45">
        <v>15</v>
      </c>
      <c r="CE45">
        <v>10</v>
      </c>
      <c r="CF45">
        <v>10</v>
      </c>
      <c r="CG45">
        <v>10</v>
      </c>
      <c r="CH45">
        <v>20</v>
      </c>
      <c r="CI45">
        <v>15</v>
      </c>
      <c r="CJ45">
        <v>20</v>
      </c>
      <c r="CK45">
        <v>15</v>
      </c>
      <c r="CL45">
        <v>20</v>
      </c>
      <c r="CM45">
        <v>15</v>
      </c>
      <c r="CN45">
        <v>15</v>
      </c>
      <c r="CO45">
        <v>10</v>
      </c>
      <c r="CP45">
        <v>20</v>
      </c>
      <c r="CQ45">
        <v>15</v>
      </c>
      <c r="CR45">
        <v>15</v>
      </c>
      <c r="CS45">
        <v>10</v>
      </c>
      <c r="CT45">
        <v>10</v>
      </c>
      <c r="CU45">
        <v>10</v>
      </c>
      <c r="CV45">
        <v>20</v>
      </c>
      <c r="CW45">
        <v>15</v>
      </c>
      <c r="CX45">
        <v>20</v>
      </c>
      <c r="CY45">
        <v>15</v>
      </c>
      <c r="CZ45">
        <v>527.95000000000005</v>
      </c>
      <c r="DA45">
        <v>0.848769</v>
      </c>
      <c r="DB45">
        <v>1.9959499999999999</v>
      </c>
      <c r="DC45">
        <v>5.8135399999999997</v>
      </c>
      <c r="DD45">
        <v>5.0834200000000003</v>
      </c>
      <c r="DE45">
        <v>2.52223</v>
      </c>
      <c r="DF45">
        <v>3.6838500000000001</v>
      </c>
      <c r="DG45">
        <v>355.11200000000002</v>
      </c>
      <c r="DH45">
        <v>3.6447600000000002</v>
      </c>
      <c r="DI45">
        <v>19.963699999999999</v>
      </c>
      <c r="DJ45">
        <v>92.995199999999997</v>
      </c>
      <c r="DK45">
        <v>68.938199999999995</v>
      </c>
      <c r="DL45">
        <v>0.26833099999999999</v>
      </c>
      <c r="DM45">
        <v>3.7840500000000001</v>
      </c>
      <c r="DN45">
        <v>3.0171700000000001</v>
      </c>
      <c r="DO45">
        <v>0.86308099999999999</v>
      </c>
      <c r="DP45">
        <v>1.86273</v>
      </c>
      <c r="DQ45">
        <v>5.3311999999999999</v>
      </c>
      <c r="DR45">
        <v>1.0989199999999999</v>
      </c>
      <c r="DS45">
        <v>2.4870000000000001</v>
      </c>
      <c r="DT45">
        <v>3.64472</v>
      </c>
      <c r="DU45">
        <v>2.4440599999999999</v>
      </c>
      <c r="DV45">
        <v>3.7108300000000001</v>
      </c>
      <c r="DW45">
        <v>3.9166300000000001</v>
      </c>
      <c r="DX45">
        <v>0.75299199999999999</v>
      </c>
      <c r="DY45">
        <v>3.9789599999999998</v>
      </c>
      <c r="DZ45">
        <v>0.25154300000000002</v>
      </c>
      <c r="EA45">
        <v>3.5164900000000001</v>
      </c>
      <c r="EB45">
        <v>524.93299999999999</v>
      </c>
      <c r="EC45">
        <v>-1.431E-2</v>
      </c>
      <c r="ED45">
        <v>0.133218</v>
      </c>
      <c r="EE45">
        <v>0.48233900000000002</v>
      </c>
      <c r="EF45">
        <v>3.9845100000000002</v>
      </c>
      <c r="EG45">
        <v>2.6838000000000001E-2</v>
      </c>
      <c r="EH45">
        <v>3.771E-2</v>
      </c>
      <c r="EI45">
        <v>352.66800000000001</v>
      </c>
      <c r="EJ45">
        <v>-6.6070000000000004E-2</v>
      </c>
      <c r="EK45">
        <v>16.047000000000001</v>
      </c>
      <c r="EL45">
        <v>92.242199999999997</v>
      </c>
      <c r="EM45">
        <v>64.959199999999996</v>
      </c>
      <c r="EN45">
        <v>1.6788000000000001E-2</v>
      </c>
      <c r="EO45">
        <v>0.26756600000000003</v>
      </c>
      <c r="EP45">
        <v>1.3696999999999999</v>
      </c>
      <c r="EQ45">
        <v>-9.0000000000000006E-5</v>
      </c>
      <c r="ER45">
        <v>1.74E-4</v>
      </c>
      <c r="ES45">
        <v>5.1500000000000005E-4</v>
      </c>
      <c r="ET45">
        <v>1.1605000000000001E-2</v>
      </c>
      <c r="EU45">
        <v>2.0999999999999999E-5</v>
      </c>
      <c r="EV45">
        <v>5.1E-5</v>
      </c>
      <c r="EW45">
        <v>0.39696799999999999</v>
      </c>
      <c r="EX45">
        <v>-3.0000000000000001E-5</v>
      </c>
      <c r="EY45">
        <v>3.5102000000000001E-2</v>
      </c>
      <c r="EZ45">
        <v>0.273449</v>
      </c>
      <c r="FA45">
        <v>8.9238999999999999E-2</v>
      </c>
      <c r="FB45">
        <v>4.3199999999999998E-4</v>
      </c>
      <c r="FC45">
        <v>5.9199999999999997E-4</v>
      </c>
      <c r="FD45">
        <v>44156.889293981498</v>
      </c>
      <c r="FE45">
        <v>0.99609999999999999</v>
      </c>
      <c r="FF45">
        <v>1.1920999999999999</v>
      </c>
      <c r="FG45">
        <v>1.1243000000000001</v>
      </c>
      <c r="FH45">
        <v>1.1841999999999999</v>
      </c>
      <c r="FI45">
        <v>1.0239</v>
      </c>
      <c r="FJ45">
        <v>1.1497999999999999</v>
      </c>
      <c r="FK45">
        <v>1.1309</v>
      </c>
      <c r="FL45">
        <v>1.1346000000000001</v>
      </c>
      <c r="FM45">
        <v>1.1225000000000001</v>
      </c>
      <c r="FN45">
        <v>1.1536999999999999</v>
      </c>
      <c r="FO45">
        <v>0.99160000000000004</v>
      </c>
      <c r="FP45">
        <v>1.0246999999999999</v>
      </c>
      <c r="FQ45">
        <v>1.0141</v>
      </c>
      <c r="FR45">
        <v>1.0475000000000001</v>
      </c>
      <c r="FS45">
        <v>1.5142</v>
      </c>
      <c r="FT45">
        <v>1.2658</v>
      </c>
      <c r="FU45">
        <v>1.0278</v>
      </c>
      <c r="FV45">
        <v>1.0102</v>
      </c>
      <c r="FW45">
        <v>1.8726</v>
      </c>
      <c r="FX45">
        <v>1.0148999999999999</v>
      </c>
      <c r="FY45">
        <v>1.0083</v>
      </c>
      <c r="FZ45">
        <v>0.99819999999999998</v>
      </c>
      <c r="GA45">
        <v>1.0207999999999999</v>
      </c>
      <c r="GB45">
        <v>1.0018</v>
      </c>
      <c r="GC45">
        <v>2.1311</v>
      </c>
      <c r="GD45">
        <v>1.0657000000000001</v>
      </c>
      <c r="GE45">
        <v>3.0969000000000002</v>
      </c>
      <c r="GF45">
        <v>1.1014999999999999</v>
      </c>
      <c r="GG45">
        <v>0.99929999999999997</v>
      </c>
      <c r="GH45">
        <v>0.99960000000000004</v>
      </c>
      <c r="GI45">
        <v>0.96309999999999996</v>
      </c>
      <c r="GJ45">
        <v>1</v>
      </c>
      <c r="GK45">
        <v>0.98560000000000003</v>
      </c>
      <c r="GL45">
        <v>0.94179999999999997</v>
      </c>
      <c r="GM45">
        <v>0.90580000000000005</v>
      </c>
      <c r="GN45">
        <v>0.99990000000000001</v>
      </c>
      <c r="GO45">
        <v>0.99990000000000001</v>
      </c>
      <c r="GP45">
        <v>1</v>
      </c>
      <c r="GQ45">
        <v>0.99380000000000002</v>
      </c>
      <c r="GR45">
        <v>0.98550000000000004</v>
      </c>
      <c r="GS45">
        <v>0.99419999999999997</v>
      </c>
      <c r="GT45">
        <v>0.9869</v>
      </c>
      <c r="GU45">
        <v>1.5073000000000001</v>
      </c>
      <c r="GV45">
        <v>1.5084</v>
      </c>
      <c r="GW45">
        <v>1.113</v>
      </c>
      <c r="GX45">
        <v>1.1962999999999999</v>
      </c>
      <c r="GY45">
        <v>1.8895999999999999</v>
      </c>
      <c r="GZ45">
        <v>1.0989</v>
      </c>
      <c r="HA45">
        <v>1.0327999999999999</v>
      </c>
      <c r="HB45">
        <v>1.1326000000000001</v>
      </c>
      <c r="HC45">
        <v>1.1456</v>
      </c>
      <c r="HD45">
        <v>1.1557999999999999</v>
      </c>
      <c r="HE45">
        <v>2.1000999999999999</v>
      </c>
      <c r="HF45">
        <v>1.0763</v>
      </c>
      <c r="HG45">
        <v>3.1223999999999998</v>
      </c>
      <c r="HH45">
        <v>1.1387</v>
      </c>
      <c r="HI45">
        <v>1357.068</v>
      </c>
      <c r="HJ45">
        <v>1459.4670000000001</v>
      </c>
      <c r="HK45">
        <v>179.50569999999999</v>
      </c>
      <c r="HL45">
        <v>78.116960000000006</v>
      </c>
      <c r="HM45">
        <v>2038.3689999999999</v>
      </c>
      <c r="HN45">
        <v>137.18889999999999</v>
      </c>
      <c r="HO45">
        <v>106.5732</v>
      </c>
      <c r="HP45">
        <v>66.224010000000007</v>
      </c>
      <c r="HQ45">
        <v>114.64749999999999</v>
      </c>
      <c r="HR45">
        <v>81.429919999999996</v>
      </c>
      <c r="HS45">
        <v>2538.5039999999999</v>
      </c>
      <c r="HT45">
        <v>293.74299999999999</v>
      </c>
      <c r="HU45">
        <v>4072.3139999999999</v>
      </c>
      <c r="HV45">
        <v>395.53769999999997</v>
      </c>
      <c r="HW45">
        <v>0.15814929999999999</v>
      </c>
      <c r="HX45" s="1">
        <v>1E-10</v>
      </c>
      <c r="HY45" s="1">
        <v>9.7436340000000004E-5</v>
      </c>
      <c r="HZ45" s="1">
        <v>2.516649E-4</v>
      </c>
      <c r="IA45" s="1">
        <v>1.3204880000000001E-3</v>
      </c>
      <c r="IB45" s="1">
        <v>2.052799E-5</v>
      </c>
      <c r="IC45" s="1">
        <v>3.2871830000000001E-5</v>
      </c>
      <c r="ID45">
        <v>0.1919131</v>
      </c>
      <c r="IE45" s="1">
        <v>1E-10</v>
      </c>
      <c r="IF45" s="1">
        <v>9.7410020000000003E-3</v>
      </c>
      <c r="IG45" s="1">
        <v>4.8415470000000002E-2</v>
      </c>
      <c r="IH45" s="1">
        <v>1.488109E-2</v>
      </c>
      <c r="II45" s="1">
        <v>1.6898840000000001E-5</v>
      </c>
      <c r="IJ45" s="1">
        <v>6.8231180000000004E-5</v>
      </c>
      <c r="IK45">
        <v>50</v>
      </c>
      <c r="IL45">
        <v>117</v>
      </c>
      <c r="IM45">
        <v>5</v>
      </c>
      <c r="IN45">
        <v>26</v>
      </c>
      <c r="IO45">
        <v>4</v>
      </c>
      <c r="IP45">
        <v>14</v>
      </c>
      <c r="IQ45">
        <v>2</v>
      </c>
      <c r="IR45">
        <v>3</v>
      </c>
      <c r="IS45">
        <v>1</v>
      </c>
      <c r="IT45">
        <v>92</v>
      </c>
      <c r="IU45">
        <v>50</v>
      </c>
      <c r="IV45">
        <v>6</v>
      </c>
      <c r="IW45">
        <v>114</v>
      </c>
      <c r="IX45">
        <v>10</v>
      </c>
      <c r="IY45" t="s">
        <v>287</v>
      </c>
      <c r="IZ45" t="s">
        <v>288</v>
      </c>
      <c r="JA45" t="s">
        <v>289</v>
      </c>
      <c r="JB45" t="s">
        <v>290</v>
      </c>
      <c r="JC45" t="s">
        <v>291</v>
      </c>
      <c r="JD45" t="s">
        <v>292</v>
      </c>
      <c r="JE45" t="s">
        <v>293</v>
      </c>
      <c r="JF45" t="s">
        <v>294</v>
      </c>
      <c r="JG45" t="s">
        <v>295</v>
      </c>
      <c r="JH45" t="s">
        <v>296</v>
      </c>
      <c r="JI45" t="s">
        <v>287</v>
      </c>
      <c r="JJ45" t="s">
        <v>297</v>
      </c>
      <c r="JK45" t="s">
        <v>298</v>
      </c>
      <c r="JL45" t="s">
        <v>299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-23.818999999999999</v>
      </c>
      <c r="JS45">
        <v>-3.6219000000000001</v>
      </c>
      <c r="JT45">
        <v>0</v>
      </c>
      <c r="JU45">
        <v>0</v>
      </c>
      <c r="JV45">
        <v>-3.6000000000000002E-4</v>
      </c>
      <c r="JW45">
        <v>0</v>
      </c>
      <c r="JX45">
        <v>0</v>
      </c>
      <c r="JY45">
        <v>0</v>
      </c>
      <c r="JZ45">
        <v>0</v>
      </c>
    </row>
    <row r="46" spans="1:286" x14ac:dyDescent="0.25">
      <c r="A46" t="s">
        <v>343</v>
      </c>
      <c r="B46">
        <v>46</v>
      </c>
      <c r="C46">
        <v>40</v>
      </c>
      <c r="D46">
        <v>20</v>
      </c>
      <c r="E46">
        <v>30</v>
      </c>
      <c r="F46">
        <v>0</v>
      </c>
      <c r="G46">
        <v>135</v>
      </c>
      <c r="H46">
        <v>1</v>
      </c>
      <c r="I46">
        <v>54.495399999999997</v>
      </c>
      <c r="J46">
        <v>0</v>
      </c>
      <c r="K46">
        <v>2.6428E-2</v>
      </c>
      <c r="L46">
        <v>4.7017000000000003E-2</v>
      </c>
      <c r="M46">
        <v>0.10934000000000001</v>
      </c>
      <c r="N46">
        <v>0</v>
      </c>
      <c r="O46">
        <v>8.8748999999999995E-2</v>
      </c>
      <c r="P46">
        <v>22.8306</v>
      </c>
      <c r="Q46">
        <v>2.4390000000000002E-3</v>
      </c>
      <c r="R46">
        <v>1.20583</v>
      </c>
      <c r="S46">
        <v>20.520600000000002</v>
      </c>
      <c r="T46">
        <v>1.0277499999999999</v>
      </c>
      <c r="U46">
        <v>2.5635000000000002E-2</v>
      </c>
      <c r="V46">
        <v>1.0015E-2</v>
      </c>
      <c r="W46">
        <v>0</v>
      </c>
      <c r="X46">
        <v>100.39</v>
      </c>
      <c r="Y46">
        <v>3</v>
      </c>
      <c r="AA46">
        <v>1.5333399999999999</v>
      </c>
      <c r="AB46">
        <v>0</v>
      </c>
      <c r="AC46">
        <v>5.5900000000000004E-4</v>
      </c>
      <c r="AD46">
        <v>9.77E-4</v>
      </c>
      <c r="AE46">
        <v>3.6259999999999999E-3</v>
      </c>
      <c r="AF46">
        <v>0</v>
      </c>
      <c r="AG46">
        <v>1.9740000000000001E-3</v>
      </c>
      <c r="AH46">
        <v>0.53722899999999996</v>
      </c>
      <c r="AI46">
        <v>5.5000000000000002E-5</v>
      </c>
      <c r="AJ46">
        <v>2.8738E-2</v>
      </c>
      <c r="AK46">
        <v>0.860761</v>
      </c>
      <c r="AL46">
        <v>3.0984000000000001E-2</v>
      </c>
      <c r="AM46">
        <v>1.3990000000000001E-3</v>
      </c>
      <c r="AN46">
        <v>3.59E-4</v>
      </c>
      <c r="AO46">
        <v>4.5358200000000002</v>
      </c>
      <c r="AP46">
        <v>1.4633E-2</v>
      </c>
      <c r="AQ46">
        <v>4.7009000000000002E-2</v>
      </c>
      <c r="AR46">
        <v>1.7770000000000001E-2</v>
      </c>
      <c r="AS46">
        <v>2.1529E-2</v>
      </c>
      <c r="AT46">
        <v>1.0637000000000001E-2</v>
      </c>
      <c r="AU46">
        <v>1.9436999999999999E-2</v>
      </c>
      <c r="AV46">
        <v>2.5344999999999999E-2</v>
      </c>
      <c r="AW46">
        <v>1.4976E-2</v>
      </c>
      <c r="AX46">
        <v>1.5685000000000001E-2</v>
      </c>
      <c r="AY46">
        <v>2.1902000000000001E-2</v>
      </c>
      <c r="AZ46">
        <v>1.2718999999999999E-2</v>
      </c>
      <c r="BA46">
        <v>6.7289999999999997E-3</v>
      </c>
      <c r="BB46">
        <v>1.6966999999999999E-2</v>
      </c>
      <c r="BC46">
        <v>6.5440000000000003E-3</v>
      </c>
      <c r="BD46">
        <v>74.635400000000004</v>
      </c>
      <c r="BE46">
        <v>51.322299999999998</v>
      </c>
      <c r="BF46">
        <v>10.708</v>
      </c>
      <c r="BG46">
        <v>0</v>
      </c>
      <c r="BH46">
        <v>30.27</v>
      </c>
      <c r="BI46">
        <v>30.3</v>
      </c>
      <c r="BJ46">
        <v>40</v>
      </c>
      <c r="BK46">
        <v>30</v>
      </c>
      <c r="BL46">
        <v>30</v>
      </c>
      <c r="BM46">
        <v>20</v>
      </c>
      <c r="BN46">
        <v>40</v>
      </c>
      <c r="BO46">
        <v>30</v>
      </c>
      <c r="BP46">
        <v>30</v>
      </c>
      <c r="BQ46">
        <v>20</v>
      </c>
      <c r="BR46">
        <v>20</v>
      </c>
      <c r="BS46">
        <v>20</v>
      </c>
      <c r="BT46">
        <v>40</v>
      </c>
      <c r="BU46">
        <v>30</v>
      </c>
      <c r="BV46">
        <v>40</v>
      </c>
      <c r="BW46">
        <v>30</v>
      </c>
      <c r="BX46">
        <v>20</v>
      </c>
      <c r="BY46">
        <v>15</v>
      </c>
      <c r="BZ46">
        <v>15</v>
      </c>
      <c r="CA46">
        <v>10</v>
      </c>
      <c r="CB46">
        <v>20</v>
      </c>
      <c r="CC46">
        <v>15</v>
      </c>
      <c r="CD46">
        <v>15</v>
      </c>
      <c r="CE46">
        <v>10</v>
      </c>
      <c r="CF46">
        <v>10</v>
      </c>
      <c r="CG46">
        <v>10</v>
      </c>
      <c r="CH46">
        <v>20</v>
      </c>
      <c r="CI46">
        <v>15</v>
      </c>
      <c r="CJ46">
        <v>20</v>
      </c>
      <c r="CK46">
        <v>15</v>
      </c>
      <c r="CL46">
        <v>20</v>
      </c>
      <c r="CM46">
        <v>15</v>
      </c>
      <c r="CN46">
        <v>15</v>
      </c>
      <c r="CO46">
        <v>10</v>
      </c>
      <c r="CP46">
        <v>20</v>
      </c>
      <c r="CQ46">
        <v>15</v>
      </c>
      <c r="CR46">
        <v>15</v>
      </c>
      <c r="CS46">
        <v>10</v>
      </c>
      <c r="CT46">
        <v>10</v>
      </c>
      <c r="CU46">
        <v>10</v>
      </c>
      <c r="CV46">
        <v>20</v>
      </c>
      <c r="CW46">
        <v>15</v>
      </c>
      <c r="CX46">
        <v>20</v>
      </c>
      <c r="CY46">
        <v>15</v>
      </c>
      <c r="CZ46">
        <v>566.66600000000005</v>
      </c>
      <c r="DA46">
        <v>0.78478700000000001</v>
      </c>
      <c r="DB46">
        <v>1.88554</v>
      </c>
      <c r="DC46">
        <v>5.7283499999999998</v>
      </c>
      <c r="DD46">
        <v>2.0316700000000001</v>
      </c>
      <c r="DE46">
        <v>2.4293399999999998</v>
      </c>
      <c r="DF46">
        <v>4.2491300000000001</v>
      </c>
      <c r="DG46">
        <v>288.584</v>
      </c>
      <c r="DH46">
        <v>3.3799399999999999</v>
      </c>
      <c r="DI46">
        <v>17.123799999999999</v>
      </c>
      <c r="DJ46">
        <v>118.73399999999999</v>
      </c>
      <c r="DK46">
        <v>33.260100000000001</v>
      </c>
      <c r="DL46">
        <v>0.30873699999999998</v>
      </c>
      <c r="DM46">
        <v>3.7316799999999999</v>
      </c>
      <c r="DN46">
        <v>3.08108</v>
      </c>
      <c r="DO46">
        <v>0.897061</v>
      </c>
      <c r="DP46">
        <v>1.6929000000000001</v>
      </c>
      <c r="DQ46">
        <v>5.1255300000000004</v>
      </c>
      <c r="DR46">
        <v>1.1015299999999999</v>
      </c>
      <c r="DS46">
        <v>2.42164</v>
      </c>
      <c r="DT46">
        <v>3.58874</v>
      </c>
      <c r="DU46">
        <v>2.371</v>
      </c>
      <c r="DV46">
        <v>3.3452600000000001</v>
      </c>
      <c r="DW46">
        <v>3.8875799999999998</v>
      </c>
      <c r="DX46">
        <v>0.71984700000000001</v>
      </c>
      <c r="DY46">
        <v>3.7636099999999999</v>
      </c>
      <c r="DZ46">
        <v>0.24434700000000001</v>
      </c>
      <c r="EA46">
        <v>3.44875</v>
      </c>
      <c r="EB46">
        <v>563.58399999999995</v>
      </c>
      <c r="EC46">
        <v>-0.11226999999999999</v>
      </c>
      <c r="ED46">
        <v>0.192637</v>
      </c>
      <c r="EE46">
        <v>0.60282100000000005</v>
      </c>
      <c r="EF46">
        <v>0.93013699999999999</v>
      </c>
      <c r="EG46">
        <v>-4.3800000000000002E-3</v>
      </c>
      <c r="EH46">
        <v>0.66039099999999995</v>
      </c>
      <c r="EI46">
        <v>286.21300000000002</v>
      </c>
      <c r="EJ46">
        <v>3.4678E-2</v>
      </c>
      <c r="EK46">
        <v>13.235200000000001</v>
      </c>
      <c r="EL46">
        <v>118.014</v>
      </c>
      <c r="EM46">
        <v>29.496500000000001</v>
      </c>
      <c r="EN46">
        <v>6.4389000000000002E-2</v>
      </c>
      <c r="EO46">
        <v>0.28293299999999999</v>
      </c>
      <c r="EP46">
        <v>1.4705699999999999</v>
      </c>
      <c r="EQ46">
        <v>-6.8000000000000005E-4</v>
      </c>
      <c r="ER46">
        <v>2.5099999999999998E-4</v>
      </c>
      <c r="ES46">
        <v>6.4400000000000004E-4</v>
      </c>
      <c r="ET46">
        <v>2.709E-3</v>
      </c>
      <c r="EU46">
        <v>0</v>
      </c>
      <c r="EV46">
        <v>8.8900000000000003E-4</v>
      </c>
      <c r="EW46">
        <v>0.32216400000000001</v>
      </c>
      <c r="EX46">
        <v>1.7E-5</v>
      </c>
      <c r="EY46">
        <v>2.8951000000000001E-2</v>
      </c>
      <c r="EZ46">
        <v>0.34984900000000002</v>
      </c>
      <c r="FA46">
        <v>4.0521000000000001E-2</v>
      </c>
      <c r="FB46">
        <v>1.658E-3</v>
      </c>
      <c r="FC46">
        <v>6.2600000000000004E-4</v>
      </c>
      <c r="FD46">
        <v>44156.892939814803</v>
      </c>
      <c r="FE46">
        <v>1.0019</v>
      </c>
      <c r="FF46">
        <v>1.1989000000000001</v>
      </c>
      <c r="FG46">
        <v>1.1313</v>
      </c>
      <c r="FH46">
        <v>1.1930000000000001</v>
      </c>
      <c r="FI46">
        <v>1.0299</v>
      </c>
      <c r="FJ46">
        <v>1.1571</v>
      </c>
      <c r="FK46">
        <v>1.1382000000000001</v>
      </c>
      <c r="FL46">
        <v>1.1423000000000001</v>
      </c>
      <c r="FM46">
        <v>1.1304000000000001</v>
      </c>
      <c r="FN46">
        <v>1.1614</v>
      </c>
      <c r="FO46">
        <v>0.99760000000000004</v>
      </c>
      <c r="FP46">
        <v>1.0308999999999999</v>
      </c>
      <c r="FQ46">
        <v>1.0205</v>
      </c>
      <c r="FR46">
        <v>1.0536000000000001</v>
      </c>
      <c r="FS46">
        <v>1.4982</v>
      </c>
      <c r="FT46">
        <v>1.2739</v>
      </c>
      <c r="FU46">
        <v>1.0258</v>
      </c>
      <c r="FV46">
        <v>1.0065999999999999</v>
      </c>
      <c r="FW46">
        <v>1.8514999999999999</v>
      </c>
      <c r="FX46">
        <v>1.0134000000000001</v>
      </c>
      <c r="FY46">
        <v>1.0069999999999999</v>
      </c>
      <c r="FZ46">
        <v>0.99750000000000005</v>
      </c>
      <c r="GA46">
        <v>1.0153000000000001</v>
      </c>
      <c r="GB46">
        <v>1.0008999999999999</v>
      </c>
      <c r="GC46">
        <v>2.016</v>
      </c>
      <c r="GD46">
        <v>1.0671999999999999</v>
      </c>
      <c r="GE46">
        <v>2.8952</v>
      </c>
      <c r="GF46">
        <v>1.1036999999999999</v>
      </c>
      <c r="GG46">
        <v>0.99950000000000006</v>
      </c>
      <c r="GH46">
        <v>0.99980000000000002</v>
      </c>
      <c r="GI46">
        <v>0.96889999999999998</v>
      </c>
      <c r="GJ46">
        <v>1</v>
      </c>
      <c r="GK46">
        <v>0.98450000000000004</v>
      </c>
      <c r="GL46">
        <v>0.95089999999999997</v>
      </c>
      <c r="GM46">
        <v>0.92020000000000002</v>
      </c>
      <c r="GN46">
        <v>0.99990000000000001</v>
      </c>
      <c r="GO46">
        <v>0.99980000000000002</v>
      </c>
      <c r="GP46">
        <v>0.99990000000000001</v>
      </c>
      <c r="GQ46">
        <v>0.99329999999999996</v>
      </c>
      <c r="GR46">
        <v>0.98809999999999998</v>
      </c>
      <c r="GS46">
        <v>0.99309999999999998</v>
      </c>
      <c r="GT46">
        <v>0.9909</v>
      </c>
      <c r="GU46">
        <v>1.5002</v>
      </c>
      <c r="GV46">
        <v>1.5269999999999999</v>
      </c>
      <c r="GW46">
        <v>1.1245000000000001</v>
      </c>
      <c r="GX46">
        <v>1.2009000000000001</v>
      </c>
      <c r="GY46">
        <v>1.8773</v>
      </c>
      <c r="GZ46">
        <v>1.115</v>
      </c>
      <c r="HA46">
        <v>1.0548</v>
      </c>
      <c r="HB46">
        <v>1.1394</v>
      </c>
      <c r="HC46">
        <v>1.1475</v>
      </c>
      <c r="HD46">
        <v>1.1623000000000001</v>
      </c>
      <c r="HE46">
        <v>1.9977</v>
      </c>
      <c r="HF46">
        <v>1.087</v>
      </c>
      <c r="HG46">
        <v>2.9340999999999999</v>
      </c>
      <c r="HH46">
        <v>1.1523000000000001</v>
      </c>
      <c r="HI46">
        <v>1333.52</v>
      </c>
      <c r="HJ46">
        <v>1483.1320000000001</v>
      </c>
      <c r="HK46">
        <v>175.6902</v>
      </c>
      <c r="HL46">
        <v>68.158630000000002</v>
      </c>
      <c r="HM46">
        <v>2011.6479999999999</v>
      </c>
      <c r="HN46">
        <v>134.07380000000001</v>
      </c>
      <c r="HO46">
        <v>104.0371</v>
      </c>
      <c r="HP46">
        <v>64.696740000000005</v>
      </c>
      <c r="HQ46">
        <v>100.3533</v>
      </c>
      <c r="HR46">
        <v>79.363990000000001</v>
      </c>
      <c r="HS46">
        <v>2366.0740000000001</v>
      </c>
      <c r="HT46">
        <v>298.40949999999998</v>
      </c>
      <c r="HU46">
        <v>3805.5079999999998</v>
      </c>
      <c r="HV46">
        <v>401.97750000000002</v>
      </c>
      <c r="HW46">
        <v>0.169796</v>
      </c>
      <c r="HX46" s="1">
        <v>1E-10</v>
      </c>
      <c r="HY46" s="1">
        <v>1.4089629999999999E-4</v>
      </c>
      <c r="HZ46" s="1">
        <v>3.1453310000000001E-4</v>
      </c>
      <c r="IA46" s="1">
        <v>3.0824770000000001E-4</v>
      </c>
      <c r="IB46" s="1">
        <v>1E-10</v>
      </c>
      <c r="IC46" s="1">
        <v>5.7565980000000001E-4</v>
      </c>
      <c r="ID46">
        <v>0.1557492</v>
      </c>
      <c r="IE46" s="1">
        <v>1.6702939999999998E-5</v>
      </c>
      <c r="IF46" s="1">
        <v>8.0342220000000006E-3</v>
      </c>
      <c r="IG46" s="1">
        <v>6.1942410000000003E-2</v>
      </c>
      <c r="IH46" s="1">
        <v>6.7571369999999999E-3</v>
      </c>
      <c r="II46" s="1">
        <v>6.4816850000000003E-5</v>
      </c>
      <c r="IJ46" s="1">
        <v>7.2149010000000004E-5</v>
      </c>
      <c r="IK46">
        <v>50</v>
      </c>
      <c r="IL46">
        <v>117</v>
      </c>
      <c r="IM46">
        <v>5</v>
      </c>
      <c r="IN46">
        <v>26</v>
      </c>
      <c r="IO46">
        <v>4</v>
      </c>
      <c r="IP46">
        <v>14</v>
      </c>
      <c r="IQ46">
        <v>2</v>
      </c>
      <c r="IR46">
        <v>3</v>
      </c>
      <c r="IS46">
        <v>1</v>
      </c>
      <c r="IT46">
        <v>92</v>
      </c>
      <c r="IU46">
        <v>50</v>
      </c>
      <c r="IV46">
        <v>6</v>
      </c>
      <c r="IW46">
        <v>114</v>
      </c>
      <c r="IX46">
        <v>10</v>
      </c>
      <c r="IY46" t="s">
        <v>287</v>
      </c>
      <c r="IZ46" t="s">
        <v>288</v>
      </c>
      <c r="JA46" t="s">
        <v>289</v>
      </c>
      <c r="JB46" t="s">
        <v>290</v>
      </c>
      <c r="JC46" t="s">
        <v>291</v>
      </c>
      <c r="JD46" t="s">
        <v>292</v>
      </c>
      <c r="JE46" t="s">
        <v>293</v>
      </c>
      <c r="JF46" t="s">
        <v>294</v>
      </c>
      <c r="JG46" t="s">
        <v>295</v>
      </c>
      <c r="JH46" t="s">
        <v>296</v>
      </c>
      <c r="JI46" t="s">
        <v>287</v>
      </c>
      <c r="JJ46" t="s">
        <v>297</v>
      </c>
      <c r="JK46" t="s">
        <v>298</v>
      </c>
      <c r="JL46" t="s">
        <v>299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-156.88999999999999</v>
      </c>
      <c r="JS46">
        <v>0</v>
      </c>
      <c r="JT46">
        <v>0</v>
      </c>
      <c r="JU46">
        <v>0</v>
      </c>
      <c r="JV46">
        <v>-7.8200000000000006E-3</v>
      </c>
      <c r="JW46">
        <v>0</v>
      </c>
      <c r="JX46">
        <v>0</v>
      </c>
      <c r="JY46">
        <v>0</v>
      </c>
      <c r="JZ46">
        <v>0</v>
      </c>
    </row>
    <row r="47" spans="1:286" x14ac:dyDescent="0.25">
      <c r="A47" t="s">
        <v>344</v>
      </c>
      <c r="B47">
        <v>47</v>
      </c>
      <c r="C47">
        <v>40</v>
      </c>
      <c r="D47">
        <v>20</v>
      </c>
      <c r="E47">
        <v>30</v>
      </c>
      <c r="F47">
        <v>0</v>
      </c>
      <c r="G47">
        <v>136</v>
      </c>
      <c r="H47">
        <v>1</v>
      </c>
      <c r="I47">
        <v>50.496299999999998</v>
      </c>
      <c r="J47">
        <v>0</v>
      </c>
      <c r="K47">
        <v>3.6693000000000003E-2</v>
      </c>
      <c r="L47">
        <v>5.4704000000000003E-2</v>
      </c>
      <c r="M47">
        <v>0.29973300000000003</v>
      </c>
      <c r="N47">
        <v>3.4190000000000002E-3</v>
      </c>
      <c r="O47">
        <v>0.16744800000000001</v>
      </c>
      <c r="P47">
        <v>21.7577</v>
      </c>
      <c r="Q47">
        <v>5.8E-4</v>
      </c>
      <c r="R47">
        <v>1.1738500000000001</v>
      </c>
      <c r="S47">
        <v>19.346499999999999</v>
      </c>
      <c r="T47">
        <v>1.4430400000000001</v>
      </c>
      <c r="U47">
        <v>0.14568</v>
      </c>
      <c r="V47">
        <v>8.5300000000000001E-2</v>
      </c>
      <c r="W47">
        <v>0</v>
      </c>
      <c r="X47">
        <v>95.010900000000007</v>
      </c>
      <c r="Y47">
        <v>3</v>
      </c>
      <c r="AA47">
        <v>1.49956</v>
      </c>
      <c r="AB47">
        <v>0</v>
      </c>
      <c r="AC47">
        <v>8.1899999999999996E-4</v>
      </c>
      <c r="AD47">
        <v>1.1999999999999999E-3</v>
      </c>
      <c r="AE47">
        <v>1.0489999999999999E-2</v>
      </c>
      <c r="AF47">
        <v>8.1000000000000004E-5</v>
      </c>
      <c r="AG47">
        <v>3.9319999999999997E-3</v>
      </c>
      <c r="AH47">
        <v>0.540358</v>
      </c>
      <c r="AI47">
        <v>1.4E-5</v>
      </c>
      <c r="AJ47">
        <v>2.9526E-2</v>
      </c>
      <c r="AK47">
        <v>0.85648599999999997</v>
      </c>
      <c r="AL47">
        <v>4.5914000000000003E-2</v>
      </c>
      <c r="AM47">
        <v>8.3879999999999996E-3</v>
      </c>
      <c r="AN47">
        <v>3.2309999999999999E-3</v>
      </c>
      <c r="AO47">
        <v>4.5018200000000004</v>
      </c>
      <c r="AP47">
        <v>1.4467000000000001E-2</v>
      </c>
      <c r="AQ47">
        <v>4.6561999999999999E-2</v>
      </c>
      <c r="AR47">
        <v>1.7323999999999999E-2</v>
      </c>
      <c r="AS47">
        <v>2.1357000000000001E-2</v>
      </c>
      <c r="AT47">
        <v>1.0728E-2</v>
      </c>
      <c r="AU47">
        <v>1.8977000000000001E-2</v>
      </c>
      <c r="AV47">
        <v>2.5287E-2</v>
      </c>
      <c r="AW47">
        <v>1.4831E-2</v>
      </c>
      <c r="AX47">
        <v>1.5970000000000002E-2</v>
      </c>
      <c r="AY47">
        <v>2.1145000000000001E-2</v>
      </c>
      <c r="AZ47">
        <v>1.2801999999999999E-2</v>
      </c>
      <c r="BA47">
        <v>6.6480000000000003E-3</v>
      </c>
      <c r="BB47">
        <v>1.7520000000000001E-2</v>
      </c>
      <c r="BC47">
        <v>6.5630000000000003E-3</v>
      </c>
      <c r="BD47">
        <v>74.637699999999995</v>
      </c>
      <c r="BE47">
        <v>51.3262</v>
      </c>
      <c r="BF47">
        <v>10.708</v>
      </c>
      <c r="BG47">
        <v>0</v>
      </c>
      <c r="BH47">
        <v>30.28</v>
      </c>
      <c r="BI47">
        <v>30.31</v>
      </c>
      <c r="BJ47">
        <v>40</v>
      </c>
      <c r="BK47">
        <v>30</v>
      </c>
      <c r="BL47">
        <v>30</v>
      </c>
      <c r="BM47">
        <v>20</v>
      </c>
      <c r="BN47">
        <v>40</v>
      </c>
      <c r="BO47">
        <v>30</v>
      </c>
      <c r="BP47">
        <v>30</v>
      </c>
      <c r="BQ47">
        <v>20</v>
      </c>
      <c r="BR47">
        <v>20</v>
      </c>
      <c r="BS47">
        <v>20</v>
      </c>
      <c r="BT47">
        <v>40</v>
      </c>
      <c r="BU47">
        <v>30</v>
      </c>
      <c r="BV47">
        <v>40</v>
      </c>
      <c r="BW47">
        <v>30</v>
      </c>
      <c r="BX47">
        <v>20</v>
      </c>
      <c r="BY47">
        <v>15</v>
      </c>
      <c r="BZ47">
        <v>15</v>
      </c>
      <c r="CA47">
        <v>10</v>
      </c>
      <c r="CB47">
        <v>20</v>
      </c>
      <c r="CC47">
        <v>15</v>
      </c>
      <c r="CD47">
        <v>15</v>
      </c>
      <c r="CE47">
        <v>10</v>
      </c>
      <c r="CF47">
        <v>10</v>
      </c>
      <c r="CG47">
        <v>10</v>
      </c>
      <c r="CH47">
        <v>20</v>
      </c>
      <c r="CI47">
        <v>15</v>
      </c>
      <c r="CJ47">
        <v>20</v>
      </c>
      <c r="CK47">
        <v>15</v>
      </c>
      <c r="CL47">
        <v>20</v>
      </c>
      <c r="CM47">
        <v>15</v>
      </c>
      <c r="CN47">
        <v>15</v>
      </c>
      <c r="CO47">
        <v>10</v>
      </c>
      <c r="CP47">
        <v>20</v>
      </c>
      <c r="CQ47">
        <v>15</v>
      </c>
      <c r="CR47">
        <v>15</v>
      </c>
      <c r="CS47">
        <v>10</v>
      </c>
      <c r="CT47">
        <v>10</v>
      </c>
      <c r="CU47">
        <v>10</v>
      </c>
      <c r="CV47">
        <v>20</v>
      </c>
      <c r="CW47">
        <v>15</v>
      </c>
      <c r="CX47">
        <v>20</v>
      </c>
      <c r="CY47">
        <v>15</v>
      </c>
      <c r="CZ47">
        <v>523.77200000000005</v>
      </c>
      <c r="DA47">
        <v>0.81423800000000002</v>
      </c>
      <c r="DB47">
        <v>1.8761099999999999</v>
      </c>
      <c r="DC47">
        <v>5.7512299999999996</v>
      </c>
      <c r="DD47">
        <v>3.6578200000000001</v>
      </c>
      <c r="DE47">
        <v>2.3515100000000002</v>
      </c>
      <c r="DF47">
        <v>4.8167499999999999</v>
      </c>
      <c r="DG47">
        <v>275.15600000000001</v>
      </c>
      <c r="DH47">
        <v>3.47953</v>
      </c>
      <c r="DI47">
        <v>16.5151</v>
      </c>
      <c r="DJ47">
        <v>111.47799999999999</v>
      </c>
      <c r="DK47">
        <v>45.140099999999997</v>
      </c>
      <c r="DL47">
        <v>0.62305299999999997</v>
      </c>
      <c r="DM47">
        <v>5.90313</v>
      </c>
      <c r="DN47">
        <v>2.99587</v>
      </c>
      <c r="DO47">
        <v>0.88576100000000002</v>
      </c>
      <c r="DP47">
        <v>1.6087100000000001</v>
      </c>
      <c r="DQ47">
        <v>5.0495400000000004</v>
      </c>
      <c r="DR47">
        <v>1.1148800000000001</v>
      </c>
      <c r="DS47">
        <v>2.30749</v>
      </c>
      <c r="DT47">
        <v>3.56995</v>
      </c>
      <c r="DU47">
        <v>2.3273000000000001</v>
      </c>
      <c r="DV47">
        <v>3.4712700000000001</v>
      </c>
      <c r="DW47">
        <v>3.6261299999999999</v>
      </c>
      <c r="DX47">
        <v>0.72291000000000005</v>
      </c>
      <c r="DY47">
        <v>3.6820300000000001</v>
      </c>
      <c r="DZ47">
        <v>0.258571</v>
      </c>
      <c r="EA47">
        <v>3.4872299999999998</v>
      </c>
      <c r="EB47">
        <v>520.77599999999995</v>
      </c>
      <c r="EC47">
        <v>-7.152E-2</v>
      </c>
      <c r="ED47">
        <v>0.26740199999999997</v>
      </c>
      <c r="EE47">
        <v>0.70168299999999995</v>
      </c>
      <c r="EF47">
        <v>2.5429400000000002</v>
      </c>
      <c r="EG47">
        <v>2.7243E-2</v>
      </c>
      <c r="EH47">
        <v>1.2453799999999999</v>
      </c>
      <c r="EI47">
        <v>272.82799999999997</v>
      </c>
      <c r="EJ47">
        <v>8.2539999999999992E-3</v>
      </c>
      <c r="EK47">
        <v>12.887</v>
      </c>
      <c r="EL47">
        <v>110.755</v>
      </c>
      <c r="EM47">
        <v>41.458100000000002</v>
      </c>
      <c r="EN47">
        <v>0.36448199999999997</v>
      </c>
      <c r="EO47">
        <v>2.4158900000000001</v>
      </c>
      <c r="EP47">
        <v>1.3588800000000001</v>
      </c>
      <c r="EQ47">
        <v>-4.2999999999999999E-4</v>
      </c>
      <c r="ER47">
        <v>3.48E-4</v>
      </c>
      <c r="ES47">
        <v>7.4899999999999999E-4</v>
      </c>
      <c r="ET47">
        <v>7.4060000000000003E-3</v>
      </c>
      <c r="EU47">
        <v>2.0999999999999999E-5</v>
      </c>
      <c r="EV47">
        <v>1.676E-3</v>
      </c>
      <c r="EW47">
        <v>0.30709599999999998</v>
      </c>
      <c r="EX47">
        <v>3.9999999999999998E-6</v>
      </c>
      <c r="EY47">
        <v>2.819E-2</v>
      </c>
      <c r="EZ47">
        <v>0.32832800000000001</v>
      </c>
      <c r="FA47">
        <v>5.6953999999999998E-2</v>
      </c>
      <c r="FB47">
        <v>9.3880000000000005E-3</v>
      </c>
      <c r="FC47">
        <v>5.3449999999999999E-3</v>
      </c>
      <c r="FD47">
        <v>44156.896585648101</v>
      </c>
      <c r="FE47">
        <v>1.0013000000000001</v>
      </c>
      <c r="FF47">
        <v>1.1981999999999999</v>
      </c>
      <c r="FG47">
        <v>1.1306</v>
      </c>
      <c r="FH47">
        <v>1.1920999999999999</v>
      </c>
      <c r="FI47">
        <v>1.0293000000000001</v>
      </c>
      <c r="FJ47">
        <v>1.1563000000000001</v>
      </c>
      <c r="FK47">
        <v>1.1375</v>
      </c>
      <c r="FL47">
        <v>1.1415</v>
      </c>
      <c r="FM47">
        <v>1.1295999999999999</v>
      </c>
      <c r="FN47">
        <v>1.1606000000000001</v>
      </c>
      <c r="FO47">
        <v>0.997</v>
      </c>
      <c r="FP47">
        <v>1.0303</v>
      </c>
      <c r="FQ47">
        <v>1.0198</v>
      </c>
      <c r="FR47">
        <v>1.0529999999999999</v>
      </c>
      <c r="FS47">
        <v>1.5033000000000001</v>
      </c>
      <c r="FT47">
        <v>1.2708999999999999</v>
      </c>
      <c r="FU47">
        <v>1.0267999999999999</v>
      </c>
      <c r="FV47">
        <v>1.0068999999999999</v>
      </c>
      <c r="FW47">
        <v>1.8569</v>
      </c>
      <c r="FX47">
        <v>1.0141</v>
      </c>
      <c r="FY47">
        <v>1.0076000000000001</v>
      </c>
      <c r="FZ47">
        <v>0.998</v>
      </c>
      <c r="GA47">
        <v>1.0158</v>
      </c>
      <c r="GB47">
        <v>1.0013000000000001</v>
      </c>
      <c r="GC47">
        <v>2.0261999999999998</v>
      </c>
      <c r="GD47">
        <v>1.0669</v>
      </c>
      <c r="GE47">
        <v>2.9079999999999999</v>
      </c>
      <c r="GF47">
        <v>1.1028</v>
      </c>
      <c r="GG47">
        <v>0.99939999999999996</v>
      </c>
      <c r="GH47">
        <v>0.99970000000000003</v>
      </c>
      <c r="GI47">
        <v>0.96889999999999998</v>
      </c>
      <c r="GJ47">
        <v>1</v>
      </c>
      <c r="GK47">
        <v>0.9849</v>
      </c>
      <c r="GL47">
        <v>0.95120000000000005</v>
      </c>
      <c r="GM47">
        <v>0.92079999999999995</v>
      </c>
      <c r="GN47">
        <v>0.99990000000000001</v>
      </c>
      <c r="GO47">
        <v>0.99980000000000002</v>
      </c>
      <c r="GP47">
        <v>0.99990000000000001</v>
      </c>
      <c r="GQ47">
        <v>0.99350000000000005</v>
      </c>
      <c r="GR47">
        <v>0.9879</v>
      </c>
      <c r="GS47">
        <v>0.99319999999999997</v>
      </c>
      <c r="GT47">
        <v>0.98980000000000001</v>
      </c>
      <c r="GU47">
        <v>1.5044</v>
      </c>
      <c r="GV47">
        <v>1.5224</v>
      </c>
      <c r="GW47">
        <v>1.1247</v>
      </c>
      <c r="GX47">
        <v>1.2003999999999999</v>
      </c>
      <c r="GY47">
        <v>1.8824000000000001</v>
      </c>
      <c r="GZ47">
        <v>1.1153999999999999</v>
      </c>
      <c r="HA47">
        <v>1.0552999999999999</v>
      </c>
      <c r="HB47">
        <v>1.1391</v>
      </c>
      <c r="HC47">
        <v>1.1472</v>
      </c>
      <c r="HD47">
        <v>1.1620999999999999</v>
      </c>
      <c r="HE47">
        <v>2.0068999999999999</v>
      </c>
      <c r="HF47">
        <v>1.0859000000000001</v>
      </c>
      <c r="HG47">
        <v>2.9455</v>
      </c>
      <c r="HH47">
        <v>1.1495</v>
      </c>
      <c r="HI47">
        <v>1270.7650000000001</v>
      </c>
      <c r="HJ47">
        <v>1397.2919999999999</v>
      </c>
      <c r="HK47">
        <v>168.3374</v>
      </c>
      <c r="HL47">
        <v>65.312579999999997</v>
      </c>
      <c r="HM47">
        <v>1912.2449999999999</v>
      </c>
      <c r="HN47">
        <v>128.5214</v>
      </c>
      <c r="HO47">
        <v>99.802040000000005</v>
      </c>
      <c r="HP47">
        <v>62.334020000000002</v>
      </c>
      <c r="HQ47">
        <v>96.157139999999998</v>
      </c>
      <c r="HR47">
        <v>76.174120000000002</v>
      </c>
      <c r="HS47">
        <v>2254.6819999999998</v>
      </c>
      <c r="HT47">
        <v>281.69740000000002</v>
      </c>
      <c r="HU47">
        <v>3618.54</v>
      </c>
      <c r="HV47">
        <v>378.5761</v>
      </c>
      <c r="HW47">
        <v>0.1569006</v>
      </c>
      <c r="HX47" s="1">
        <v>1E-10</v>
      </c>
      <c r="HY47" s="1">
        <v>1.9558020000000001E-4</v>
      </c>
      <c r="HZ47" s="1">
        <v>3.661227E-4</v>
      </c>
      <c r="IA47" s="1">
        <v>8.4271659999999996E-4</v>
      </c>
      <c r="IB47" s="1">
        <v>2.083787E-5</v>
      </c>
      <c r="IC47" s="1">
        <v>1.0855929999999999E-3</v>
      </c>
      <c r="ID47">
        <v>0.14846480000000001</v>
      </c>
      <c r="IE47" s="1">
        <v>3.9755740000000002E-6</v>
      </c>
      <c r="IF47" s="1">
        <v>7.822921E-3</v>
      </c>
      <c r="IG47" s="1">
        <v>5.8132009999999998E-2</v>
      </c>
      <c r="IH47" s="1">
        <v>9.4973269999999999E-3</v>
      </c>
      <c r="II47" s="1">
        <v>3.669131E-4</v>
      </c>
      <c r="IJ47" s="1">
        <v>6.160553E-4</v>
      </c>
      <c r="IK47">
        <v>50</v>
      </c>
      <c r="IL47">
        <v>117</v>
      </c>
      <c r="IM47">
        <v>5</v>
      </c>
      <c r="IN47">
        <v>26</v>
      </c>
      <c r="IO47">
        <v>4</v>
      </c>
      <c r="IP47">
        <v>14</v>
      </c>
      <c r="IQ47">
        <v>2</v>
      </c>
      <c r="IR47">
        <v>3</v>
      </c>
      <c r="IS47">
        <v>1</v>
      </c>
      <c r="IT47">
        <v>92</v>
      </c>
      <c r="IU47">
        <v>50</v>
      </c>
      <c r="IV47">
        <v>6</v>
      </c>
      <c r="IW47">
        <v>114</v>
      </c>
      <c r="IX47">
        <v>10</v>
      </c>
      <c r="IY47" t="s">
        <v>287</v>
      </c>
      <c r="IZ47" t="s">
        <v>288</v>
      </c>
      <c r="JA47" t="s">
        <v>289</v>
      </c>
      <c r="JB47" t="s">
        <v>290</v>
      </c>
      <c r="JC47" t="s">
        <v>291</v>
      </c>
      <c r="JD47" t="s">
        <v>292</v>
      </c>
      <c r="JE47" t="s">
        <v>293</v>
      </c>
      <c r="JF47" t="s">
        <v>294</v>
      </c>
      <c r="JG47" t="s">
        <v>295</v>
      </c>
      <c r="JH47" t="s">
        <v>296</v>
      </c>
      <c r="JI47" t="s">
        <v>287</v>
      </c>
      <c r="JJ47" t="s">
        <v>297</v>
      </c>
      <c r="JK47" t="s">
        <v>298</v>
      </c>
      <c r="JL47" t="s">
        <v>299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-38.104999999999997</v>
      </c>
      <c r="JS47">
        <v>-0.11458</v>
      </c>
      <c r="JT47">
        <v>0</v>
      </c>
      <c r="JU47">
        <v>0</v>
      </c>
      <c r="JV47">
        <v>-1.5169999999999999E-2</v>
      </c>
      <c r="JW47">
        <v>0</v>
      </c>
      <c r="JX47">
        <v>0</v>
      </c>
      <c r="JY47">
        <v>0</v>
      </c>
      <c r="JZ47">
        <v>0</v>
      </c>
    </row>
    <row r="48" spans="1:286" x14ac:dyDescent="0.25">
      <c r="A48" t="s">
        <v>345</v>
      </c>
      <c r="B48">
        <v>48</v>
      </c>
      <c r="C48">
        <v>40</v>
      </c>
      <c r="D48">
        <v>20</v>
      </c>
      <c r="E48">
        <v>30</v>
      </c>
      <c r="F48">
        <v>0</v>
      </c>
      <c r="G48">
        <v>137</v>
      </c>
      <c r="H48">
        <v>1</v>
      </c>
      <c r="I48">
        <v>1.0479799999999999</v>
      </c>
      <c r="J48">
        <v>0</v>
      </c>
      <c r="K48">
        <v>0.21720900000000001</v>
      </c>
      <c r="L48">
        <v>3.8711000000000002E-2</v>
      </c>
      <c r="M48">
        <v>0.57125400000000004</v>
      </c>
      <c r="N48">
        <v>3.2156999999999998E-2</v>
      </c>
      <c r="O48">
        <v>0</v>
      </c>
      <c r="P48">
        <v>88.730099999999993</v>
      </c>
      <c r="Q48">
        <v>0</v>
      </c>
      <c r="R48">
        <v>2.2717000000000001E-2</v>
      </c>
      <c r="S48">
        <v>0.116359</v>
      </c>
      <c r="T48">
        <v>0.66761199999999998</v>
      </c>
      <c r="U48">
        <v>6.3697000000000004E-2</v>
      </c>
      <c r="V48">
        <v>0</v>
      </c>
      <c r="W48">
        <v>0</v>
      </c>
      <c r="X48">
        <v>91.507800000000003</v>
      </c>
      <c r="Y48">
        <v>3</v>
      </c>
      <c r="AA48">
        <v>4.0737000000000002E-2</v>
      </c>
      <c r="AB48">
        <v>0</v>
      </c>
      <c r="AC48">
        <v>6.3499999999999997E-3</v>
      </c>
      <c r="AD48">
        <v>1.111E-3</v>
      </c>
      <c r="AE48">
        <v>2.6171E-2</v>
      </c>
      <c r="AF48">
        <v>1.0020000000000001E-3</v>
      </c>
      <c r="AG48">
        <v>0</v>
      </c>
      <c r="AH48">
        <v>2.8845299999999998</v>
      </c>
      <c r="AI48">
        <v>0</v>
      </c>
      <c r="AJ48">
        <v>7.4799999999999997E-4</v>
      </c>
      <c r="AK48">
        <v>6.7429999999999999E-3</v>
      </c>
      <c r="AL48">
        <v>2.7805E-2</v>
      </c>
      <c r="AM48">
        <v>4.8009999999999997E-3</v>
      </c>
      <c r="AN48">
        <v>0</v>
      </c>
      <c r="AO48">
        <v>3.0582699999999998</v>
      </c>
      <c r="AP48">
        <v>1.7572999999999998E-2</v>
      </c>
      <c r="AQ48">
        <v>6.6376000000000004E-2</v>
      </c>
      <c r="AR48">
        <v>1.8669000000000002E-2</v>
      </c>
      <c r="AS48">
        <v>2.5231E-2</v>
      </c>
      <c r="AT48">
        <v>1.5599999999999999E-2</v>
      </c>
      <c r="AU48">
        <v>1.8870999999999999E-2</v>
      </c>
      <c r="AV48">
        <v>2.3146E-2</v>
      </c>
      <c r="AW48">
        <v>1.7696E-2</v>
      </c>
      <c r="AX48">
        <v>1.8941E-2</v>
      </c>
      <c r="AY48">
        <v>2.2277999999999999E-2</v>
      </c>
      <c r="AZ48">
        <v>1.9772999999999999E-2</v>
      </c>
      <c r="BA48">
        <v>7.5890000000000003E-3</v>
      </c>
      <c r="BB48">
        <v>3.5268000000000001E-2</v>
      </c>
      <c r="BC48">
        <v>7.7689999999999999E-3</v>
      </c>
      <c r="BD48">
        <v>74.623699999999999</v>
      </c>
      <c r="BE48">
        <v>51.291600000000003</v>
      </c>
      <c r="BF48">
        <v>10.708</v>
      </c>
      <c r="BG48">
        <v>0</v>
      </c>
      <c r="BH48">
        <v>30.29</v>
      </c>
      <c r="BI48">
        <v>30.29</v>
      </c>
      <c r="BJ48">
        <v>40</v>
      </c>
      <c r="BK48">
        <v>30</v>
      </c>
      <c r="BL48">
        <v>30</v>
      </c>
      <c r="BM48">
        <v>20</v>
      </c>
      <c r="BN48">
        <v>40</v>
      </c>
      <c r="BO48">
        <v>30</v>
      </c>
      <c r="BP48">
        <v>30</v>
      </c>
      <c r="BQ48">
        <v>20</v>
      </c>
      <c r="BR48">
        <v>20</v>
      </c>
      <c r="BS48">
        <v>20</v>
      </c>
      <c r="BT48">
        <v>40</v>
      </c>
      <c r="BU48">
        <v>30</v>
      </c>
      <c r="BV48">
        <v>40</v>
      </c>
      <c r="BW48">
        <v>30</v>
      </c>
      <c r="BX48">
        <v>20</v>
      </c>
      <c r="BY48">
        <v>15</v>
      </c>
      <c r="BZ48">
        <v>15</v>
      </c>
      <c r="CA48">
        <v>10</v>
      </c>
      <c r="CB48">
        <v>20</v>
      </c>
      <c r="CC48">
        <v>15</v>
      </c>
      <c r="CD48">
        <v>15</v>
      </c>
      <c r="CE48">
        <v>10</v>
      </c>
      <c r="CF48">
        <v>10</v>
      </c>
      <c r="CG48">
        <v>10</v>
      </c>
      <c r="CH48">
        <v>20</v>
      </c>
      <c r="CI48">
        <v>15</v>
      </c>
      <c r="CJ48">
        <v>20</v>
      </c>
      <c r="CK48">
        <v>15</v>
      </c>
      <c r="CL48">
        <v>20</v>
      </c>
      <c r="CM48">
        <v>15</v>
      </c>
      <c r="CN48">
        <v>15</v>
      </c>
      <c r="CO48">
        <v>10</v>
      </c>
      <c r="CP48">
        <v>20</v>
      </c>
      <c r="CQ48">
        <v>15</v>
      </c>
      <c r="CR48">
        <v>15</v>
      </c>
      <c r="CS48">
        <v>10</v>
      </c>
      <c r="CT48">
        <v>10</v>
      </c>
      <c r="CU48">
        <v>10</v>
      </c>
      <c r="CV48">
        <v>20</v>
      </c>
      <c r="CW48">
        <v>15</v>
      </c>
      <c r="CX48">
        <v>20</v>
      </c>
      <c r="CY48">
        <v>15</v>
      </c>
      <c r="CZ48">
        <v>12.359</v>
      </c>
      <c r="DA48">
        <v>1.5341400000000001</v>
      </c>
      <c r="DB48">
        <v>4.5962800000000001</v>
      </c>
      <c r="DC48">
        <v>8.3103200000000008</v>
      </c>
      <c r="DD48">
        <v>5.2691699999999999</v>
      </c>
      <c r="DE48">
        <v>4.0921200000000004</v>
      </c>
      <c r="DF48">
        <v>5.7488700000000001</v>
      </c>
      <c r="DG48">
        <v>1218.21</v>
      </c>
      <c r="DH48">
        <v>5.0933000000000002</v>
      </c>
      <c r="DI48">
        <v>5.0536700000000003</v>
      </c>
      <c r="DJ48">
        <v>1.0300800000000001</v>
      </c>
      <c r="DK48">
        <v>27.9086</v>
      </c>
      <c r="DL48">
        <v>0.41020699999999999</v>
      </c>
      <c r="DM48">
        <v>6.0758400000000004</v>
      </c>
      <c r="DN48">
        <v>3.1853899999999999</v>
      </c>
      <c r="DO48">
        <v>2.2770700000000001</v>
      </c>
      <c r="DP48">
        <v>2.6953</v>
      </c>
      <c r="DQ48">
        <v>7.78843</v>
      </c>
      <c r="DR48">
        <v>1.45808</v>
      </c>
      <c r="DS48">
        <v>3.6430099999999999</v>
      </c>
      <c r="DT48">
        <v>5.8609200000000001</v>
      </c>
      <c r="DU48">
        <v>3.9473699999999998</v>
      </c>
      <c r="DV48">
        <v>5.1197299999999997</v>
      </c>
      <c r="DW48">
        <v>4.7818899999999998</v>
      </c>
      <c r="DX48">
        <v>0.62810900000000003</v>
      </c>
      <c r="DY48">
        <v>6.1672200000000004</v>
      </c>
      <c r="DZ48">
        <v>0.32189200000000001</v>
      </c>
      <c r="EA48">
        <v>6.1044700000000001</v>
      </c>
      <c r="EB48">
        <v>9.17361</v>
      </c>
      <c r="EC48">
        <v>-0.74292999999999998</v>
      </c>
      <c r="ED48">
        <v>1.9009799999999999</v>
      </c>
      <c r="EE48">
        <v>0.521895</v>
      </c>
      <c r="EF48">
        <v>3.8110900000000001</v>
      </c>
      <c r="EG48">
        <v>0.323681</v>
      </c>
      <c r="EH48">
        <v>-0.13084999999999999</v>
      </c>
      <c r="EI48">
        <v>1214.26</v>
      </c>
      <c r="EJ48">
        <v>-2.6419999999999999E-2</v>
      </c>
      <c r="EK48">
        <v>0.271787</v>
      </c>
      <c r="EL48">
        <v>0.40196999999999999</v>
      </c>
      <c r="EM48">
        <v>21.741399999999999</v>
      </c>
      <c r="EN48">
        <v>8.8315000000000005E-2</v>
      </c>
      <c r="EO48">
        <v>-2.8629999999999999E-2</v>
      </c>
      <c r="EP48">
        <v>2.3937E-2</v>
      </c>
      <c r="EQ48">
        <v>-4.5100000000000001E-3</v>
      </c>
      <c r="ER48">
        <v>2.4759999999999999E-3</v>
      </c>
      <c r="ES48">
        <v>5.5699999999999999E-4</v>
      </c>
      <c r="ET48">
        <v>1.1098999999999999E-2</v>
      </c>
      <c r="EU48">
        <v>2.4800000000000001E-4</v>
      </c>
      <c r="EV48">
        <v>-1.8000000000000001E-4</v>
      </c>
      <c r="EW48">
        <v>1.36677</v>
      </c>
      <c r="EX48">
        <v>-1.0000000000000001E-5</v>
      </c>
      <c r="EY48">
        <v>5.9500000000000004E-4</v>
      </c>
      <c r="EZ48">
        <v>1.1919999999999999E-3</v>
      </c>
      <c r="FA48">
        <v>2.9867000000000001E-2</v>
      </c>
      <c r="FB48">
        <v>2.2750000000000001E-3</v>
      </c>
      <c r="FC48">
        <v>-6.0000000000000002E-5</v>
      </c>
      <c r="FD48">
        <v>44156.900150463</v>
      </c>
      <c r="FE48">
        <v>0.93030000000000002</v>
      </c>
      <c r="FF48">
        <v>1.1144000000000001</v>
      </c>
      <c r="FG48">
        <v>1.0451999999999999</v>
      </c>
      <c r="FH48">
        <v>1.0854999999999999</v>
      </c>
      <c r="FI48">
        <v>0.95489999999999997</v>
      </c>
      <c r="FJ48">
        <v>1.0670999999999999</v>
      </c>
      <c r="FK48">
        <v>1.0478000000000001</v>
      </c>
      <c r="FL48">
        <v>1.0477000000000001</v>
      </c>
      <c r="FM48">
        <v>1.0327</v>
      </c>
      <c r="FN48">
        <v>1.0671999999999999</v>
      </c>
      <c r="FO48">
        <v>0.92300000000000004</v>
      </c>
      <c r="FP48">
        <v>0.95530000000000004</v>
      </c>
      <c r="FQ48">
        <v>0.94159999999999999</v>
      </c>
      <c r="FR48">
        <v>0.97760000000000002</v>
      </c>
      <c r="FS48">
        <v>1.9078999999999999</v>
      </c>
      <c r="FT48">
        <v>1.2150000000000001</v>
      </c>
      <c r="FU48">
        <v>1.0195000000000001</v>
      </c>
      <c r="FV48">
        <v>1.0521</v>
      </c>
      <c r="FW48">
        <v>2.5091999999999999</v>
      </c>
      <c r="FX48">
        <v>1.0089999999999999</v>
      </c>
      <c r="FY48">
        <v>1.0043</v>
      </c>
      <c r="FZ48">
        <v>0.99629999999999996</v>
      </c>
      <c r="GA48">
        <v>1.0851</v>
      </c>
      <c r="GB48">
        <v>0.99919999999999998</v>
      </c>
      <c r="GC48">
        <v>3.6040000000000001</v>
      </c>
      <c r="GD48">
        <v>1.0550999999999999</v>
      </c>
      <c r="GE48">
        <v>5.6454000000000004</v>
      </c>
      <c r="GF48">
        <v>1.0863</v>
      </c>
      <c r="GG48">
        <v>0.99860000000000004</v>
      </c>
      <c r="GH48">
        <v>0.99990000000000001</v>
      </c>
      <c r="GI48">
        <v>0.87890000000000001</v>
      </c>
      <c r="GJ48">
        <v>1</v>
      </c>
      <c r="GK48">
        <v>0.999</v>
      </c>
      <c r="GL48">
        <v>0.82</v>
      </c>
      <c r="GM48">
        <v>0.71650000000000003</v>
      </c>
      <c r="GN48">
        <v>1</v>
      </c>
      <c r="GO48">
        <v>0.99990000000000001</v>
      </c>
      <c r="GP48">
        <v>1</v>
      </c>
      <c r="GQ48">
        <v>0.99980000000000002</v>
      </c>
      <c r="GR48">
        <v>0.95040000000000002</v>
      </c>
      <c r="GS48">
        <v>0.99990000000000001</v>
      </c>
      <c r="GT48">
        <v>0.96860000000000002</v>
      </c>
      <c r="GU48">
        <v>1.7723</v>
      </c>
      <c r="GV48">
        <v>1.3536999999999999</v>
      </c>
      <c r="GW48">
        <v>0.9365</v>
      </c>
      <c r="GX48">
        <v>1.1419999999999999</v>
      </c>
      <c r="GY48">
        <v>2.3938999999999999</v>
      </c>
      <c r="GZ48">
        <v>0.88290000000000002</v>
      </c>
      <c r="HA48">
        <v>0.754</v>
      </c>
      <c r="HB48">
        <v>1.0438000000000001</v>
      </c>
      <c r="HC48">
        <v>1.1205000000000001</v>
      </c>
      <c r="HD48">
        <v>1.0663</v>
      </c>
      <c r="HE48">
        <v>3.3258000000000001</v>
      </c>
      <c r="HF48">
        <v>0.95799999999999996</v>
      </c>
      <c r="HG48">
        <v>5.3148999999999997</v>
      </c>
      <c r="HH48">
        <v>1.0286</v>
      </c>
      <c r="HI48">
        <v>1830.1030000000001</v>
      </c>
      <c r="HJ48">
        <v>1213.673</v>
      </c>
      <c r="HK48">
        <v>143.67060000000001</v>
      </c>
      <c r="HL48">
        <v>176.3837</v>
      </c>
      <c r="HM48">
        <v>2728.9969999999998</v>
      </c>
      <c r="HN48">
        <v>110.41240000000001</v>
      </c>
      <c r="HO48">
        <v>86.960710000000006</v>
      </c>
      <c r="HP48">
        <v>54.902610000000003</v>
      </c>
      <c r="HQ48">
        <v>254.84829999999999</v>
      </c>
      <c r="HR48">
        <v>67.104439999999997</v>
      </c>
      <c r="HS48">
        <v>4174.0469999999996</v>
      </c>
      <c r="HT48">
        <v>242.75110000000001</v>
      </c>
      <c r="HU48">
        <v>6568.6809999999996</v>
      </c>
      <c r="HV48">
        <v>325.88929999999999</v>
      </c>
      <c r="HW48" s="1">
        <v>2.7638810000000002E-3</v>
      </c>
      <c r="HX48" s="1">
        <v>1E-10</v>
      </c>
      <c r="HY48" s="1">
        <v>1.3903979999999999E-3</v>
      </c>
      <c r="HZ48" s="1">
        <v>2.7231830000000001E-4</v>
      </c>
      <c r="IA48" s="1">
        <v>1.2629539999999999E-3</v>
      </c>
      <c r="IB48" s="1">
        <v>2.4757920000000001E-4</v>
      </c>
      <c r="IC48" s="1">
        <v>1E-10</v>
      </c>
      <c r="ID48">
        <v>0.66076000000000001</v>
      </c>
      <c r="IE48" s="1">
        <v>1E-10</v>
      </c>
      <c r="IF48" s="1">
        <v>1.6498629999999999E-4</v>
      </c>
      <c r="IG48" s="1">
        <v>2.1098140000000001E-4</v>
      </c>
      <c r="IH48" s="1">
        <v>4.9805609999999997E-3</v>
      </c>
      <c r="II48" s="1">
        <v>8.8906859999999998E-5</v>
      </c>
      <c r="IJ48" s="1">
        <v>1E-10</v>
      </c>
      <c r="IK48">
        <v>50</v>
      </c>
      <c r="IL48">
        <v>117</v>
      </c>
      <c r="IM48">
        <v>5</v>
      </c>
      <c r="IN48">
        <v>26</v>
      </c>
      <c r="IO48">
        <v>4</v>
      </c>
      <c r="IP48">
        <v>14</v>
      </c>
      <c r="IQ48">
        <v>2</v>
      </c>
      <c r="IR48">
        <v>3</v>
      </c>
      <c r="IS48">
        <v>1</v>
      </c>
      <c r="IT48">
        <v>92</v>
      </c>
      <c r="IU48">
        <v>50</v>
      </c>
      <c r="IV48">
        <v>6</v>
      </c>
      <c r="IW48">
        <v>114</v>
      </c>
      <c r="IX48">
        <v>10</v>
      </c>
      <c r="IY48" t="s">
        <v>287</v>
      </c>
      <c r="IZ48" t="s">
        <v>288</v>
      </c>
      <c r="JA48" t="s">
        <v>289</v>
      </c>
      <c r="JB48" t="s">
        <v>290</v>
      </c>
      <c r="JC48" t="s">
        <v>291</v>
      </c>
      <c r="JD48" t="s">
        <v>292</v>
      </c>
      <c r="JE48" t="s">
        <v>293</v>
      </c>
      <c r="JF48" t="s">
        <v>294</v>
      </c>
      <c r="JG48" t="s">
        <v>295</v>
      </c>
      <c r="JH48" t="s">
        <v>296</v>
      </c>
      <c r="JI48" t="s">
        <v>287</v>
      </c>
      <c r="JJ48" t="s">
        <v>297</v>
      </c>
      <c r="JK48" t="s">
        <v>298</v>
      </c>
      <c r="JL48" t="s">
        <v>299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-27.928000000000001</v>
      </c>
      <c r="JS48">
        <v>16.780899999999999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</row>
    <row r="49" spans="1:286" x14ac:dyDescent="0.25">
      <c r="A49" t="s">
        <v>346</v>
      </c>
      <c r="B49">
        <v>49</v>
      </c>
      <c r="C49">
        <v>40</v>
      </c>
      <c r="D49">
        <v>20</v>
      </c>
      <c r="E49">
        <v>30</v>
      </c>
      <c r="F49">
        <v>0</v>
      </c>
      <c r="G49">
        <v>138</v>
      </c>
      <c r="H49">
        <v>1</v>
      </c>
      <c r="I49">
        <v>0.30714399999999997</v>
      </c>
      <c r="J49">
        <v>1.5579000000000001E-2</v>
      </c>
      <c r="K49">
        <v>0.18179600000000001</v>
      </c>
      <c r="L49">
        <v>7.3442999999999994E-2</v>
      </c>
      <c r="M49">
        <v>0.43313000000000001</v>
      </c>
      <c r="N49">
        <v>8.9765999999999999E-2</v>
      </c>
      <c r="O49">
        <v>2.4871999999999998E-2</v>
      </c>
      <c r="P49">
        <v>89.698099999999997</v>
      </c>
      <c r="Q49">
        <v>3.0872E-2</v>
      </c>
      <c r="R49">
        <v>5.5312E-2</v>
      </c>
      <c r="S49">
        <v>1.1331800000000001</v>
      </c>
      <c r="T49">
        <v>0.55035900000000004</v>
      </c>
      <c r="U49">
        <v>1.6670000000000001E-2</v>
      </c>
      <c r="V49">
        <v>0</v>
      </c>
      <c r="W49">
        <v>1.9999999999999999E-6</v>
      </c>
      <c r="X49">
        <v>92.610200000000006</v>
      </c>
      <c r="Y49">
        <v>3</v>
      </c>
      <c r="AA49">
        <v>1.1736999999999999E-2</v>
      </c>
      <c r="AB49">
        <v>2.9E-4</v>
      </c>
      <c r="AC49">
        <v>5.2240000000000003E-3</v>
      </c>
      <c r="AD49">
        <v>2.0720000000000001E-3</v>
      </c>
      <c r="AE49">
        <v>1.9507E-2</v>
      </c>
      <c r="AF49">
        <v>2.7499999999999998E-3</v>
      </c>
      <c r="AG49">
        <v>7.5100000000000004E-4</v>
      </c>
      <c r="AH49">
        <v>2.8666</v>
      </c>
      <c r="AI49">
        <v>9.4899999999999997E-4</v>
      </c>
      <c r="AJ49">
        <v>1.7899999999999999E-3</v>
      </c>
      <c r="AK49">
        <v>6.4555000000000001E-2</v>
      </c>
      <c r="AL49">
        <v>2.2533999999999998E-2</v>
      </c>
      <c r="AM49">
        <v>1.235E-3</v>
      </c>
      <c r="AN49">
        <v>0</v>
      </c>
      <c r="AO49">
        <v>3.0281400000000001</v>
      </c>
      <c r="AP49">
        <v>1.7205999999999999E-2</v>
      </c>
      <c r="AQ49">
        <v>4.2456000000000001E-2</v>
      </c>
      <c r="AR49">
        <v>1.8803E-2</v>
      </c>
      <c r="AS49">
        <v>2.0988E-2</v>
      </c>
      <c r="AT49">
        <v>1.3831E-2</v>
      </c>
      <c r="AU49">
        <v>1.6990999999999999E-2</v>
      </c>
      <c r="AV49">
        <v>2.2828000000000001E-2</v>
      </c>
      <c r="AW49">
        <v>1.8065999999999999E-2</v>
      </c>
      <c r="AX49">
        <v>1.7347999999999999E-2</v>
      </c>
      <c r="AY49">
        <v>2.2519000000000001E-2</v>
      </c>
      <c r="AZ49">
        <v>1.8759000000000001E-2</v>
      </c>
      <c r="BA49">
        <v>7.1120000000000003E-3</v>
      </c>
      <c r="BB49">
        <v>3.4075000000000001E-2</v>
      </c>
      <c r="BC49">
        <v>7.7060000000000002E-3</v>
      </c>
      <c r="BD49">
        <v>74.627300000000005</v>
      </c>
      <c r="BE49">
        <v>51.298900000000003</v>
      </c>
      <c r="BF49">
        <v>10.708</v>
      </c>
      <c r="BG49">
        <v>0</v>
      </c>
      <c r="BH49">
        <v>30.26</v>
      </c>
      <c r="BI49">
        <v>30.254999999999999</v>
      </c>
      <c r="BJ49">
        <v>40</v>
      </c>
      <c r="BK49">
        <v>30</v>
      </c>
      <c r="BL49">
        <v>30</v>
      </c>
      <c r="BM49">
        <v>20</v>
      </c>
      <c r="BN49">
        <v>40</v>
      </c>
      <c r="BO49">
        <v>30</v>
      </c>
      <c r="BP49">
        <v>30</v>
      </c>
      <c r="BQ49">
        <v>20</v>
      </c>
      <c r="BR49">
        <v>20</v>
      </c>
      <c r="BS49">
        <v>20</v>
      </c>
      <c r="BT49">
        <v>40</v>
      </c>
      <c r="BU49">
        <v>30</v>
      </c>
      <c r="BV49">
        <v>40</v>
      </c>
      <c r="BW49">
        <v>30</v>
      </c>
      <c r="BX49">
        <v>20</v>
      </c>
      <c r="BY49">
        <v>15</v>
      </c>
      <c r="BZ49">
        <v>15</v>
      </c>
      <c r="CA49">
        <v>10</v>
      </c>
      <c r="CB49">
        <v>20</v>
      </c>
      <c r="CC49">
        <v>15</v>
      </c>
      <c r="CD49">
        <v>15</v>
      </c>
      <c r="CE49">
        <v>10</v>
      </c>
      <c r="CF49">
        <v>10</v>
      </c>
      <c r="CG49">
        <v>10</v>
      </c>
      <c r="CH49">
        <v>20</v>
      </c>
      <c r="CI49">
        <v>15</v>
      </c>
      <c r="CJ49">
        <v>20</v>
      </c>
      <c r="CK49">
        <v>15</v>
      </c>
      <c r="CL49">
        <v>20</v>
      </c>
      <c r="CM49">
        <v>15</v>
      </c>
      <c r="CN49">
        <v>15</v>
      </c>
      <c r="CO49">
        <v>10</v>
      </c>
      <c r="CP49">
        <v>20</v>
      </c>
      <c r="CQ49">
        <v>15</v>
      </c>
      <c r="CR49">
        <v>15</v>
      </c>
      <c r="CS49">
        <v>10</v>
      </c>
      <c r="CT49">
        <v>10</v>
      </c>
      <c r="CU49">
        <v>10</v>
      </c>
      <c r="CV49">
        <v>20</v>
      </c>
      <c r="CW49">
        <v>15</v>
      </c>
      <c r="CX49">
        <v>20</v>
      </c>
      <c r="CY49">
        <v>15</v>
      </c>
      <c r="CZ49">
        <v>5.7013199999999999</v>
      </c>
      <c r="DA49">
        <v>0.96618300000000001</v>
      </c>
      <c r="DB49">
        <v>4.3279300000000003</v>
      </c>
      <c r="DC49">
        <v>6.3749799999999999</v>
      </c>
      <c r="DD49">
        <v>4.0011900000000002</v>
      </c>
      <c r="DE49">
        <v>3.96428</v>
      </c>
      <c r="DF49">
        <v>6.0195499999999997</v>
      </c>
      <c r="DG49">
        <v>1231.8699999999999</v>
      </c>
      <c r="DH49">
        <v>4.7417199999999999</v>
      </c>
      <c r="DI49">
        <v>5.5450999999999997</v>
      </c>
      <c r="DJ49">
        <v>4.48468</v>
      </c>
      <c r="DK49">
        <v>23.338000000000001</v>
      </c>
      <c r="DL49">
        <v>0.32389000000000001</v>
      </c>
      <c r="DM49">
        <v>5.9379900000000001</v>
      </c>
      <c r="DN49">
        <v>3.0243600000000002</v>
      </c>
      <c r="DO49">
        <v>0.93093099999999995</v>
      </c>
      <c r="DP49">
        <v>2.7356600000000002</v>
      </c>
      <c r="DQ49">
        <v>5.38476</v>
      </c>
      <c r="DR49">
        <v>1.1302700000000001</v>
      </c>
      <c r="DS49">
        <v>2.9549300000000001</v>
      </c>
      <c r="DT49">
        <v>5.70784</v>
      </c>
      <c r="DU49">
        <v>4.1119500000000002</v>
      </c>
      <c r="DV49">
        <v>4.2921100000000001</v>
      </c>
      <c r="DW49">
        <v>4.8828899999999997</v>
      </c>
      <c r="DX49">
        <v>0.56598599999999999</v>
      </c>
      <c r="DY49">
        <v>5.4123099999999997</v>
      </c>
      <c r="DZ49">
        <v>0.30075499999999999</v>
      </c>
      <c r="EA49">
        <v>5.9975100000000001</v>
      </c>
      <c r="EB49">
        <v>2.6769699999999998</v>
      </c>
      <c r="EC49">
        <v>3.5251999999999999E-2</v>
      </c>
      <c r="ED49">
        <v>1.5922700000000001</v>
      </c>
      <c r="EE49">
        <v>0.99022500000000002</v>
      </c>
      <c r="EF49">
        <v>2.87093</v>
      </c>
      <c r="EG49">
        <v>0.90428500000000001</v>
      </c>
      <c r="EH49">
        <v>0.25917400000000002</v>
      </c>
      <c r="EI49">
        <v>1227.76</v>
      </c>
      <c r="EJ49">
        <v>0.44960899999999998</v>
      </c>
      <c r="EK49">
        <v>0.66189299999999995</v>
      </c>
      <c r="EL49">
        <v>3.9186999999999999</v>
      </c>
      <c r="EM49">
        <v>17.925699999999999</v>
      </c>
      <c r="EN49">
        <v>2.3134999999999999E-2</v>
      </c>
      <c r="EO49">
        <v>-5.951E-2</v>
      </c>
      <c r="EP49">
        <v>6.9849999999999999E-3</v>
      </c>
      <c r="EQ49">
        <v>2.14E-4</v>
      </c>
      <c r="ER49">
        <v>2.0739999999999999E-3</v>
      </c>
      <c r="ES49">
        <v>1.057E-3</v>
      </c>
      <c r="ET49">
        <v>8.3610000000000004E-3</v>
      </c>
      <c r="EU49">
        <v>6.9300000000000004E-4</v>
      </c>
      <c r="EV49">
        <v>3.4900000000000003E-4</v>
      </c>
      <c r="EW49">
        <v>1.3819600000000001</v>
      </c>
      <c r="EX49">
        <v>2.1699999999999999E-4</v>
      </c>
      <c r="EY49">
        <v>1.4480000000000001E-3</v>
      </c>
      <c r="EZ49">
        <v>1.1617000000000001E-2</v>
      </c>
      <c r="FA49">
        <v>2.4625000000000001E-2</v>
      </c>
      <c r="FB49">
        <v>5.9599999999999996E-4</v>
      </c>
      <c r="FC49">
        <v>-1.2999999999999999E-4</v>
      </c>
      <c r="FD49">
        <v>44156.903761574104</v>
      </c>
      <c r="FE49">
        <v>0.93030000000000002</v>
      </c>
      <c r="FF49">
        <v>1.1143000000000001</v>
      </c>
      <c r="FG49">
        <v>1.0450999999999999</v>
      </c>
      <c r="FH49">
        <v>1.0853999999999999</v>
      </c>
      <c r="FI49">
        <v>0.95489999999999997</v>
      </c>
      <c r="FJ49">
        <v>1.0670999999999999</v>
      </c>
      <c r="FK49">
        <v>1.0478000000000001</v>
      </c>
      <c r="FL49">
        <v>1.0476000000000001</v>
      </c>
      <c r="FM49">
        <v>1.0327</v>
      </c>
      <c r="FN49">
        <v>1.0670999999999999</v>
      </c>
      <c r="FO49">
        <v>0.92290000000000005</v>
      </c>
      <c r="FP49">
        <v>0.95530000000000004</v>
      </c>
      <c r="FQ49">
        <v>0.9415</v>
      </c>
      <c r="FR49">
        <v>0.97760000000000002</v>
      </c>
      <c r="FS49">
        <v>1.9162999999999999</v>
      </c>
      <c r="FT49">
        <v>1.2149000000000001</v>
      </c>
      <c r="FU49">
        <v>1.0190999999999999</v>
      </c>
      <c r="FV49">
        <v>1.052</v>
      </c>
      <c r="FW49">
        <v>2.5253000000000001</v>
      </c>
      <c r="FX49">
        <v>1.0087999999999999</v>
      </c>
      <c r="FY49">
        <v>1.0041</v>
      </c>
      <c r="FZ49">
        <v>0.99629999999999996</v>
      </c>
      <c r="GA49">
        <v>1.085</v>
      </c>
      <c r="GB49">
        <v>0.99909999999999999</v>
      </c>
      <c r="GC49">
        <v>3.6002000000000001</v>
      </c>
      <c r="GD49">
        <v>1.0550999999999999</v>
      </c>
      <c r="GE49">
        <v>5.6406000000000001</v>
      </c>
      <c r="GF49">
        <v>1.0863</v>
      </c>
      <c r="GG49">
        <v>0.99860000000000004</v>
      </c>
      <c r="GH49">
        <v>0.99990000000000001</v>
      </c>
      <c r="GI49">
        <v>0.87860000000000005</v>
      </c>
      <c r="GJ49">
        <v>1</v>
      </c>
      <c r="GK49">
        <v>0.99919999999999998</v>
      </c>
      <c r="GL49">
        <v>0.8196</v>
      </c>
      <c r="GM49">
        <v>0.71589999999999998</v>
      </c>
      <c r="GN49">
        <v>0.99990000000000001</v>
      </c>
      <c r="GO49">
        <v>0.99990000000000001</v>
      </c>
      <c r="GP49">
        <v>0.99990000000000001</v>
      </c>
      <c r="GQ49">
        <v>0.99990000000000001</v>
      </c>
      <c r="GR49">
        <v>0.95040000000000002</v>
      </c>
      <c r="GS49">
        <v>0.99980000000000002</v>
      </c>
      <c r="GT49">
        <v>0.96879999999999999</v>
      </c>
      <c r="GU49">
        <v>1.78</v>
      </c>
      <c r="GV49">
        <v>1.3535999999999999</v>
      </c>
      <c r="GW49">
        <v>0.93579999999999997</v>
      </c>
      <c r="GX49">
        <v>1.1418999999999999</v>
      </c>
      <c r="GY49">
        <v>2.4095</v>
      </c>
      <c r="GZ49">
        <v>0.88219999999999998</v>
      </c>
      <c r="HA49">
        <v>0.75319999999999998</v>
      </c>
      <c r="HB49">
        <v>1.0436000000000001</v>
      </c>
      <c r="HC49">
        <v>1.1203000000000001</v>
      </c>
      <c r="HD49">
        <v>1.0661</v>
      </c>
      <c r="HE49">
        <v>3.3222999999999998</v>
      </c>
      <c r="HF49">
        <v>0.95789999999999997</v>
      </c>
      <c r="HG49">
        <v>5.3098000000000001</v>
      </c>
      <c r="HH49">
        <v>1.0287999999999999</v>
      </c>
      <c r="HI49">
        <v>1864.4169999999999</v>
      </c>
      <c r="HJ49">
        <v>1227.971</v>
      </c>
      <c r="HK49">
        <v>144.68690000000001</v>
      </c>
      <c r="HL49">
        <v>178.38300000000001</v>
      </c>
      <c r="HM49">
        <v>2783.1089999999999</v>
      </c>
      <c r="HN49">
        <v>111.1815</v>
      </c>
      <c r="HO49">
        <v>87.446269999999998</v>
      </c>
      <c r="HP49">
        <v>55.408520000000003</v>
      </c>
      <c r="HQ49">
        <v>257.64139999999998</v>
      </c>
      <c r="HR49">
        <v>67.642229999999998</v>
      </c>
      <c r="HS49">
        <v>4219.3429999999998</v>
      </c>
      <c r="HT49">
        <v>245.58449999999999</v>
      </c>
      <c r="HU49">
        <v>6642.1149999999998</v>
      </c>
      <c r="HV49">
        <v>329.71129999999999</v>
      </c>
      <c r="HW49" s="1">
        <v>8.0654290000000003E-4</v>
      </c>
      <c r="HX49" s="1">
        <v>8.5205249999999999E-5</v>
      </c>
      <c r="HY49" s="1">
        <v>1.164605E-3</v>
      </c>
      <c r="HZ49" s="1">
        <v>5.1669580000000001E-4</v>
      </c>
      <c r="IA49" s="1">
        <v>9.5137960000000001E-4</v>
      </c>
      <c r="IB49" s="1">
        <v>6.9167670000000003E-4</v>
      </c>
      <c r="IC49" s="1">
        <v>2.2592409999999999E-4</v>
      </c>
      <c r="ID49">
        <v>0.66810239999999999</v>
      </c>
      <c r="IE49" s="1">
        <v>2.1656090000000001E-4</v>
      </c>
      <c r="IF49" s="1">
        <v>4.0180119999999998E-4</v>
      </c>
      <c r="IG49" s="1">
        <v>2.0567939999999998E-3</v>
      </c>
      <c r="IH49" s="1">
        <v>4.1064329999999996E-3</v>
      </c>
      <c r="II49" s="1">
        <v>2.329098E-5</v>
      </c>
      <c r="IJ49" s="1">
        <v>1E-10</v>
      </c>
      <c r="IK49">
        <v>50</v>
      </c>
      <c r="IL49">
        <v>117</v>
      </c>
      <c r="IM49">
        <v>5</v>
      </c>
      <c r="IN49">
        <v>26</v>
      </c>
      <c r="IO49">
        <v>4</v>
      </c>
      <c r="IP49">
        <v>14</v>
      </c>
      <c r="IQ49">
        <v>2</v>
      </c>
      <c r="IR49">
        <v>3</v>
      </c>
      <c r="IS49">
        <v>1</v>
      </c>
      <c r="IT49">
        <v>92</v>
      </c>
      <c r="IU49">
        <v>50</v>
      </c>
      <c r="IV49">
        <v>6</v>
      </c>
      <c r="IW49">
        <v>114</v>
      </c>
      <c r="IX49">
        <v>10</v>
      </c>
      <c r="IY49" t="s">
        <v>287</v>
      </c>
      <c r="IZ49" t="s">
        <v>288</v>
      </c>
      <c r="JA49" t="s">
        <v>289</v>
      </c>
      <c r="JB49" t="s">
        <v>290</v>
      </c>
      <c r="JC49" t="s">
        <v>291</v>
      </c>
      <c r="JD49" t="s">
        <v>292</v>
      </c>
      <c r="JE49" t="s">
        <v>293</v>
      </c>
      <c r="JF49" t="s">
        <v>294</v>
      </c>
      <c r="JG49" t="s">
        <v>295</v>
      </c>
      <c r="JH49" t="s">
        <v>296</v>
      </c>
      <c r="JI49" t="s">
        <v>287</v>
      </c>
      <c r="JJ49" t="s">
        <v>297</v>
      </c>
      <c r="JK49" t="s">
        <v>298</v>
      </c>
      <c r="JL49" t="s">
        <v>299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-10.409000000000001</v>
      </c>
      <c r="JS49">
        <v>-16.855</v>
      </c>
      <c r="JT49">
        <v>0</v>
      </c>
      <c r="JU49">
        <v>0</v>
      </c>
      <c r="JV49">
        <v>-4.7800000000000002E-2</v>
      </c>
      <c r="JW49">
        <v>0</v>
      </c>
      <c r="JX49">
        <v>0</v>
      </c>
      <c r="JY49">
        <v>0</v>
      </c>
      <c r="JZ49">
        <v>0</v>
      </c>
    </row>
    <row r="50" spans="1:286" x14ac:dyDescent="0.25">
      <c r="A50" t="s">
        <v>347</v>
      </c>
      <c r="B50">
        <v>50</v>
      </c>
      <c r="C50">
        <v>40</v>
      </c>
      <c r="D50">
        <v>20</v>
      </c>
      <c r="E50">
        <v>30</v>
      </c>
      <c r="F50">
        <v>0</v>
      </c>
      <c r="G50">
        <v>139</v>
      </c>
      <c r="H50">
        <v>1</v>
      </c>
      <c r="I50">
        <v>2.8419699999999999</v>
      </c>
      <c r="J50">
        <v>0</v>
      </c>
      <c r="K50">
        <v>0.47345900000000002</v>
      </c>
      <c r="L50">
        <v>4.5108000000000002E-2</v>
      </c>
      <c r="M50">
        <v>0.12790499999999999</v>
      </c>
      <c r="N50">
        <v>7.4811000000000002E-2</v>
      </c>
      <c r="O50">
        <v>2.0118E-2</v>
      </c>
      <c r="P50">
        <v>86.066299999999998</v>
      </c>
      <c r="Q50">
        <v>6.1409999999999998E-3</v>
      </c>
      <c r="R50">
        <v>8.4691000000000002E-2</v>
      </c>
      <c r="S50">
        <v>1.5942000000000001E-2</v>
      </c>
      <c r="T50">
        <v>0.20844099999999999</v>
      </c>
      <c r="U50">
        <v>4.7405999999999997E-2</v>
      </c>
      <c r="V50">
        <v>2.085E-2</v>
      </c>
      <c r="W50">
        <v>7.9999999999999996E-6</v>
      </c>
      <c r="X50">
        <v>90.033100000000005</v>
      </c>
      <c r="Y50">
        <v>3</v>
      </c>
      <c r="AA50">
        <v>0.11236400000000001</v>
      </c>
      <c r="AB50">
        <v>0</v>
      </c>
      <c r="AC50">
        <v>1.4076999999999999E-2</v>
      </c>
      <c r="AD50">
        <v>1.317E-3</v>
      </c>
      <c r="AE50">
        <v>5.96E-3</v>
      </c>
      <c r="AF50">
        <v>2.3709999999999998E-3</v>
      </c>
      <c r="AG50">
        <v>6.29E-4</v>
      </c>
      <c r="AH50">
        <v>2.8458000000000001</v>
      </c>
      <c r="AI50">
        <v>1.95E-4</v>
      </c>
      <c r="AJ50">
        <v>2.836E-3</v>
      </c>
      <c r="AK50">
        <v>9.3999999999999997E-4</v>
      </c>
      <c r="AL50">
        <v>8.8299999999999993E-3</v>
      </c>
      <c r="AM50">
        <v>3.6340000000000001E-3</v>
      </c>
      <c r="AN50">
        <v>1.052E-3</v>
      </c>
      <c r="AO50">
        <v>3.1285799999999999</v>
      </c>
      <c r="AP50">
        <v>1.7160999999999999E-2</v>
      </c>
      <c r="AQ50">
        <v>5.1913000000000001E-2</v>
      </c>
      <c r="AR50">
        <v>1.9109999999999999E-2</v>
      </c>
      <c r="AS50">
        <v>2.5166999999999998E-2</v>
      </c>
      <c r="AT50">
        <v>1.4777999999999999E-2</v>
      </c>
      <c r="AU50">
        <v>2.0357E-2</v>
      </c>
      <c r="AV50">
        <v>2.2792E-2</v>
      </c>
      <c r="AW50">
        <v>1.77E-2</v>
      </c>
      <c r="AX50">
        <v>1.8637999999999998E-2</v>
      </c>
      <c r="AY50">
        <v>2.231E-2</v>
      </c>
      <c r="AZ50">
        <v>1.9209E-2</v>
      </c>
      <c r="BA50">
        <v>7.3879999999999996E-3</v>
      </c>
      <c r="BB50">
        <v>3.2492E-2</v>
      </c>
      <c r="BC50">
        <v>7.5919999999999998E-3</v>
      </c>
      <c r="BD50">
        <v>74.551199999999994</v>
      </c>
      <c r="BE50">
        <v>51.338900000000002</v>
      </c>
      <c r="BF50">
        <v>10.708</v>
      </c>
      <c r="BG50">
        <v>0</v>
      </c>
      <c r="BH50">
        <v>30.21</v>
      </c>
      <c r="BI50">
        <v>30.225000000000001</v>
      </c>
      <c r="BJ50">
        <v>40</v>
      </c>
      <c r="BK50">
        <v>30</v>
      </c>
      <c r="BL50">
        <v>30</v>
      </c>
      <c r="BM50">
        <v>20</v>
      </c>
      <c r="BN50">
        <v>40</v>
      </c>
      <c r="BO50">
        <v>30</v>
      </c>
      <c r="BP50">
        <v>30</v>
      </c>
      <c r="BQ50">
        <v>20</v>
      </c>
      <c r="BR50">
        <v>20</v>
      </c>
      <c r="BS50">
        <v>20</v>
      </c>
      <c r="BT50">
        <v>40</v>
      </c>
      <c r="BU50">
        <v>30</v>
      </c>
      <c r="BV50">
        <v>40</v>
      </c>
      <c r="BW50">
        <v>30</v>
      </c>
      <c r="BX50">
        <v>20</v>
      </c>
      <c r="BY50">
        <v>15</v>
      </c>
      <c r="BZ50">
        <v>15</v>
      </c>
      <c r="CA50">
        <v>10</v>
      </c>
      <c r="CB50">
        <v>20</v>
      </c>
      <c r="CC50">
        <v>15</v>
      </c>
      <c r="CD50">
        <v>15</v>
      </c>
      <c r="CE50">
        <v>10</v>
      </c>
      <c r="CF50">
        <v>10</v>
      </c>
      <c r="CG50">
        <v>10</v>
      </c>
      <c r="CH50">
        <v>20</v>
      </c>
      <c r="CI50">
        <v>15</v>
      </c>
      <c r="CJ50">
        <v>20</v>
      </c>
      <c r="CK50">
        <v>15</v>
      </c>
      <c r="CL50">
        <v>20</v>
      </c>
      <c r="CM50">
        <v>15</v>
      </c>
      <c r="CN50">
        <v>15</v>
      </c>
      <c r="CO50">
        <v>10</v>
      </c>
      <c r="CP50">
        <v>20</v>
      </c>
      <c r="CQ50">
        <v>15</v>
      </c>
      <c r="CR50">
        <v>15</v>
      </c>
      <c r="CS50">
        <v>10</v>
      </c>
      <c r="CT50">
        <v>10</v>
      </c>
      <c r="CU50">
        <v>10</v>
      </c>
      <c r="CV50">
        <v>20</v>
      </c>
      <c r="CW50">
        <v>15</v>
      </c>
      <c r="CX50">
        <v>20</v>
      </c>
      <c r="CY50">
        <v>15</v>
      </c>
      <c r="CZ50">
        <v>28.127500000000001</v>
      </c>
      <c r="DA50">
        <v>1.35358</v>
      </c>
      <c r="DB50">
        <v>6.9446000000000003</v>
      </c>
      <c r="DC50">
        <v>8.3219799999999999</v>
      </c>
      <c r="DD50">
        <v>2.1810100000000001</v>
      </c>
      <c r="DE50">
        <v>5.2318699999999998</v>
      </c>
      <c r="DF50">
        <v>5.86198</v>
      </c>
      <c r="DG50">
        <v>1179.97</v>
      </c>
      <c r="DH50">
        <v>5.0293799999999997</v>
      </c>
      <c r="DI50">
        <v>5.7808700000000002</v>
      </c>
      <c r="DJ50">
        <v>0.65443600000000002</v>
      </c>
      <c r="DK50">
        <v>12.575200000000001</v>
      </c>
      <c r="DL50">
        <v>0.34252100000000002</v>
      </c>
      <c r="DM50">
        <v>6.43363</v>
      </c>
      <c r="DN50">
        <v>3.0730400000000002</v>
      </c>
      <c r="DO50">
        <v>1.3800600000000001</v>
      </c>
      <c r="DP50">
        <v>2.80769</v>
      </c>
      <c r="DQ50">
        <v>7.7144000000000004</v>
      </c>
      <c r="DR50">
        <v>1.3221400000000001</v>
      </c>
      <c r="DS50">
        <v>4.2078800000000003</v>
      </c>
      <c r="DT50">
        <v>5.6101400000000003</v>
      </c>
      <c r="DU50">
        <v>3.9270499999999999</v>
      </c>
      <c r="DV50">
        <v>4.9400000000000004</v>
      </c>
      <c r="DW50">
        <v>4.7688600000000001</v>
      </c>
      <c r="DX50">
        <v>0.59900299999999995</v>
      </c>
      <c r="DY50">
        <v>5.8023999999999996</v>
      </c>
      <c r="DZ50">
        <v>0.276333</v>
      </c>
      <c r="EA50">
        <v>5.7759099999999997</v>
      </c>
      <c r="EB50">
        <v>25.054500000000001</v>
      </c>
      <c r="EC50">
        <v>-2.648E-2</v>
      </c>
      <c r="ED50">
        <v>4.1369100000000003</v>
      </c>
      <c r="EE50">
        <v>0.60758199999999996</v>
      </c>
      <c r="EF50">
        <v>0.858873</v>
      </c>
      <c r="EG50">
        <v>0.75123600000000001</v>
      </c>
      <c r="EH50">
        <v>0.208338</v>
      </c>
      <c r="EI50">
        <v>1176.04</v>
      </c>
      <c r="EJ50">
        <v>8.9379E-2</v>
      </c>
      <c r="EK50">
        <v>1.01176</v>
      </c>
      <c r="EL50">
        <v>5.5433999999999997E-2</v>
      </c>
      <c r="EM50">
        <v>6.7728400000000004</v>
      </c>
      <c r="EN50">
        <v>6.6187999999999997E-2</v>
      </c>
      <c r="EO50">
        <v>0.65771999999999997</v>
      </c>
      <c r="EP50">
        <v>6.5378000000000006E-2</v>
      </c>
      <c r="EQ50">
        <v>-1.6000000000000001E-4</v>
      </c>
      <c r="ER50">
        <v>5.3880000000000004E-3</v>
      </c>
      <c r="ES50">
        <v>6.4899999999999995E-4</v>
      </c>
      <c r="ET50">
        <v>2.5010000000000002E-3</v>
      </c>
      <c r="EU50">
        <v>5.7600000000000001E-4</v>
      </c>
      <c r="EV50">
        <v>2.7999999999999998E-4</v>
      </c>
      <c r="EW50">
        <v>1.3237399999999999</v>
      </c>
      <c r="EX50">
        <v>4.3000000000000002E-5</v>
      </c>
      <c r="EY50">
        <v>2.2130000000000001E-3</v>
      </c>
      <c r="EZ50">
        <v>1.64E-4</v>
      </c>
      <c r="FA50">
        <v>9.3039999999999998E-3</v>
      </c>
      <c r="FB50">
        <v>1.7049999999999999E-3</v>
      </c>
      <c r="FC50">
        <v>1.4549999999999999E-3</v>
      </c>
      <c r="FD50">
        <v>44156.9074189815</v>
      </c>
      <c r="FE50">
        <v>0.93149999999999999</v>
      </c>
      <c r="FF50">
        <v>1.1157999999999999</v>
      </c>
      <c r="FG50">
        <v>1.0466</v>
      </c>
      <c r="FH50">
        <v>1.0872999999999999</v>
      </c>
      <c r="FI50">
        <v>0.95620000000000005</v>
      </c>
      <c r="FJ50">
        <v>1.0686</v>
      </c>
      <c r="FK50">
        <v>1.0494000000000001</v>
      </c>
      <c r="FL50">
        <v>1.0492999999999999</v>
      </c>
      <c r="FM50">
        <v>1.0344</v>
      </c>
      <c r="FN50">
        <v>1.0688</v>
      </c>
      <c r="FO50">
        <v>0.92430000000000001</v>
      </c>
      <c r="FP50">
        <v>0.95660000000000001</v>
      </c>
      <c r="FQ50">
        <v>0.94289999999999996</v>
      </c>
      <c r="FR50">
        <v>0.97889999999999999</v>
      </c>
      <c r="FS50">
        <v>1.8917999999999999</v>
      </c>
      <c r="FT50">
        <v>1.2174</v>
      </c>
      <c r="FU50">
        <v>1.0186999999999999</v>
      </c>
      <c r="FV50">
        <v>1.0511999999999999</v>
      </c>
      <c r="FW50">
        <v>2.4906999999999999</v>
      </c>
      <c r="FX50">
        <v>1.0084</v>
      </c>
      <c r="FY50">
        <v>1.0042</v>
      </c>
      <c r="FZ50">
        <v>0.99629999999999996</v>
      </c>
      <c r="GA50">
        <v>1.0838000000000001</v>
      </c>
      <c r="GB50">
        <v>0.99919999999999998</v>
      </c>
      <c r="GC50">
        <v>3.5760000000000001</v>
      </c>
      <c r="GD50">
        <v>1.0558000000000001</v>
      </c>
      <c r="GE50">
        <v>5.5979000000000001</v>
      </c>
      <c r="GF50">
        <v>1.0871</v>
      </c>
      <c r="GG50">
        <v>0.99860000000000004</v>
      </c>
      <c r="GH50">
        <v>0.99990000000000001</v>
      </c>
      <c r="GI50">
        <v>0.87980000000000003</v>
      </c>
      <c r="GJ50">
        <v>1</v>
      </c>
      <c r="GK50">
        <v>0.99860000000000004</v>
      </c>
      <c r="GL50">
        <v>0.82120000000000004</v>
      </c>
      <c r="GM50">
        <v>0.71919999999999995</v>
      </c>
      <c r="GN50">
        <v>0.99990000000000001</v>
      </c>
      <c r="GO50">
        <v>0.99990000000000001</v>
      </c>
      <c r="GP50">
        <v>1</v>
      </c>
      <c r="GQ50">
        <v>0.99970000000000003</v>
      </c>
      <c r="GR50">
        <v>0.95069999999999999</v>
      </c>
      <c r="GS50">
        <v>0.99990000000000001</v>
      </c>
      <c r="GT50">
        <v>0.9698</v>
      </c>
      <c r="GU50">
        <v>1.7598</v>
      </c>
      <c r="GV50">
        <v>1.3582000000000001</v>
      </c>
      <c r="GW50">
        <v>0.93810000000000004</v>
      </c>
      <c r="GX50">
        <v>1.143</v>
      </c>
      <c r="GY50">
        <v>2.3784000000000001</v>
      </c>
      <c r="GZ50">
        <v>0.88500000000000001</v>
      </c>
      <c r="HA50">
        <v>0.75790000000000002</v>
      </c>
      <c r="HB50">
        <v>1.0454000000000001</v>
      </c>
      <c r="HC50">
        <v>1.1209</v>
      </c>
      <c r="HD50">
        <v>1.0679000000000001</v>
      </c>
      <c r="HE50">
        <v>3.3041999999999998</v>
      </c>
      <c r="HF50">
        <v>0.96020000000000005</v>
      </c>
      <c r="HG50">
        <v>5.2775999999999996</v>
      </c>
      <c r="HH50">
        <v>1.032</v>
      </c>
      <c r="HI50">
        <v>1777.568</v>
      </c>
      <c r="HJ50">
        <v>1199.1120000000001</v>
      </c>
      <c r="HK50">
        <v>139.76830000000001</v>
      </c>
      <c r="HL50">
        <v>171.52199999999999</v>
      </c>
      <c r="HM50">
        <v>2661.1089999999999</v>
      </c>
      <c r="HN50">
        <v>107.3673</v>
      </c>
      <c r="HO50">
        <v>85.337130000000002</v>
      </c>
      <c r="HP50">
        <v>54.025889999999997</v>
      </c>
      <c r="HQ50">
        <v>247.83199999999999</v>
      </c>
      <c r="HR50">
        <v>65.975570000000005</v>
      </c>
      <c r="HS50">
        <v>4074.5320000000002</v>
      </c>
      <c r="HT50">
        <v>240.16329999999999</v>
      </c>
      <c r="HU50">
        <v>6414.201</v>
      </c>
      <c r="HV50">
        <v>322.18689999999998</v>
      </c>
      <c r="HW50" s="1">
        <v>7.548758E-3</v>
      </c>
      <c r="HX50" s="1">
        <v>1E-10</v>
      </c>
      <c r="HY50" s="1">
        <v>3.0258030000000001E-3</v>
      </c>
      <c r="HZ50" s="1">
        <v>3.1703969999999999E-4</v>
      </c>
      <c r="IA50" s="1">
        <v>2.846123E-4</v>
      </c>
      <c r="IB50" s="1">
        <v>5.7461299999999997E-4</v>
      </c>
      <c r="IC50" s="1">
        <v>1.8161140000000001E-4</v>
      </c>
      <c r="ID50">
        <v>0.63995590000000002</v>
      </c>
      <c r="IE50" s="1">
        <v>4.3050899999999998E-5</v>
      </c>
      <c r="IF50" s="1">
        <v>6.1418949999999996E-4</v>
      </c>
      <c r="IG50" s="1">
        <v>2.9095159999999999E-5</v>
      </c>
      <c r="IH50" s="1">
        <v>1.5515279999999999E-3</v>
      </c>
      <c r="II50" s="1">
        <v>6.6635879999999995E-5</v>
      </c>
      <c r="IJ50" s="1">
        <v>1.6771360000000001E-4</v>
      </c>
      <c r="IK50">
        <v>50</v>
      </c>
      <c r="IL50">
        <v>117</v>
      </c>
      <c r="IM50">
        <v>5</v>
      </c>
      <c r="IN50">
        <v>26</v>
      </c>
      <c r="IO50">
        <v>4</v>
      </c>
      <c r="IP50">
        <v>14</v>
      </c>
      <c r="IQ50">
        <v>2</v>
      </c>
      <c r="IR50">
        <v>3</v>
      </c>
      <c r="IS50">
        <v>1</v>
      </c>
      <c r="IT50">
        <v>92</v>
      </c>
      <c r="IU50">
        <v>50</v>
      </c>
      <c r="IV50">
        <v>6</v>
      </c>
      <c r="IW50">
        <v>114</v>
      </c>
      <c r="IX50">
        <v>10</v>
      </c>
      <c r="IY50" t="s">
        <v>287</v>
      </c>
      <c r="IZ50" t="s">
        <v>288</v>
      </c>
      <c r="JA50" t="s">
        <v>289</v>
      </c>
      <c r="JB50" t="s">
        <v>290</v>
      </c>
      <c r="JC50" t="s">
        <v>291</v>
      </c>
      <c r="JD50" t="s">
        <v>292</v>
      </c>
      <c r="JE50" t="s">
        <v>293</v>
      </c>
      <c r="JF50" t="s">
        <v>294</v>
      </c>
      <c r="JG50" t="s">
        <v>295</v>
      </c>
      <c r="JH50" t="s">
        <v>296</v>
      </c>
      <c r="JI50" t="s">
        <v>287</v>
      </c>
      <c r="JJ50" t="s">
        <v>297</v>
      </c>
      <c r="JK50" t="s">
        <v>298</v>
      </c>
      <c r="JL50" t="s">
        <v>299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-26.637</v>
      </c>
      <c r="JS50">
        <v>-17.277000000000001</v>
      </c>
      <c r="JT50">
        <v>0</v>
      </c>
      <c r="JU50">
        <v>0</v>
      </c>
      <c r="JV50">
        <v>-2.5260000000000001E-2</v>
      </c>
      <c r="JW50">
        <v>0</v>
      </c>
      <c r="JX50">
        <v>0</v>
      </c>
      <c r="JY50">
        <v>0</v>
      </c>
      <c r="JZ50">
        <v>0</v>
      </c>
    </row>
    <row r="51" spans="1:286" x14ac:dyDescent="0.25">
      <c r="A51" t="s">
        <v>348</v>
      </c>
      <c r="B51">
        <v>51</v>
      </c>
      <c r="C51">
        <v>40</v>
      </c>
      <c r="D51">
        <v>20</v>
      </c>
      <c r="E51">
        <v>30</v>
      </c>
      <c r="F51">
        <v>0</v>
      </c>
      <c r="G51">
        <v>140</v>
      </c>
      <c r="H51">
        <v>1</v>
      </c>
      <c r="I51">
        <v>2.2679200000000002</v>
      </c>
      <c r="J51">
        <v>0</v>
      </c>
      <c r="K51">
        <v>1.17242</v>
      </c>
      <c r="L51">
        <v>9.1350000000000001E-2</v>
      </c>
      <c r="M51">
        <v>0.246196</v>
      </c>
      <c r="N51">
        <v>0</v>
      </c>
      <c r="O51">
        <v>2.2766000000000002E-2</v>
      </c>
      <c r="P51">
        <v>85.128399999999999</v>
      </c>
      <c r="Q51">
        <v>1.1601E-2</v>
      </c>
      <c r="R51">
        <v>0.113829</v>
      </c>
      <c r="S51">
        <v>0.25539899999999999</v>
      </c>
      <c r="T51">
        <v>0.39730599999999999</v>
      </c>
      <c r="U51">
        <v>2.6032E-2</v>
      </c>
      <c r="V51">
        <v>4.4739999999999997E-3</v>
      </c>
      <c r="W51">
        <v>0</v>
      </c>
      <c r="X51">
        <v>89.737700000000004</v>
      </c>
      <c r="Y51">
        <v>3</v>
      </c>
      <c r="AA51">
        <v>8.9894000000000002E-2</v>
      </c>
      <c r="AB51">
        <v>0</v>
      </c>
      <c r="AC51">
        <v>3.4946999999999999E-2</v>
      </c>
      <c r="AD51">
        <v>2.6740000000000002E-3</v>
      </c>
      <c r="AE51">
        <v>1.1501000000000001E-2</v>
      </c>
      <c r="AF51">
        <v>0</v>
      </c>
      <c r="AG51">
        <v>7.1299999999999998E-4</v>
      </c>
      <c r="AH51">
        <v>2.8218899999999998</v>
      </c>
      <c r="AI51">
        <v>3.6999999999999999E-4</v>
      </c>
      <c r="AJ51">
        <v>3.8219999999999999E-3</v>
      </c>
      <c r="AK51">
        <v>1.5092E-2</v>
      </c>
      <c r="AL51">
        <v>1.6872999999999999E-2</v>
      </c>
      <c r="AM51">
        <v>2.0010000000000002E-3</v>
      </c>
      <c r="AN51">
        <v>2.2599999999999999E-4</v>
      </c>
      <c r="AO51">
        <v>3.1298300000000001</v>
      </c>
      <c r="AP51">
        <v>1.6832E-2</v>
      </c>
      <c r="AQ51">
        <v>5.8527999999999997E-2</v>
      </c>
      <c r="AR51">
        <v>1.8550000000000001E-2</v>
      </c>
      <c r="AS51">
        <v>2.5184999999999999E-2</v>
      </c>
      <c r="AT51">
        <v>1.5341E-2</v>
      </c>
      <c r="AU51">
        <v>1.9599999999999999E-2</v>
      </c>
      <c r="AV51">
        <v>2.3012000000000001E-2</v>
      </c>
      <c r="AW51">
        <v>1.7371999999999999E-2</v>
      </c>
      <c r="AX51">
        <v>1.8752999999999999E-2</v>
      </c>
      <c r="AY51">
        <v>2.2516999999999999E-2</v>
      </c>
      <c r="AZ51">
        <v>1.9726E-2</v>
      </c>
      <c r="BA51">
        <v>7.4120000000000002E-3</v>
      </c>
      <c r="BB51">
        <v>3.4691E-2</v>
      </c>
      <c r="BC51">
        <v>7.5209999999999999E-3</v>
      </c>
      <c r="BD51">
        <v>74.5244</v>
      </c>
      <c r="BE51">
        <v>51.3232</v>
      </c>
      <c r="BF51">
        <v>10.708</v>
      </c>
      <c r="BG51">
        <v>0</v>
      </c>
      <c r="BH51">
        <v>30.204999999999998</v>
      </c>
      <c r="BI51">
        <v>30.21</v>
      </c>
      <c r="BJ51">
        <v>40</v>
      </c>
      <c r="BK51">
        <v>30</v>
      </c>
      <c r="BL51">
        <v>30</v>
      </c>
      <c r="BM51">
        <v>20</v>
      </c>
      <c r="BN51">
        <v>40</v>
      </c>
      <c r="BO51">
        <v>30</v>
      </c>
      <c r="BP51">
        <v>30</v>
      </c>
      <c r="BQ51">
        <v>20</v>
      </c>
      <c r="BR51">
        <v>20</v>
      </c>
      <c r="BS51">
        <v>20</v>
      </c>
      <c r="BT51">
        <v>40</v>
      </c>
      <c r="BU51">
        <v>30</v>
      </c>
      <c r="BV51">
        <v>40</v>
      </c>
      <c r="BW51">
        <v>30</v>
      </c>
      <c r="BX51">
        <v>20</v>
      </c>
      <c r="BY51">
        <v>15</v>
      </c>
      <c r="BZ51">
        <v>15</v>
      </c>
      <c r="CA51">
        <v>10</v>
      </c>
      <c r="CB51">
        <v>20</v>
      </c>
      <c r="CC51">
        <v>15</v>
      </c>
      <c r="CD51">
        <v>15</v>
      </c>
      <c r="CE51">
        <v>10</v>
      </c>
      <c r="CF51">
        <v>10</v>
      </c>
      <c r="CG51">
        <v>10</v>
      </c>
      <c r="CH51">
        <v>20</v>
      </c>
      <c r="CI51">
        <v>15</v>
      </c>
      <c r="CJ51">
        <v>20</v>
      </c>
      <c r="CK51">
        <v>15</v>
      </c>
      <c r="CL51">
        <v>20</v>
      </c>
      <c r="CM51">
        <v>15</v>
      </c>
      <c r="CN51">
        <v>15</v>
      </c>
      <c r="CO51">
        <v>10</v>
      </c>
      <c r="CP51">
        <v>20</v>
      </c>
      <c r="CQ51">
        <v>15</v>
      </c>
      <c r="CR51">
        <v>15</v>
      </c>
      <c r="CS51">
        <v>10</v>
      </c>
      <c r="CT51">
        <v>10</v>
      </c>
      <c r="CU51">
        <v>10</v>
      </c>
      <c r="CV51">
        <v>20</v>
      </c>
      <c r="CW51">
        <v>15</v>
      </c>
      <c r="CX51">
        <v>20</v>
      </c>
      <c r="CY51">
        <v>15</v>
      </c>
      <c r="CZ51">
        <v>22.9298</v>
      </c>
      <c r="DA51">
        <v>1.4941800000000001</v>
      </c>
      <c r="DB51">
        <v>12.851100000000001</v>
      </c>
      <c r="DC51">
        <v>8.9557400000000005</v>
      </c>
      <c r="DD51">
        <v>3.0765400000000001</v>
      </c>
      <c r="DE51">
        <v>4.3428199999999997</v>
      </c>
      <c r="DF51">
        <v>5.8429500000000001</v>
      </c>
      <c r="DG51">
        <v>1166.29</v>
      </c>
      <c r="DH51">
        <v>5.1717899999999997</v>
      </c>
      <c r="DI51">
        <v>6.2083500000000003</v>
      </c>
      <c r="DJ51">
        <v>1.5237099999999999</v>
      </c>
      <c r="DK51">
        <v>18.7697</v>
      </c>
      <c r="DL51">
        <v>0.35256599999999999</v>
      </c>
      <c r="DM51">
        <v>5.8219799999999999</v>
      </c>
      <c r="DN51">
        <v>2.9515500000000001</v>
      </c>
      <c r="DO51">
        <v>1.76126</v>
      </c>
      <c r="DP51">
        <v>2.6320299999999999</v>
      </c>
      <c r="DQ51">
        <v>7.7252299999999998</v>
      </c>
      <c r="DR51">
        <v>1.42377</v>
      </c>
      <c r="DS51">
        <v>3.8715099999999998</v>
      </c>
      <c r="DT51">
        <v>5.6094400000000002</v>
      </c>
      <c r="DU51">
        <v>3.7776900000000002</v>
      </c>
      <c r="DV51">
        <v>5.0029000000000003</v>
      </c>
      <c r="DW51">
        <v>4.8492600000000001</v>
      </c>
      <c r="DX51">
        <v>0.63396200000000003</v>
      </c>
      <c r="DY51">
        <v>5.8495799999999996</v>
      </c>
      <c r="DZ51">
        <v>0.31614999999999999</v>
      </c>
      <c r="EA51">
        <v>5.6806799999999997</v>
      </c>
      <c r="EB51">
        <v>19.978300000000001</v>
      </c>
      <c r="EC51">
        <v>-0.26706999999999997</v>
      </c>
      <c r="ED51">
        <v>10.219099999999999</v>
      </c>
      <c r="EE51">
        <v>1.23051</v>
      </c>
      <c r="EF51">
        <v>1.6527700000000001</v>
      </c>
      <c r="EG51">
        <v>-0.20164000000000001</v>
      </c>
      <c r="EH51">
        <v>0.23350899999999999</v>
      </c>
      <c r="EI51">
        <v>1162.51</v>
      </c>
      <c r="EJ51">
        <v>0.16888700000000001</v>
      </c>
      <c r="EK51">
        <v>1.3588</v>
      </c>
      <c r="EL51">
        <v>0.88974399999999998</v>
      </c>
      <c r="EM51">
        <v>12.920199999999999</v>
      </c>
      <c r="EN51">
        <v>3.6415999999999997E-2</v>
      </c>
      <c r="EO51">
        <v>0.14129700000000001</v>
      </c>
      <c r="EP51">
        <v>5.2132999999999999E-2</v>
      </c>
      <c r="EQ51">
        <v>-1.6199999999999999E-3</v>
      </c>
      <c r="ER51">
        <v>1.3310000000000001E-2</v>
      </c>
      <c r="ES51">
        <v>1.3140000000000001E-3</v>
      </c>
      <c r="ET51">
        <v>4.8129999999999996E-3</v>
      </c>
      <c r="EU51">
        <v>-1.4999999999999999E-4</v>
      </c>
      <c r="EV51">
        <v>3.1399999999999999E-4</v>
      </c>
      <c r="EW51">
        <v>1.3085</v>
      </c>
      <c r="EX51">
        <v>8.1000000000000004E-5</v>
      </c>
      <c r="EY51">
        <v>2.9719999999999998E-3</v>
      </c>
      <c r="EZ51">
        <v>2.6380000000000002E-3</v>
      </c>
      <c r="FA51">
        <v>1.7749000000000001E-2</v>
      </c>
      <c r="FB51">
        <v>9.3800000000000003E-4</v>
      </c>
      <c r="FC51">
        <v>3.1300000000000002E-4</v>
      </c>
      <c r="FD51">
        <v>44156.911076388897</v>
      </c>
      <c r="FE51">
        <v>0.93159999999999998</v>
      </c>
      <c r="FF51">
        <v>1.1158999999999999</v>
      </c>
      <c r="FG51">
        <v>1.0467</v>
      </c>
      <c r="FH51">
        <v>1.0873999999999999</v>
      </c>
      <c r="FI51">
        <v>0.95630000000000004</v>
      </c>
      <c r="FJ51">
        <v>1.0687</v>
      </c>
      <c r="FK51">
        <v>1.0494000000000001</v>
      </c>
      <c r="FL51">
        <v>1.0494000000000001</v>
      </c>
      <c r="FM51">
        <v>1.0345</v>
      </c>
      <c r="FN51">
        <v>1.0689</v>
      </c>
      <c r="FO51">
        <v>0.92430000000000001</v>
      </c>
      <c r="FP51">
        <v>0.95660000000000001</v>
      </c>
      <c r="FQ51">
        <v>0.94299999999999995</v>
      </c>
      <c r="FR51">
        <v>0.97889999999999999</v>
      </c>
      <c r="FS51">
        <v>1.8932</v>
      </c>
      <c r="FT51">
        <v>1.2149000000000001</v>
      </c>
      <c r="FU51">
        <v>1.0187999999999999</v>
      </c>
      <c r="FV51">
        <v>1.0510999999999999</v>
      </c>
      <c r="FW51">
        <v>2.4910000000000001</v>
      </c>
      <c r="FX51">
        <v>1.0085</v>
      </c>
      <c r="FY51">
        <v>1.0053000000000001</v>
      </c>
      <c r="FZ51">
        <v>0.99690000000000001</v>
      </c>
      <c r="GA51">
        <v>1.0834999999999999</v>
      </c>
      <c r="GB51">
        <v>0.99990000000000001</v>
      </c>
      <c r="GC51">
        <v>3.569</v>
      </c>
      <c r="GD51">
        <v>1.0550999999999999</v>
      </c>
      <c r="GE51">
        <v>5.5868000000000002</v>
      </c>
      <c r="GF51">
        <v>1.0863</v>
      </c>
      <c r="GG51">
        <v>0.99860000000000004</v>
      </c>
      <c r="GH51">
        <v>0.99980000000000002</v>
      </c>
      <c r="GI51">
        <v>0.88180000000000003</v>
      </c>
      <c r="GJ51">
        <v>1</v>
      </c>
      <c r="GK51">
        <v>0.99880000000000002</v>
      </c>
      <c r="GL51">
        <v>0.82420000000000004</v>
      </c>
      <c r="GM51">
        <v>0.72529999999999994</v>
      </c>
      <c r="GN51">
        <v>0.99990000000000001</v>
      </c>
      <c r="GO51">
        <v>0.99990000000000001</v>
      </c>
      <c r="GP51">
        <v>0.99990000000000001</v>
      </c>
      <c r="GQ51">
        <v>0.99970000000000003</v>
      </c>
      <c r="GR51">
        <v>0.95050000000000001</v>
      </c>
      <c r="GS51">
        <v>0.99980000000000002</v>
      </c>
      <c r="GT51">
        <v>0.96930000000000005</v>
      </c>
      <c r="GU51">
        <v>1.7611000000000001</v>
      </c>
      <c r="GV51">
        <v>1.3553999999999999</v>
      </c>
      <c r="GW51">
        <v>0.94040000000000001</v>
      </c>
      <c r="GX51">
        <v>1.1429</v>
      </c>
      <c r="GY51">
        <v>2.3791000000000002</v>
      </c>
      <c r="GZ51">
        <v>0.88829999999999998</v>
      </c>
      <c r="HA51">
        <v>0.76519999999999999</v>
      </c>
      <c r="HB51">
        <v>1.046</v>
      </c>
      <c r="HC51">
        <v>1.1207</v>
      </c>
      <c r="HD51">
        <v>1.0687</v>
      </c>
      <c r="HE51">
        <v>3.298</v>
      </c>
      <c r="HF51">
        <v>0.95940000000000003</v>
      </c>
      <c r="HG51">
        <v>5.2674000000000003</v>
      </c>
      <c r="HH51">
        <v>1.0307999999999999</v>
      </c>
      <c r="HI51">
        <v>1773.617</v>
      </c>
      <c r="HJ51">
        <v>1190.0640000000001</v>
      </c>
      <c r="HK51">
        <v>139.56610000000001</v>
      </c>
      <c r="HL51">
        <v>170.49080000000001</v>
      </c>
      <c r="HM51">
        <v>2652.471</v>
      </c>
      <c r="HN51">
        <v>107.22450000000001</v>
      </c>
      <c r="HO51">
        <v>87.376559999999998</v>
      </c>
      <c r="HP51">
        <v>55.193649999999998</v>
      </c>
      <c r="HQ51">
        <v>246.358</v>
      </c>
      <c r="HR51">
        <v>67.371769999999998</v>
      </c>
      <c r="HS51">
        <v>4052.6840000000002</v>
      </c>
      <c r="HT51">
        <v>238.12649999999999</v>
      </c>
      <c r="HU51">
        <v>6381.0529999999999</v>
      </c>
      <c r="HV51">
        <v>319.64949999999999</v>
      </c>
      <c r="HW51" s="1">
        <v>6.0193970000000001E-3</v>
      </c>
      <c r="HX51" s="1">
        <v>1E-10</v>
      </c>
      <c r="HY51" s="1">
        <v>7.474395E-3</v>
      </c>
      <c r="HZ51" s="1">
        <v>6.4209689999999997E-4</v>
      </c>
      <c r="IA51" s="1">
        <v>5.4768289999999995E-4</v>
      </c>
      <c r="IB51" s="1">
        <v>1E-10</v>
      </c>
      <c r="IC51" s="1">
        <v>2.035536E-4</v>
      </c>
      <c r="ID51">
        <v>0.6325887</v>
      </c>
      <c r="IE51" s="1">
        <v>8.1346820000000007E-5</v>
      </c>
      <c r="IF51" s="1">
        <v>8.2487320000000002E-4</v>
      </c>
      <c r="IG51" s="1">
        <v>4.669942E-4</v>
      </c>
      <c r="IH51" s="1">
        <v>2.9597550000000001E-3</v>
      </c>
      <c r="II51" s="1">
        <v>3.6663070000000003E-5</v>
      </c>
      <c r="IJ51" s="1">
        <v>3.6029360000000002E-5</v>
      </c>
      <c r="IK51">
        <v>50</v>
      </c>
      <c r="IL51">
        <v>117</v>
      </c>
      <c r="IM51">
        <v>5</v>
      </c>
      <c r="IN51">
        <v>26</v>
      </c>
      <c r="IO51">
        <v>4</v>
      </c>
      <c r="IP51">
        <v>14</v>
      </c>
      <c r="IQ51">
        <v>2</v>
      </c>
      <c r="IR51">
        <v>3</v>
      </c>
      <c r="IS51">
        <v>1</v>
      </c>
      <c r="IT51">
        <v>92</v>
      </c>
      <c r="IU51">
        <v>50</v>
      </c>
      <c r="IV51">
        <v>6</v>
      </c>
      <c r="IW51">
        <v>114</v>
      </c>
      <c r="IX51">
        <v>10</v>
      </c>
      <c r="IY51" t="s">
        <v>287</v>
      </c>
      <c r="IZ51" t="s">
        <v>288</v>
      </c>
      <c r="JA51" t="s">
        <v>289</v>
      </c>
      <c r="JB51" t="s">
        <v>290</v>
      </c>
      <c r="JC51" t="s">
        <v>291</v>
      </c>
      <c r="JD51" t="s">
        <v>292</v>
      </c>
      <c r="JE51" t="s">
        <v>293</v>
      </c>
      <c r="JF51" t="s">
        <v>294</v>
      </c>
      <c r="JG51" t="s">
        <v>295</v>
      </c>
      <c r="JH51" t="s">
        <v>296</v>
      </c>
      <c r="JI51" t="s">
        <v>287</v>
      </c>
      <c r="JJ51" t="s">
        <v>297</v>
      </c>
      <c r="JK51" t="s">
        <v>298</v>
      </c>
      <c r="JL51" t="s">
        <v>299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-142.78</v>
      </c>
      <c r="JS51">
        <v>-1.0000000000000001E-5</v>
      </c>
      <c r="JT51">
        <v>0</v>
      </c>
      <c r="JU51">
        <v>0</v>
      </c>
      <c r="JV51">
        <v>-2.1260000000000001E-2</v>
      </c>
      <c r="JW51">
        <v>0</v>
      </c>
      <c r="JX51">
        <v>0</v>
      </c>
      <c r="JY51">
        <v>0</v>
      </c>
      <c r="JZ51">
        <v>0</v>
      </c>
    </row>
    <row r="52" spans="1:286" x14ac:dyDescent="0.25">
      <c r="A52" t="s">
        <v>349</v>
      </c>
      <c r="B52">
        <v>52</v>
      </c>
      <c r="C52">
        <v>40</v>
      </c>
      <c r="D52">
        <v>20</v>
      </c>
      <c r="E52">
        <v>30</v>
      </c>
      <c r="F52">
        <v>0</v>
      </c>
      <c r="G52">
        <v>141</v>
      </c>
      <c r="H52">
        <v>1</v>
      </c>
      <c r="I52">
        <v>0.89982600000000001</v>
      </c>
      <c r="J52">
        <v>0</v>
      </c>
      <c r="K52">
        <v>0.94066899999999998</v>
      </c>
      <c r="L52">
        <v>5.2101000000000001E-2</v>
      </c>
      <c r="M52">
        <v>0.28076600000000002</v>
      </c>
      <c r="N52">
        <v>0</v>
      </c>
      <c r="O52">
        <v>7.4130000000000003E-3</v>
      </c>
      <c r="P52">
        <v>88.497600000000006</v>
      </c>
      <c r="Q52">
        <v>5.6870000000000002E-3</v>
      </c>
      <c r="R52">
        <v>9.4008999999999995E-2</v>
      </c>
      <c r="S52">
        <v>0.32551600000000003</v>
      </c>
      <c r="T52">
        <v>0.254469</v>
      </c>
      <c r="U52">
        <v>2.5711999999999999E-2</v>
      </c>
      <c r="V52">
        <v>0</v>
      </c>
      <c r="W52">
        <v>7.9999999999999996E-6</v>
      </c>
      <c r="X52">
        <v>91.383700000000005</v>
      </c>
      <c r="Y52">
        <v>3</v>
      </c>
      <c r="AA52">
        <v>3.5110000000000002E-2</v>
      </c>
      <c r="AB52">
        <v>0</v>
      </c>
      <c r="AC52">
        <v>2.7602000000000002E-2</v>
      </c>
      <c r="AD52">
        <v>1.5009999999999999E-3</v>
      </c>
      <c r="AE52">
        <v>1.2912E-2</v>
      </c>
      <c r="AF52">
        <v>0</v>
      </c>
      <c r="AG52">
        <v>2.2900000000000001E-4</v>
      </c>
      <c r="AH52">
        <v>2.8878400000000002</v>
      </c>
      <c r="AI52">
        <v>1.7799999999999999E-4</v>
      </c>
      <c r="AJ52">
        <v>3.107E-3</v>
      </c>
      <c r="AK52">
        <v>1.8935E-2</v>
      </c>
      <c r="AL52">
        <v>1.0638E-2</v>
      </c>
      <c r="AM52">
        <v>1.9449999999999999E-3</v>
      </c>
      <c r="AN52">
        <v>0</v>
      </c>
      <c r="AO52">
        <v>3.0683099999999999</v>
      </c>
      <c r="AP52">
        <v>1.7387E-2</v>
      </c>
      <c r="AQ52">
        <v>5.3404E-2</v>
      </c>
      <c r="AR52">
        <v>1.9189999999999999E-2</v>
      </c>
      <c r="AS52">
        <v>2.5538000000000002E-2</v>
      </c>
      <c r="AT52">
        <v>1.5336000000000001E-2</v>
      </c>
      <c r="AU52">
        <v>1.9515000000000001E-2</v>
      </c>
      <c r="AV52">
        <v>2.3205E-2</v>
      </c>
      <c r="AW52">
        <v>1.796E-2</v>
      </c>
      <c r="AX52">
        <v>1.8824E-2</v>
      </c>
      <c r="AY52">
        <v>2.2508E-2</v>
      </c>
      <c r="AZ52">
        <v>1.9401000000000002E-2</v>
      </c>
      <c r="BA52">
        <v>7.4609999999999998E-3</v>
      </c>
      <c r="BB52">
        <v>3.4221000000000001E-2</v>
      </c>
      <c r="BC52">
        <v>7.6429999999999996E-3</v>
      </c>
      <c r="BD52">
        <v>74.517300000000006</v>
      </c>
      <c r="BE52">
        <v>51.310299999999998</v>
      </c>
      <c r="BF52">
        <v>10.708</v>
      </c>
      <c r="BG52">
        <v>0</v>
      </c>
      <c r="BH52">
        <v>30.195</v>
      </c>
      <c r="BI52">
        <v>30.184999999999999</v>
      </c>
      <c r="BJ52">
        <v>40</v>
      </c>
      <c r="BK52">
        <v>30</v>
      </c>
      <c r="BL52">
        <v>30</v>
      </c>
      <c r="BM52">
        <v>20</v>
      </c>
      <c r="BN52">
        <v>40</v>
      </c>
      <c r="BO52">
        <v>30</v>
      </c>
      <c r="BP52">
        <v>30</v>
      </c>
      <c r="BQ52">
        <v>20</v>
      </c>
      <c r="BR52">
        <v>20</v>
      </c>
      <c r="BS52">
        <v>20</v>
      </c>
      <c r="BT52">
        <v>40</v>
      </c>
      <c r="BU52">
        <v>30</v>
      </c>
      <c r="BV52">
        <v>40</v>
      </c>
      <c r="BW52">
        <v>30</v>
      </c>
      <c r="BX52">
        <v>20</v>
      </c>
      <c r="BY52">
        <v>15</v>
      </c>
      <c r="BZ52">
        <v>15</v>
      </c>
      <c r="CA52">
        <v>10</v>
      </c>
      <c r="CB52">
        <v>20</v>
      </c>
      <c r="CC52">
        <v>15</v>
      </c>
      <c r="CD52">
        <v>15</v>
      </c>
      <c r="CE52">
        <v>10</v>
      </c>
      <c r="CF52">
        <v>10</v>
      </c>
      <c r="CG52">
        <v>10</v>
      </c>
      <c r="CH52">
        <v>20</v>
      </c>
      <c r="CI52">
        <v>15</v>
      </c>
      <c r="CJ52">
        <v>20</v>
      </c>
      <c r="CK52">
        <v>15</v>
      </c>
      <c r="CL52">
        <v>20</v>
      </c>
      <c r="CM52">
        <v>15</v>
      </c>
      <c r="CN52">
        <v>15</v>
      </c>
      <c r="CO52">
        <v>10</v>
      </c>
      <c r="CP52">
        <v>20</v>
      </c>
      <c r="CQ52">
        <v>15</v>
      </c>
      <c r="CR52">
        <v>15</v>
      </c>
      <c r="CS52">
        <v>10</v>
      </c>
      <c r="CT52">
        <v>10</v>
      </c>
      <c r="CU52">
        <v>10</v>
      </c>
      <c r="CV52">
        <v>20</v>
      </c>
      <c r="CW52">
        <v>15</v>
      </c>
      <c r="CX52">
        <v>20</v>
      </c>
      <c r="CY52">
        <v>15</v>
      </c>
      <c r="CZ52">
        <v>10.9861</v>
      </c>
      <c r="DA52">
        <v>1.3945700000000001</v>
      </c>
      <c r="DB52">
        <v>11.0961</v>
      </c>
      <c r="DC52">
        <v>8.66099</v>
      </c>
      <c r="DD52">
        <v>3.2688199999999998</v>
      </c>
      <c r="DE52">
        <v>4.4160199999999996</v>
      </c>
      <c r="DF52">
        <v>5.9192400000000003</v>
      </c>
      <c r="DG52">
        <v>1215.3900000000001</v>
      </c>
      <c r="DH52">
        <v>5.1267399999999999</v>
      </c>
      <c r="DI52">
        <v>5.9915900000000004</v>
      </c>
      <c r="DJ52">
        <v>1.72584</v>
      </c>
      <c r="DK52">
        <v>14.256500000000001</v>
      </c>
      <c r="DL52">
        <v>0.337036</v>
      </c>
      <c r="DM52">
        <v>5.88279</v>
      </c>
      <c r="DN52">
        <v>3.1089699999999998</v>
      </c>
      <c r="DO52">
        <v>1.4718599999999999</v>
      </c>
      <c r="DP52">
        <v>2.8489</v>
      </c>
      <c r="DQ52">
        <v>7.9583899999999996</v>
      </c>
      <c r="DR52">
        <v>1.3993199999999999</v>
      </c>
      <c r="DS52">
        <v>3.8958400000000002</v>
      </c>
      <c r="DT52">
        <v>5.8422700000000001</v>
      </c>
      <c r="DU52">
        <v>4.0548700000000002</v>
      </c>
      <c r="DV52">
        <v>5.0439100000000003</v>
      </c>
      <c r="DW52">
        <v>4.8666400000000003</v>
      </c>
      <c r="DX52">
        <v>0.60203300000000004</v>
      </c>
      <c r="DY52">
        <v>5.9579000000000004</v>
      </c>
      <c r="DZ52">
        <v>0.301427</v>
      </c>
      <c r="EA52">
        <v>5.8905200000000004</v>
      </c>
      <c r="EB52">
        <v>7.8771500000000003</v>
      </c>
      <c r="EC52">
        <v>-7.7299999999999994E-2</v>
      </c>
      <c r="ED52">
        <v>8.2471599999999992</v>
      </c>
      <c r="EE52">
        <v>0.70260100000000003</v>
      </c>
      <c r="EF52">
        <v>1.8694999999999999</v>
      </c>
      <c r="EG52">
        <v>-2.392E-2</v>
      </c>
      <c r="EH52">
        <v>7.6966999999999994E-2</v>
      </c>
      <c r="EI52">
        <v>1211.33</v>
      </c>
      <c r="EJ52">
        <v>8.2836000000000007E-2</v>
      </c>
      <c r="EK52">
        <v>1.1248499999999999</v>
      </c>
      <c r="EL52">
        <v>1.1237999999999999</v>
      </c>
      <c r="EM52">
        <v>8.2986000000000004</v>
      </c>
      <c r="EN52">
        <v>3.5609000000000002E-2</v>
      </c>
      <c r="EO52">
        <v>-7.7299999999999999E-3</v>
      </c>
      <c r="EP52">
        <v>2.0555E-2</v>
      </c>
      <c r="EQ52">
        <v>-4.6999999999999999E-4</v>
      </c>
      <c r="ER52">
        <v>1.0742E-2</v>
      </c>
      <c r="ES52">
        <v>7.5000000000000002E-4</v>
      </c>
      <c r="ET52">
        <v>5.4440000000000001E-3</v>
      </c>
      <c r="EU52">
        <v>-2.0000000000000002E-5</v>
      </c>
      <c r="EV52">
        <v>1.0399999999999999E-4</v>
      </c>
      <c r="EW52">
        <v>1.36344</v>
      </c>
      <c r="EX52">
        <v>4.0000000000000003E-5</v>
      </c>
      <c r="EY52">
        <v>2.4610000000000001E-3</v>
      </c>
      <c r="EZ52">
        <v>3.3310000000000002E-3</v>
      </c>
      <c r="FA52">
        <v>1.14E-2</v>
      </c>
      <c r="FB52">
        <v>9.1699999999999995E-4</v>
      </c>
      <c r="FC52">
        <v>-2.0000000000000002E-5</v>
      </c>
      <c r="FD52">
        <v>44156.914687500001</v>
      </c>
      <c r="FE52">
        <v>0.93</v>
      </c>
      <c r="FF52">
        <v>1.1140000000000001</v>
      </c>
      <c r="FG52">
        <v>1.0448</v>
      </c>
      <c r="FH52">
        <v>1.085</v>
      </c>
      <c r="FI52">
        <v>0.9546</v>
      </c>
      <c r="FJ52">
        <v>1.0667</v>
      </c>
      <c r="FK52">
        <v>1.0475000000000001</v>
      </c>
      <c r="FL52">
        <v>1.0472999999999999</v>
      </c>
      <c r="FM52">
        <v>1.0323</v>
      </c>
      <c r="FN52">
        <v>1.0668</v>
      </c>
      <c r="FO52">
        <v>0.92269999999999996</v>
      </c>
      <c r="FP52">
        <v>0.95499999999999996</v>
      </c>
      <c r="FQ52">
        <v>0.94120000000000004</v>
      </c>
      <c r="FR52">
        <v>0.97729999999999995</v>
      </c>
      <c r="FS52">
        <v>1.9083000000000001</v>
      </c>
      <c r="FT52">
        <v>1.2143999999999999</v>
      </c>
      <c r="FU52">
        <v>1.0184</v>
      </c>
      <c r="FV52">
        <v>1.0522</v>
      </c>
      <c r="FW52">
        <v>2.5150000000000001</v>
      </c>
      <c r="FX52">
        <v>1.0082</v>
      </c>
      <c r="FY52">
        <v>1.0046999999999999</v>
      </c>
      <c r="FZ52">
        <v>0.99650000000000005</v>
      </c>
      <c r="GA52">
        <v>1.0851999999999999</v>
      </c>
      <c r="GB52">
        <v>0.99950000000000006</v>
      </c>
      <c r="GC52">
        <v>3.6074000000000002</v>
      </c>
      <c r="GD52">
        <v>1.0549999999999999</v>
      </c>
      <c r="GE52">
        <v>5.6532</v>
      </c>
      <c r="GF52">
        <v>1.0861000000000001</v>
      </c>
      <c r="GG52">
        <v>0.99860000000000004</v>
      </c>
      <c r="GH52">
        <v>0.99990000000000001</v>
      </c>
      <c r="GI52">
        <v>0.87860000000000005</v>
      </c>
      <c r="GJ52">
        <v>1</v>
      </c>
      <c r="GK52">
        <v>0.99909999999999999</v>
      </c>
      <c r="GL52">
        <v>0.8196</v>
      </c>
      <c r="GM52">
        <v>0.71830000000000005</v>
      </c>
      <c r="GN52">
        <v>0.99990000000000001</v>
      </c>
      <c r="GO52">
        <v>0.99990000000000001</v>
      </c>
      <c r="GP52">
        <v>1</v>
      </c>
      <c r="GQ52">
        <v>0.99990000000000001</v>
      </c>
      <c r="GR52">
        <v>0.9496</v>
      </c>
      <c r="GS52">
        <v>0.99990000000000001</v>
      </c>
      <c r="GT52">
        <v>0.96909999999999996</v>
      </c>
      <c r="GU52">
        <v>1.7722</v>
      </c>
      <c r="GV52">
        <v>1.3526</v>
      </c>
      <c r="GW52">
        <v>0.93489999999999995</v>
      </c>
      <c r="GX52">
        <v>1.1415999999999999</v>
      </c>
      <c r="GY52">
        <v>2.3986000000000001</v>
      </c>
      <c r="GZ52">
        <v>0.88149999999999995</v>
      </c>
      <c r="HA52">
        <v>0.75600000000000001</v>
      </c>
      <c r="HB52">
        <v>1.0436000000000001</v>
      </c>
      <c r="HC52">
        <v>1.1202000000000001</v>
      </c>
      <c r="HD52">
        <v>1.0662</v>
      </c>
      <c r="HE52">
        <v>3.3279000000000001</v>
      </c>
      <c r="HF52">
        <v>0.95669999999999999</v>
      </c>
      <c r="HG52">
        <v>5.3204000000000002</v>
      </c>
      <c r="HH52">
        <v>1.0286</v>
      </c>
      <c r="HI52">
        <v>1827.779</v>
      </c>
      <c r="HJ52">
        <v>1210.4359999999999</v>
      </c>
      <c r="HK52">
        <v>141.1301</v>
      </c>
      <c r="HL52">
        <v>176.29640000000001</v>
      </c>
      <c r="HM52">
        <v>2732.1959999999999</v>
      </c>
      <c r="HN52">
        <v>108.4314</v>
      </c>
      <c r="HO52">
        <v>87.617609999999999</v>
      </c>
      <c r="HP52">
        <v>55.302010000000003</v>
      </c>
      <c r="HQ52">
        <v>254.709</v>
      </c>
      <c r="HR52">
        <v>67.553120000000007</v>
      </c>
      <c r="HS52">
        <v>4171.2460000000001</v>
      </c>
      <c r="HT52">
        <v>242.06809999999999</v>
      </c>
      <c r="HU52">
        <v>6566.2309999999998</v>
      </c>
      <c r="HV52">
        <v>324.97750000000002</v>
      </c>
      <c r="HW52" s="1">
        <v>2.3733920000000002E-3</v>
      </c>
      <c r="HX52" s="1">
        <v>1E-10</v>
      </c>
      <c r="HY52" s="1">
        <v>6.0321339999999998E-3</v>
      </c>
      <c r="HZ52" s="1">
        <v>3.6663480000000002E-4</v>
      </c>
      <c r="IA52" s="1">
        <v>6.1949339999999996E-4</v>
      </c>
      <c r="IB52" s="1">
        <v>1E-10</v>
      </c>
      <c r="IC52" s="1">
        <v>6.7093659999999995E-5</v>
      </c>
      <c r="ID52">
        <v>0.65915230000000002</v>
      </c>
      <c r="IE52" s="1">
        <v>3.9899289999999999E-5</v>
      </c>
      <c r="IF52" s="1">
        <v>6.8285600000000002E-4</v>
      </c>
      <c r="IG52" s="1">
        <v>5.8984179999999997E-4</v>
      </c>
      <c r="IH52" s="1">
        <v>1.9010419999999999E-3</v>
      </c>
      <c r="II52" s="1">
        <v>3.5851720000000002E-5</v>
      </c>
      <c r="IJ52" s="1">
        <v>1E-10</v>
      </c>
      <c r="IK52">
        <v>50</v>
      </c>
      <c r="IL52">
        <v>117</v>
      </c>
      <c r="IM52">
        <v>5</v>
      </c>
      <c r="IN52">
        <v>26</v>
      </c>
      <c r="IO52">
        <v>4</v>
      </c>
      <c r="IP52">
        <v>14</v>
      </c>
      <c r="IQ52">
        <v>2</v>
      </c>
      <c r="IR52">
        <v>3</v>
      </c>
      <c r="IS52">
        <v>1</v>
      </c>
      <c r="IT52">
        <v>92</v>
      </c>
      <c r="IU52">
        <v>50</v>
      </c>
      <c r="IV52">
        <v>6</v>
      </c>
      <c r="IW52">
        <v>114</v>
      </c>
      <c r="IX52">
        <v>10</v>
      </c>
      <c r="IY52" t="s">
        <v>287</v>
      </c>
      <c r="IZ52" t="s">
        <v>288</v>
      </c>
      <c r="JA52" t="s">
        <v>289</v>
      </c>
      <c r="JB52" t="s">
        <v>290</v>
      </c>
      <c r="JC52" t="s">
        <v>291</v>
      </c>
      <c r="JD52" t="s">
        <v>292</v>
      </c>
      <c r="JE52" t="s">
        <v>293</v>
      </c>
      <c r="JF52" t="s">
        <v>294</v>
      </c>
      <c r="JG52" t="s">
        <v>295</v>
      </c>
      <c r="JH52" t="s">
        <v>296</v>
      </c>
      <c r="JI52" t="s">
        <v>287</v>
      </c>
      <c r="JJ52" t="s">
        <v>297</v>
      </c>
      <c r="JK52" t="s">
        <v>298</v>
      </c>
      <c r="JL52" t="s">
        <v>299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-104.6</v>
      </c>
      <c r="JS52">
        <v>-1.0000000000000001E-5</v>
      </c>
      <c r="JT52">
        <v>0</v>
      </c>
      <c r="JU52">
        <v>0</v>
      </c>
      <c r="JV52">
        <v>-8.3800000000000003E-3</v>
      </c>
      <c r="JW52">
        <v>0</v>
      </c>
      <c r="JX52">
        <v>0</v>
      </c>
      <c r="JY52">
        <v>0</v>
      </c>
      <c r="JZ52">
        <v>0</v>
      </c>
    </row>
    <row r="53" spans="1:286" x14ac:dyDescent="0.25">
      <c r="A53" t="s">
        <v>350</v>
      </c>
      <c r="B53">
        <v>53</v>
      </c>
      <c r="C53">
        <v>40</v>
      </c>
      <c r="D53">
        <v>20</v>
      </c>
      <c r="E53">
        <v>30</v>
      </c>
      <c r="F53">
        <v>0</v>
      </c>
      <c r="G53">
        <v>142</v>
      </c>
      <c r="H53">
        <v>1</v>
      </c>
      <c r="I53">
        <v>13.2059</v>
      </c>
      <c r="J53">
        <v>0</v>
      </c>
      <c r="K53">
        <v>0.72470999999999997</v>
      </c>
      <c r="L53">
        <v>2.7512999999999999E-2</v>
      </c>
      <c r="M53">
        <v>2.4185500000000002</v>
      </c>
      <c r="N53">
        <v>0</v>
      </c>
      <c r="O53">
        <v>6.5264000000000003E-2</v>
      </c>
      <c r="P53">
        <v>66.996200000000002</v>
      </c>
      <c r="Q53">
        <v>0</v>
      </c>
      <c r="R53">
        <v>0.21643599999999999</v>
      </c>
      <c r="S53">
        <v>1.06246</v>
      </c>
      <c r="T53">
        <v>2.1678899999999999</v>
      </c>
      <c r="U53">
        <v>9.3920000000000003E-2</v>
      </c>
      <c r="V53">
        <v>3.3647999999999997E-2</v>
      </c>
      <c r="W53">
        <v>3.9999999999999998E-6</v>
      </c>
      <c r="X53">
        <v>87.012500000000003</v>
      </c>
      <c r="Y53">
        <v>3</v>
      </c>
      <c r="AA53">
        <v>0.51439999999999997</v>
      </c>
      <c r="AB53">
        <v>0</v>
      </c>
      <c r="AC53">
        <v>2.1229000000000001E-2</v>
      </c>
      <c r="AD53">
        <v>7.9100000000000004E-4</v>
      </c>
      <c r="AE53">
        <v>0.111031</v>
      </c>
      <c r="AF53">
        <v>0</v>
      </c>
      <c r="AG53">
        <v>2.0100000000000001E-3</v>
      </c>
      <c r="AH53">
        <v>2.1824599999999998</v>
      </c>
      <c r="AI53">
        <v>0</v>
      </c>
      <c r="AJ53">
        <v>7.1409999999999998E-3</v>
      </c>
      <c r="AK53">
        <v>6.1696000000000001E-2</v>
      </c>
      <c r="AL53">
        <v>9.0476000000000001E-2</v>
      </c>
      <c r="AM53">
        <v>7.0930000000000003E-3</v>
      </c>
      <c r="AN53">
        <v>1.6720000000000001E-3</v>
      </c>
      <c r="AO53">
        <v>3.5877699999999999</v>
      </c>
      <c r="AP53">
        <v>1.6847999999999998E-2</v>
      </c>
      <c r="AQ53">
        <v>5.6594999999999999E-2</v>
      </c>
      <c r="AR53">
        <v>1.8933999999999999E-2</v>
      </c>
      <c r="AS53">
        <v>2.5554E-2</v>
      </c>
      <c r="AT53">
        <v>1.4205000000000001E-2</v>
      </c>
      <c r="AU53">
        <v>2.0615999999999999E-2</v>
      </c>
      <c r="AV53">
        <v>2.4237000000000002E-2</v>
      </c>
      <c r="AW53">
        <v>1.6434000000000001E-2</v>
      </c>
      <c r="AX53">
        <v>1.8232000000000002E-2</v>
      </c>
      <c r="AY53">
        <v>2.1867999999999999E-2</v>
      </c>
      <c r="AZ53">
        <v>1.7281000000000001E-2</v>
      </c>
      <c r="BA53">
        <v>7.2570000000000004E-3</v>
      </c>
      <c r="BB53">
        <v>2.9731E-2</v>
      </c>
      <c r="BC53">
        <v>7.3489999999999996E-3</v>
      </c>
      <c r="BD53">
        <v>74.466200000000001</v>
      </c>
      <c r="BE53">
        <v>51.301299999999998</v>
      </c>
      <c r="BF53">
        <v>10.708</v>
      </c>
      <c r="BG53">
        <v>0</v>
      </c>
      <c r="BH53">
        <v>30.184999999999999</v>
      </c>
      <c r="BI53">
        <v>30.21</v>
      </c>
      <c r="BJ53">
        <v>40</v>
      </c>
      <c r="BK53">
        <v>30</v>
      </c>
      <c r="BL53">
        <v>30</v>
      </c>
      <c r="BM53">
        <v>20</v>
      </c>
      <c r="BN53">
        <v>40</v>
      </c>
      <c r="BO53">
        <v>30</v>
      </c>
      <c r="BP53">
        <v>30</v>
      </c>
      <c r="BQ53">
        <v>20</v>
      </c>
      <c r="BR53">
        <v>20</v>
      </c>
      <c r="BS53">
        <v>20</v>
      </c>
      <c r="BT53">
        <v>40</v>
      </c>
      <c r="BU53">
        <v>30</v>
      </c>
      <c r="BV53">
        <v>40</v>
      </c>
      <c r="BW53">
        <v>30</v>
      </c>
      <c r="BX53">
        <v>20</v>
      </c>
      <c r="BY53">
        <v>15</v>
      </c>
      <c r="BZ53">
        <v>15</v>
      </c>
      <c r="CA53">
        <v>10</v>
      </c>
      <c r="CB53">
        <v>20</v>
      </c>
      <c r="CC53">
        <v>15</v>
      </c>
      <c r="CD53">
        <v>15</v>
      </c>
      <c r="CE53">
        <v>10</v>
      </c>
      <c r="CF53">
        <v>10</v>
      </c>
      <c r="CG53">
        <v>10</v>
      </c>
      <c r="CH53">
        <v>20</v>
      </c>
      <c r="CI53">
        <v>15</v>
      </c>
      <c r="CJ53">
        <v>20</v>
      </c>
      <c r="CK53">
        <v>15</v>
      </c>
      <c r="CL53">
        <v>20</v>
      </c>
      <c r="CM53">
        <v>15</v>
      </c>
      <c r="CN53">
        <v>15</v>
      </c>
      <c r="CO53">
        <v>10</v>
      </c>
      <c r="CP53">
        <v>20</v>
      </c>
      <c r="CQ53">
        <v>15</v>
      </c>
      <c r="CR53">
        <v>15</v>
      </c>
      <c r="CS53">
        <v>10</v>
      </c>
      <c r="CT53">
        <v>10</v>
      </c>
      <c r="CU53">
        <v>10</v>
      </c>
      <c r="CV53">
        <v>20</v>
      </c>
      <c r="CW53">
        <v>15</v>
      </c>
      <c r="CX53">
        <v>20</v>
      </c>
      <c r="CY53">
        <v>15</v>
      </c>
      <c r="CZ53">
        <v>124.723</v>
      </c>
      <c r="DA53">
        <v>1.4416899999999999</v>
      </c>
      <c r="DB53">
        <v>8.4611400000000003</v>
      </c>
      <c r="DC53">
        <v>8.1220700000000008</v>
      </c>
      <c r="DD53">
        <v>18.9754</v>
      </c>
      <c r="DE53">
        <v>3.9754700000000001</v>
      </c>
      <c r="DF53">
        <v>5.8216999999999999</v>
      </c>
      <c r="DG53">
        <v>898.13699999999994</v>
      </c>
      <c r="DH53">
        <v>4.6451399999999996</v>
      </c>
      <c r="DI53">
        <v>6.9028200000000002</v>
      </c>
      <c r="DJ53">
        <v>4.69069</v>
      </c>
      <c r="DK53">
        <v>73.618300000000005</v>
      </c>
      <c r="DL53">
        <v>0.43795699999999999</v>
      </c>
      <c r="DM53">
        <v>6.2214499999999999</v>
      </c>
      <c r="DN53">
        <v>3.2233100000000001</v>
      </c>
      <c r="DO53">
        <v>1.5675399999999999</v>
      </c>
      <c r="DP53">
        <v>2.4672900000000002</v>
      </c>
      <c r="DQ53">
        <v>7.75596</v>
      </c>
      <c r="DR53">
        <v>1.42547</v>
      </c>
      <c r="DS53">
        <v>3.75244</v>
      </c>
      <c r="DT53">
        <v>5.2090199999999998</v>
      </c>
      <c r="DU53">
        <v>3.2324099999999998</v>
      </c>
      <c r="DV53">
        <v>4.6683300000000001</v>
      </c>
      <c r="DW53">
        <v>4.3745099999999999</v>
      </c>
      <c r="DX53">
        <v>0.59526000000000001</v>
      </c>
      <c r="DY53">
        <v>5.2673699999999997</v>
      </c>
      <c r="DZ53">
        <v>0.29086600000000001</v>
      </c>
      <c r="EA53">
        <v>5.1823399999999999</v>
      </c>
      <c r="EB53">
        <v>121.499</v>
      </c>
      <c r="EC53">
        <v>-0.12584999999999999</v>
      </c>
      <c r="ED53">
        <v>5.9938399999999996</v>
      </c>
      <c r="EE53">
        <v>0.36610599999999999</v>
      </c>
      <c r="EF53">
        <v>17.55</v>
      </c>
      <c r="EG53">
        <v>-0.16647000000000001</v>
      </c>
      <c r="EH53">
        <v>0.61268</v>
      </c>
      <c r="EI53">
        <v>894.90499999999997</v>
      </c>
      <c r="EJ53">
        <v>-2.3189999999999999E-2</v>
      </c>
      <c r="EK53">
        <v>2.5274899999999998</v>
      </c>
      <c r="EL53">
        <v>4.0954300000000003</v>
      </c>
      <c r="EM53">
        <v>68.350999999999999</v>
      </c>
      <c r="EN53">
        <v>0.147091</v>
      </c>
      <c r="EO53">
        <v>1.03911</v>
      </c>
      <c r="EP53">
        <v>0.31705699999999998</v>
      </c>
      <c r="EQ53">
        <v>-7.6000000000000004E-4</v>
      </c>
      <c r="ER53">
        <v>7.8069999999999997E-3</v>
      </c>
      <c r="ES53">
        <v>3.9100000000000002E-4</v>
      </c>
      <c r="ET53">
        <v>5.1107E-2</v>
      </c>
      <c r="EU53">
        <v>-1.2999999999999999E-4</v>
      </c>
      <c r="EV53">
        <v>8.25E-4</v>
      </c>
      <c r="EW53">
        <v>1.00728</v>
      </c>
      <c r="EX53">
        <v>-1.0000000000000001E-5</v>
      </c>
      <c r="EY53">
        <v>5.5290000000000001E-3</v>
      </c>
      <c r="EZ53">
        <v>1.214E-2</v>
      </c>
      <c r="FA53">
        <v>9.3896999999999994E-2</v>
      </c>
      <c r="FB53">
        <v>3.7889999999999998E-3</v>
      </c>
      <c r="FC53">
        <v>2.2989999999999998E-3</v>
      </c>
      <c r="FD53">
        <v>44156.918287036999</v>
      </c>
      <c r="FE53">
        <v>0.94810000000000005</v>
      </c>
      <c r="FF53">
        <v>1.1354</v>
      </c>
      <c r="FG53">
        <v>1.0665</v>
      </c>
      <c r="FH53">
        <v>1.1123000000000001</v>
      </c>
      <c r="FI53">
        <v>0.97360000000000002</v>
      </c>
      <c r="FJ53">
        <v>1.0893999999999999</v>
      </c>
      <c r="FK53">
        <v>1.0702</v>
      </c>
      <c r="FL53">
        <v>1.0711999999999999</v>
      </c>
      <c r="FM53">
        <v>1.0569999999999999</v>
      </c>
      <c r="FN53">
        <v>1.0906</v>
      </c>
      <c r="FO53">
        <v>0.94159999999999999</v>
      </c>
      <c r="FP53">
        <v>0.97399999999999998</v>
      </c>
      <c r="FQ53">
        <v>0.96130000000000004</v>
      </c>
      <c r="FR53">
        <v>0.99639999999999995</v>
      </c>
      <c r="FS53">
        <v>1.7809999999999999</v>
      </c>
      <c r="FT53">
        <v>1.2238</v>
      </c>
      <c r="FU53">
        <v>1.0244</v>
      </c>
      <c r="FV53">
        <v>1.0402</v>
      </c>
      <c r="FW53">
        <v>2.27</v>
      </c>
      <c r="FX53">
        <v>1.0125999999999999</v>
      </c>
      <c r="FY53">
        <v>1.0078</v>
      </c>
      <c r="FZ53">
        <v>0.99839999999999995</v>
      </c>
      <c r="GA53">
        <v>1.0668</v>
      </c>
      <c r="GB53">
        <v>1.0017</v>
      </c>
      <c r="GC53">
        <v>3.1715</v>
      </c>
      <c r="GD53">
        <v>1.0571999999999999</v>
      </c>
      <c r="GE53">
        <v>4.8986000000000001</v>
      </c>
      <c r="GF53">
        <v>1.0891</v>
      </c>
      <c r="GG53">
        <v>0.99860000000000004</v>
      </c>
      <c r="GH53">
        <v>0.99950000000000006</v>
      </c>
      <c r="GI53">
        <v>0.90710000000000002</v>
      </c>
      <c r="GJ53">
        <v>1</v>
      </c>
      <c r="GK53">
        <v>0.99590000000000001</v>
      </c>
      <c r="GL53">
        <v>0.86</v>
      </c>
      <c r="GM53">
        <v>0.77510000000000001</v>
      </c>
      <c r="GN53">
        <v>1</v>
      </c>
      <c r="GO53">
        <v>1</v>
      </c>
      <c r="GP53">
        <v>1</v>
      </c>
      <c r="GQ53">
        <v>0.99809999999999999</v>
      </c>
      <c r="GR53">
        <v>0.96089999999999998</v>
      </c>
      <c r="GS53">
        <v>0.999</v>
      </c>
      <c r="GT53">
        <v>0.97140000000000004</v>
      </c>
      <c r="GU53">
        <v>1.6861999999999999</v>
      </c>
      <c r="GV53">
        <v>1.3888</v>
      </c>
      <c r="GW53">
        <v>0.99099999999999999</v>
      </c>
      <c r="GX53">
        <v>1.1569</v>
      </c>
      <c r="GY53">
        <v>2.2010999999999998</v>
      </c>
      <c r="GZ53">
        <v>0.94869999999999999</v>
      </c>
      <c r="HA53">
        <v>0.83609999999999995</v>
      </c>
      <c r="HB53">
        <v>1.0693999999999999</v>
      </c>
      <c r="HC53">
        <v>1.1274999999999999</v>
      </c>
      <c r="HD53">
        <v>1.0924</v>
      </c>
      <c r="HE53">
        <v>2.9805999999999999</v>
      </c>
      <c r="HF53">
        <v>0.98950000000000005</v>
      </c>
      <c r="HG53">
        <v>4.7046000000000001</v>
      </c>
      <c r="HH53">
        <v>1.0543</v>
      </c>
      <c r="HI53">
        <v>1566.0820000000001</v>
      </c>
      <c r="HJ53">
        <v>1175.8019999999999</v>
      </c>
      <c r="HK53">
        <v>147.24549999999999</v>
      </c>
      <c r="HL53">
        <v>140.08510000000001</v>
      </c>
      <c r="HM53">
        <v>2295.7510000000002</v>
      </c>
      <c r="HN53">
        <v>113.07769999999999</v>
      </c>
      <c r="HO53">
        <v>90.488849999999999</v>
      </c>
      <c r="HP53">
        <v>57.07826</v>
      </c>
      <c r="HQ53">
        <v>202.89859999999999</v>
      </c>
      <c r="HR53">
        <v>69.630830000000003</v>
      </c>
      <c r="HS53">
        <v>3485.5540000000001</v>
      </c>
      <c r="HT53">
        <v>236.09950000000001</v>
      </c>
      <c r="HU53">
        <v>5502.5680000000002</v>
      </c>
      <c r="HV53">
        <v>316.81610000000001</v>
      </c>
      <c r="HW53" s="1">
        <v>3.6608330000000001E-2</v>
      </c>
      <c r="HX53" s="1">
        <v>1E-10</v>
      </c>
      <c r="HY53" s="1">
        <v>4.3840219999999996E-3</v>
      </c>
      <c r="HZ53" s="1">
        <v>1.9104659999999999E-4</v>
      </c>
      <c r="IA53" s="1">
        <v>5.815415E-3</v>
      </c>
      <c r="IB53" s="1">
        <v>1E-10</v>
      </c>
      <c r="IC53" s="1">
        <v>5.3408929999999996E-4</v>
      </c>
      <c r="ID53">
        <v>0.48696529999999999</v>
      </c>
      <c r="IE53" s="1">
        <v>1E-10</v>
      </c>
      <c r="IF53" s="1">
        <v>1.5343640000000001E-3</v>
      </c>
      <c r="IG53" s="1">
        <v>2.1495300000000002E-3</v>
      </c>
      <c r="IH53">
        <v>1.5657799999999999E-2</v>
      </c>
      <c r="II53" s="1">
        <v>1.4809989999999999E-4</v>
      </c>
      <c r="IJ53" s="1">
        <v>2.64956E-4</v>
      </c>
      <c r="IK53">
        <v>50</v>
      </c>
      <c r="IL53">
        <v>117</v>
      </c>
      <c r="IM53">
        <v>5</v>
      </c>
      <c r="IN53">
        <v>26</v>
      </c>
      <c r="IO53">
        <v>4</v>
      </c>
      <c r="IP53">
        <v>14</v>
      </c>
      <c r="IQ53">
        <v>2</v>
      </c>
      <c r="IR53">
        <v>3</v>
      </c>
      <c r="IS53">
        <v>1</v>
      </c>
      <c r="IT53">
        <v>92</v>
      </c>
      <c r="IU53">
        <v>50</v>
      </c>
      <c r="IV53">
        <v>6</v>
      </c>
      <c r="IW53">
        <v>114</v>
      </c>
      <c r="IX53">
        <v>10</v>
      </c>
      <c r="IY53" t="s">
        <v>287</v>
      </c>
      <c r="IZ53" t="s">
        <v>288</v>
      </c>
      <c r="JA53" t="s">
        <v>289</v>
      </c>
      <c r="JB53" t="s">
        <v>290</v>
      </c>
      <c r="JC53" t="s">
        <v>291</v>
      </c>
      <c r="JD53" t="s">
        <v>292</v>
      </c>
      <c r="JE53" t="s">
        <v>293</v>
      </c>
      <c r="JF53" t="s">
        <v>294</v>
      </c>
      <c r="JG53" t="s">
        <v>295</v>
      </c>
      <c r="JH53" t="s">
        <v>296</v>
      </c>
      <c r="JI53" t="s">
        <v>287</v>
      </c>
      <c r="JJ53" t="s">
        <v>297</v>
      </c>
      <c r="JK53" t="s">
        <v>298</v>
      </c>
      <c r="JL53" t="s">
        <v>299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-174.64</v>
      </c>
      <c r="JS53">
        <v>0</v>
      </c>
      <c r="JT53">
        <v>0</v>
      </c>
      <c r="JU53">
        <v>0</v>
      </c>
      <c r="JV53">
        <v>-3.2030000000000003E-2</v>
      </c>
      <c r="JW53">
        <v>0</v>
      </c>
      <c r="JX53">
        <v>0</v>
      </c>
      <c r="JY53">
        <v>0</v>
      </c>
      <c r="JZ53">
        <v>0</v>
      </c>
    </row>
    <row r="54" spans="1:286" x14ac:dyDescent="0.25">
      <c r="A54" t="s">
        <v>351</v>
      </c>
      <c r="B54">
        <v>54</v>
      </c>
      <c r="C54">
        <v>40</v>
      </c>
      <c r="D54">
        <v>20</v>
      </c>
      <c r="E54">
        <v>30</v>
      </c>
      <c r="F54">
        <v>0</v>
      </c>
      <c r="G54">
        <v>143</v>
      </c>
      <c r="H54">
        <v>1</v>
      </c>
      <c r="I54">
        <v>1.4593100000000001</v>
      </c>
      <c r="J54">
        <v>1.4630000000000001E-3</v>
      </c>
      <c r="K54">
        <v>0.45250200000000002</v>
      </c>
      <c r="L54">
        <v>0</v>
      </c>
      <c r="M54">
        <v>0.45347700000000002</v>
      </c>
      <c r="N54">
        <v>1.1331000000000001E-2</v>
      </c>
      <c r="O54">
        <v>1.5070999999999999E-2</v>
      </c>
      <c r="P54">
        <v>87.593900000000005</v>
      </c>
      <c r="Q54">
        <v>0</v>
      </c>
      <c r="R54">
        <v>8.6817000000000005E-2</v>
      </c>
      <c r="S54">
        <v>0.31639499999999998</v>
      </c>
      <c r="T54">
        <v>0.48531299999999999</v>
      </c>
      <c r="U54">
        <v>1.8831000000000001E-2</v>
      </c>
      <c r="V54">
        <v>3.2450000000000001E-3</v>
      </c>
      <c r="W54">
        <v>0</v>
      </c>
      <c r="X54">
        <v>90.8977</v>
      </c>
      <c r="Y54">
        <v>3</v>
      </c>
      <c r="AA54">
        <v>5.7065999999999999E-2</v>
      </c>
      <c r="AB54">
        <v>2.8E-5</v>
      </c>
      <c r="AC54">
        <v>1.3306999999999999E-2</v>
      </c>
      <c r="AD54">
        <v>0</v>
      </c>
      <c r="AE54">
        <v>2.0899999999999998E-2</v>
      </c>
      <c r="AF54">
        <v>3.5500000000000001E-4</v>
      </c>
      <c r="AG54">
        <v>4.66E-4</v>
      </c>
      <c r="AH54">
        <v>2.86463</v>
      </c>
      <c r="AI54">
        <v>0</v>
      </c>
      <c r="AJ54">
        <v>2.8760000000000001E-3</v>
      </c>
      <c r="AK54">
        <v>1.8445E-2</v>
      </c>
      <c r="AL54">
        <v>2.0334000000000001E-2</v>
      </c>
      <c r="AM54">
        <v>1.428E-3</v>
      </c>
      <c r="AN54">
        <v>1.6200000000000001E-4</v>
      </c>
      <c r="AO54">
        <v>3.08047</v>
      </c>
      <c r="AP54">
        <v>1.7465000000000001E-2</v>
      </c>
      <c r="AQ54">
        <v>5.3255999999999998E-2</v>
      </c>
      <c r="AR54">
        <v>1.8949000000000001E-2</v>
      </c>
      <c r="AS54">
        <v>2.5855E-2</v>
      </c>
      <c r="AT54">
        <v>1.5729E-2</v>
      </c>
      <c r="AU54">
        <v>1.9258999999999998E-2</v>
      </c>
      <c r="AV54">
        <v>2.3238000000000002E-2</v>
      </c>
      <c r="AW54">
        <v>1.7776E-2</v>
      </c>
      <c r="AX54">
        <v>1.9304000000000002E-2</v>
      </c>
      <c r="AY54">
        <v>2.2248E-2</v>
      </c>
      <c r="AZ54">
        <v>1.9820999999999998E-2</v>
      </c>
      <c r="BA54">
        <v>7.4910000000000003E-3</v>
      </c>
      <c r="BB54">
        <v>3.5490000000000001E-2</v>
      </c>
      <c r="BC54">
        <v>7.6340000000000002E-3</v>
      </c>
      <c r="BD54">
        <v>74.472899999999996</v>
      </c>
      <c r="BE54">
        <v>51.2485</v>
      </c>
      <c r="BF54">
        <v>10.708</v>
      </c>
      <c r="BG54">
        <v>0</v>
      </c>
      <c r="BH54">
        <v>30.195</v>
      </c>
      <c r="BI54">
        <v>30.26</v>
      </c>
      <c r="BJ54">
        <v>40</v>
      </c>
      <c r="BK54">
        <v>30</v>
      </c>
      <c r="BL54">
        <v>30</v>
      </c>
      <c r="BM54">
        <v>20</v>
      </c>
      <c r="BN54">
        <v>40</v>
      </c>
      <c r="BO54">
        <v>30</v>
      </c>
      <c r="BP54">
        <v>30</v>
      </c>
      <c r="BQ54">
        <v>20</v>
      </c>
      <c r="BR54">
        <v>20</v>
      </c>
      <c r="BS54">
        <v>20</v>
      </c>
      <c r="BT54">
        <v>40</v>
      </c>
      <c r="BU54">
        <v>30</v>
      </c>
      <c r="BV54">
        <v>40</v>
      </c>
      <c r="BW54">
        <v>30</v>
      </c>
      <c r="BX54">
        <v>20</v>
      </c>
      <c r="BY54">
        <v>15</v>
      </c>
      <c r="BZ54">
        <v>15</v>
      </c>
      <c r="CA54">
        <v>10</v>
      </c>
      <c r="CB54">
        <v>20</v>
      </c>
      <c r="CC54">
        <v>15</v>
      </c>
      <c r="CD54">
        <v>15</v>
      </c>
      <c r="CE54">
        <v>10</v>
      </c>
      <c r="CF54">
        <v>10</v>
      </c>
      <c r="CG54">
        <v>10</v>
      </c>
      <c r="CH54">
        <v>20</v>
      </c>
      <c r="CI54">
        <v>15</v>
      </c>
      <c r="CJ54">
        <v>20</v>
      </c>
      <c r="CK54">
        <v>15</v>
      </c>
      <c r="CL54">
        <v>20</v>
      </c>
      <c r="CM54">
        <v>15</v>
      </c>
      <c r="CN54">
        <v>15</v>
      </c>
      <c r="CO54">
        <v>10</v>
      </c>
      <c r="CP54">
        <v>20</v>
      </c>
      <c r="CQ54">
        <v>15</v>
      </c>
      <c r="CR54">
        <v>15</v>
      </c>
      <c r="CS54">
        <v>10</v>
      </c>
      <c r="CT54">
        <v>10</v>
      </c>
      <c r="CU54">
        <v>10</v>
      </c>
      <c r="CV54">
        <v>20</v>
      </c>
      <c r="CW54">
        <v>15</v>
      </c>
      <c r="CX54">
        <v>20</v>
      </c>
      <c r="CY54">
        <v>15</v>
      </c>
      <c r="CZ54">
        <v>15.941000000000001</v>
      </c>
      <c r="DA54">
        <v>1.4623200000000001</v>
      </c>
      <c r="DB54">
        <v>6.7227499999999996</v>
      </c>
      <c r="DC54">
        <v>8.1007700000000007</v>
      </c>
      <c r="DD54">
        <v>4.5122999999999998</v>
      </c>
      <c r="DE54">
        <v>4.15022</v>
      </c>
      <c r="DF54">
        <v>6.0167000000000002</v>
      </c>
      <c r="DG54">
        <v>1201.9000000000001</v>
      </c>
      <c r="DH54">
        <v>5.1319600000000003</v>
      </c>
      <c r="DI54">
        <v>5.7855800000000004</v>
      </c>
      <c r="DJ54">
        <v>1.73031</v>
      </c>
      <c r="DK54">
        <v>21.779599999999999</v>
      </c>
      <c r="DL54">
        <v>0.353159</v>
      </c>
      <c r="DM54">
        <v>5.9659500000000003</v>
      </c>
      <c r="DN54">
        <v>3.1464799999999999</v>
      </c>
      <c r="DO54">
        <v>1.4590099999999999</v>
      </c>
      <c r="DP54">
        <v>2.76485</v>
      </c>
      <c r="DQ54">
        <v>8.1454599999999999</v>
      </c>
      <c r="DR54">
        <v>1.48224</v>
      </c>
      <c r="DS54">
        <v>3.7751899999999998</v>
      </c>
      <c r="DT54">
        <v>5.8536900000000003</v>
      </c>
      <c r="DU54">
        <v>3.9654600000000002</v>
      </c>
      <c r="DV54">
        <v>5.2990899999999996</v>
      </c>
      <c r="DW54">
        <v>4.7474299999999996</v>
      </c>
      <c r="DX54">
        <v>0.63354299999999997</v>
      </c>
      <c r="DY54">
        <v>5.9836099999999997</v>
      </c>
      <c r="DZ54">
        <v>0.32696900000000001</v>
      </c>
      <c r="EA54">
        <v>5.8633600000000001</v>
      </c>
      <c r="EB54">
        <v>12.794499999999999</v>
      </c>
      <c r="EC54">
        <v>3.3080000000000002E-3</v>
      </c>
      <c r="ED54">
        <v>3.95791</v>
      </c>
      <c r="EE54">
        <v>-4.4699999999999997E-2</v>
      </c>
      <c r="EF54">
        <v>3.0300600000000002</v>
      </c>
      <c r="EG54">
        <v>0.11394600000000001</v>
      </c>
      <c r="EH54">
        <v>0.15640399999999999</v>
      </c>
      <c r="EI54">
        <v>1197.94</v>
      </c>
      <c r="EJ54">
        <v>-0.16713</v>
      </c>
      <c r="EK54">
        <v>1.03796</v>
      </c>
      <c r="EL54">
        <v>1.09677</v>
      </c>
      <c r="EM54">
        <v>15.795999999999999</v>
      </c>
      <c r="EN54">
        <v>2.6190999999999999E-2</v>
      </c>
      <c r="EO54">
        <v>0.102593</v>
      </c>
      <c r="EP54">
        <v>3.3388000000000001E-2</v>
      </c>
      <c r="EQ54">
        <v>2.0000000000000002E-5</v>
      </c>
      <c r="ER54">
        <v>5.1549999999999999E-3</v>
      </c>
      <c r="ES54">
        <v>-5.0000000000000002E-5</v>
      </c>
      <c r="ET54">
        <v>8.8240000000000002E-3</v>
      </c>
      <c r="EU54">
        <v>8.7000000000000001E-5</v>
      </c>
      <c r="EV54">
        <v>2.1100000000000001E-4</v>
      </c>
      <c r="EW54">
        <v>1.34836</v>
      </c>
      <c r="EX54">
        <v>-8.0000000000000007E-5</v>
      </c>
      <c r="EY54">
        <v>2.271E-3</v>
      </c>
      <c r="EZ54">
        <v>3.251E-3</v>
      </c>
      <c r="FA54">
        <v>2.1700000000000001E-2</v>
      </c>
      <c r="FB54">
        <v>6.7500000000000004E-4</v>
      </c>
      <c r="FC54">
        <v>2.2699999999999999E-4</v>
      </c>
      <c r="FD54">
        <v>44156.921886574099</v>
      </c>
      <c r="FE54">
        <v>0.93079999999999996</v>
      </c>
      <c r="FF54">
        <v>1.1149</v>
      </c>
      <c r="FG54">
        <v>1.0457000000000001</v>
      </c>
      <c r="FH54">
        <v>1.0862000000000001</v>
      </c>
      <c r="FI54">
        <v>0.95540000000000003</v>
      </c>
      <c r="FJ54">
        <v>1.0677000000000001</v>
      </c>
      <c r="FK54">
        <v>1.0484</v>
      </c>
      <c r="FL54">
        <v>1.0483</v>
      </c>
      <c r="FM54">
        <v>1.0334000000000001</v>
      </c>
      <c r="FN54">
        <v>1.0678000000000001</v>
      </c>
      <c r="FO54">
        <v>0.92349999999999999</v>
      </c>
      <c r="FP54">
        <v>0.95579999999999998</v>
      </c>
      <c r="FQ54">
        <v>0.94210000000000005</v>
      </c>
      <c r="FR54">
        <v>0.97809999999999997</v>
      </c>
      <c r="FS54">
        <v>1.9037999999999999</v>
      </c>
      <c r="FT54">
        <v>1.2153</v>
      </c>
      <c r="FU54">
        <v>1.0190999999999999</v>
      </c>
      <c r="FV54">
        <v>1.0518000000000001</v>
      </c>
      <c r="FW54">
        <v>2.5045000000000002</v>
      </c>
      <c r="FX54">
        <v>1.0086999999999999</v>
      </c>
      <c r="FY54">
        <v>1.0044</v>
      </c>
      <c r="FZ54">
        <v>0.99639999999999995</v>
      </c>
      <c r="GA54">
        <v>1.0846</v>
      </c>
      <c r="GB54">
        <v>0.99929999999999997</v>
      </c>
      <c r="GC54">
        <v>3.5899000000000001</v>
      </c>
      <c r="GD54">
        <v>1.0551999999999999</v>
      </c>
      <c r="GE54">
        <v>5.6238000000000001</v>
      </c>
      <c r="GF54">
        <v>1.0864</v>
      </c>
      <c r="GG54">
        <v>0.99860000000000004</v>
      </c>
      <c r="GH54">
        <v>0.99990000000000001</v>
      </c>
      <c r="GI54">
        <v>0.87929999999999997</v>
      </c>
      <c r="GJ54">
        <v>1</v>
      </c>
      <c r="GK54">
        <v>0.999</v>
      </c>
      <c r="GL54">
        <v>0.82050000000000001</v>
      </c>
      <c r="GM54">
        <v>0.71819999999999995</v>
      </c>
      <c r="GN54">
        <v>1</v>
      </c>
      <c r="GO54">
        <v>1</v>
      </c>
      <c r="GP54">
        <v>1</v>
      </c>
      <c r="GQ54">
        <v>0.99980000000000002</v>
      </c>
      <c r="GR54">
        <v>0.95040000000000002</v>
      </c>
      <c r="GS54">
        <v>0.99990000000000001</v>
      </c>
      <c r="GT54">
        <v>0.96899999999999997</v>
      </c>
      <c r="GU54">
        <v>1.7694000000000001</v>
      </c>
      <c r="GV54">
        <v>1.3548</v>
      </c>
      <c r="GW54">
        <v>0.93710000000000004</v>
      </c>
      <c r="GX54">
        <v>1.1424000000000001</v>
      </c>
      <c r="GY54">
        <v>2.3904000000000001</v>
      </c>
      <c r="GZ54">
        <v>0.88370000000000004</v>
      </c>
      <c r="HA54">
        <v>0.75629999999999997</v>
      </c>
      <c r="HB54">
        <v>1.0445</v>
      </c>
      <c r="HC54">
        <v>1.1207</v>
      </c>
      <c r="HD54">
        <v>1.0669999999999999</v>
      </c>
      <c r="HE54">
        <v>3.3144</v>
      </c>
      <c r="HF54">
        <v>0.95850000000000002</v>
      </c>
      <c r="HG54">
        <v>5.2973999999999997</v>
      </c>
      <c r="HH54">
        <v>1.0297000000000001</v>
      </c>
      <c r="HI54">
        <v>1811.893</v>
      </c>
      <c r="HJ54">
        <v>1206.2719999999999</v>
      </c>
      <c r="HK54">
        <v>141.8792</v>
      </c>
      <c r="HL54">
        <v>174.42070000000001</v>
      </c>
      <c r="HM54">
        <v>2704.5740000000001</v>
      </c>
      <c r="HN54">
        <v>109.0163</v>
      </c>
      <c r="HO54">
        <v>86.579070000000002</v>
      </c>
      <c r="HP54">
        <v>54.656059999999997</v>
      </c>
      <c r="HQ54">
        <v>252.0249</v>
      </c>
      <c r="HR54">
        <v>66.754599999999996</v>
      </c>
      <c r="HS54">
        <v>4129.6279999999997</v>
      </c>
      <c r="HT54">
        <v>241.31360000000001</v>
      </c>
      <c r="HU54">
        <v>6502.28</v>
      </c>
      <c r="HV54">
        <v>323.93470000000002</v>
      </c>
      <c r="HW54" s="1">
        <v>3.855083E-3</v>
      </c>
      <c r="HX54" s="1">
        <v>7.9946180000000006E-6</v>
      </c>
      <c r="HY54" s="1">
        <v>2.894906E-3</v>
      </c>
      <c r="HZ54" s="1">
        <v>1E-10</v>
      </c>
      <c r="IA54" s="1">
        <v>1.0040330000000001E-3</v>
      </c>
      <c r="IB54" s="1">
        <v>8.7157269999999998E-5</v>
      </c>
      <c r="IC54" s="1">
        <v>1.3634190000000001E-4</v>
      </c>
      <c r="ID54">
        <v>0.65185899999999997</v>
      </c>
      <c r="IE54" s="1">
        <v>1E-10</v>
      </c>
      <c r="IF54" s="1">
        <v>6.3011950000000001E-4</v>
      </c>
      <c r="IG54" s="1">
        <v>5.7564930000000001E-4</v>
      </c>
      <c r="IH54" s="1">
        <v>3.6185309999999999E-3</v>
      </c>
      <c r="II54" s="1">
        <v>2.6371330000000002E-5</v>
      </c>
      <c r="IJ54" s="1">
        <v>2.6159390000000002E-5</v>
      </c>
      <c r="IK54">
        <v>50</v>
      </c>
      <c r="IL54">
        <v>117</v>
      </c>
      <c r="IM54">
        <v>5</v>
      </c>
      <c r="IN54">
        <v>26</v>
      </c>
      <c r="IO54">
        <v>4</v>
      </c>
      <c r="IP54">
        <v>14</v>
      </c>
      <c r="IQ54">
        <v>2</v>
      </c>
      <c r="IR54">
        <v>3</v>
      </c>
      <c r="IS54">
        <v>1</v>
      </c>
      <c r="IT54">
        <v>92</v>
      </c>
      <c r="IU54">
        <v>50</v>
      </c>
      <c r="IV54">
        <v>6</v>
      </c>
      <c r="IW54">
        <v>114</v>
      </c>
      <c r="IX54">
        <v>10</v>
      </c>
      <c r="IY54" t="s">
        <v>287</v>
      </c>
      <c r="IZ54" t="s">
        <v>288</v>
      </c>
      <c r="JA54" t="s">
        <v>289</v>
      </c>
      <c r="JB54" t="s">
        <v>290</v>
      </c>
      <c r="JC54" t="s">
        <v>291</v>
      </c>
      <c r="JD54" t="s">
        <v>292</v>
      </c>
      <c r="JE54" t="s">
        <v>293</v>
      </c>
      <c r="JF54" t="s">
        <v>294</v>
      </c>
      <c r="JG54" t="s">
        <v>295</v>
      </c>
      <c r="JH54" t="s">
        <v>296</v>
      </c>
      <c r="JI54" t="s">
        <v>287</v>
      </c>
      <c r="JJ54" t="s">
        <v>297</v>
      </c>
      <c r="JK54" t="s">
        <v>298</v>
      </c>
      <c r="JL54" t="s">
        <v>299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-69.617000000000004</v>
      </c>
      <c r="JS54">
        <v>-4.0498000000000003</v>
      </c>
      <c r="JT54">
        <v>0</v>
      </c>
      <c r="JU54">
        <v>0</v>
      </c>
      <c r="JV54">
        <v>-1.8440000000000002E-2</v>
      </c>
      <c r="JW54">
        <v>0</v>
      </c>
      <c r="JX54">
        <v>0</v>
      </c>
      <c r="JY54">
        <v>0</v>
      </c>
      <c r="JZ54">
        <v>0</v>
      </c>
    </row>
    <row r="55" spans="1:286" x14ac:dyDescent="0.25">
      <c r="A55" t="s">
        <v>352</v>
      </c>
      <c r="B55">
        <v>55</v>
      </c>
      <c r="C55">
        <v>40</v>
      </c>
      <c r="D55">
        <v>20</v>
      </c>
      <c r="E55">
        <v>30</v>
      </c>
      <c r="F55">
        <v>0</v>
      </c>
      <c r="G55">
        <v>144</v>
      </c>
      <c r="H55">
        <v>1</v>
      </c>
      <c r="I55">
        <v>1.9211100000000001</v>
      </c>
      <c r="J55">
        <v>0</v>
      </c>
      <c r="K55">
        <v>0.55707499999999999</v>
      </c>
      <c r="L55">
        <v>2.3452000000000001E-2</v>
      </c>
      <c r="M55">
        <v>5.7581899999999999</v>
      </c>
      <c r="N55">
        <v>5.1399999999999996E-3</v>
      </c>
      <c r="O55">
        <v>0.16622000000000001</v>
      </c>
      <c r="P55">
        <v>88.104600000000005</v>
      </c>
      <c r="Q55">
        <v>5.3499999999999997E-3</v>
      </c>
      <c r="R55">
        <v>0.183477</v>
      </c>
      <c r="S55">
        <v>3.25528</v>
      </c>
      <c r="T55">
        <v>3.49288</v>
      </c>
      <c r="U55">
        <v>0.12080299999999999</v>
      </c>
      <c r="V55">
        <v>1.0624E-2</v>
      </c>
      <c r="W55">
        <v>-1.0000000000000001E-5</v>
      </c>
      <c r="X55">
        <v>103.604</v>
      </c>
      <c r="Y55">
        <v>3</v>
      </c>
      <c r="AA55">
        <v>6.2669000000000002E-2</v>
      </c>
      <c r="AB55">
        <v>0</v>
      </c>
      <c r="AC55">
        <v>1.3665999999999999E-2</v>
      </c>
      <c r="AD55">
        <v>5.6499999999999996E-4</v>
      </c>
      <c r="AE55">
        <v>0.221383</v>
      </c>
      <c r="AF55">
        <v>1.34E-4</v>
      </c>
      <c r="AG55">
        <v>4.287E-3</v>
      </c>
      <c r="AH55">
        <v>2.40361</v>
      </c>
      <c r="AI55">
        <v>1.3999999999999999E-4</v>
      </c>
      <c r="AJ55">
        <v>5.0699999999999999E-3</v>
      </c>
      <c r="AK55">
        <v>0.15830900000000001</v>
      </c>
      <c r="AL55">
        <v>0.122081</v>
      </c>
      <c r="AM55">
        <v>7.6410000000000002E-3</v>
      </c>
      <c r="AN55">
        <v>4.4200000000000001E-4</v>
      </c>
      <c r="AO55">
        <v>3.1852</v>
      </c>
      <c r="AP55">
        <v>1.7203E-2</v>
      </c>
      <c r="AQ55">
        <v>5.2859999999999997E-2</v>
      </c>
      <c r="AR55">
        <v>1.9316E-2</v>
      </c>
      <c r="AS55">
        <v>2.1163999999999999E-2</v>
      </c>
      <c r="AT55">
        <v>1.4057999999999999E-2</v>
      </c>
      <c r="AU55">
        <v>1.6744999999999999E-2</v>
      </c>
      <c r="AV55">
        <v>2.1205999999999999E-2</v>
      </c>
      <c r="AW55">
        <v>1.7437999999999999E-2</v>
      </c>
      <c r="AX55">
        <v>1.6476999999999999E-2</v>
      </c>
      <c r="AY55">
        <v>2.0955999999999999E-2</v>
      </c>
      <c r="AZ55">
        <v>1.8436000000000001E-2</v>
      </c>
      <c r="BA55">
        <v>6.6860000000000001E-3</v>
      </c>
      <c r="BB55">
        <v>3.2246999999999998E-2</v>
      </c>
      <c r="BC55">
        <v>7.3670000000000003E-3</v>
      </c>
      <c r="BD55">
        <v>74.485600000000005</v>
      </c>
      <c r="BE55">
        <v>51.252299999999998</v>
      </c>
      <c r="BF55">
        <v>10.708</v>
      </c>
      <c r="BG55">
        <v>0</v>
      </c>
      <c r="BH55">
        <v>30.234999999999999</v>
      </c>
      <c r="BI55">
        <v>30.28</v>
      </c>
      <c r="BJ55">
        <v>40</v>
      </c>
      <c r="BK55">
        <v>30</v>
      </c>
      <c r="BL55">
        <v>30</v>
      </c>
      <c r="BM55">
        <v>20</v>
      </c>
      <c r="BN55">
        <v>40</v>
      </c>
      <c r="BO55">
        <v>30</v>
      </c>
      <c r="BP55">
        <v>30</v>
      </c>
      <c r="BQ55">
        <v>20</v>
      </c>
      <c r="BR55">
        <v>20</v>
      </c>
      <c r="BS55">
        <v>20</v>
      </c>
      <c r="BT55">
        <v>40</v>
      </c>
      <c r="BU55">
        <v>30</v>
      </c>
      <c r="BV55">
        <v>40</v>
      </c>
      <c r="BW55">
        <v>30</v>
      </c>
      <c r="BX55">
        <v>20</v>
      </c>
      <c r="BY55">
        <v>15</v>
      </c>
      <c r="BZ55">
        <v>15</v>
      </c>
      <c r="CA55">
        <v>10</v>
      </c>
      <c r="CB55">
        <v>20</v>
      </c>
      <c r="CC55">
        <v>15</v>
      </c>
      <c r="CD55">
        <v>15</v>
      </c>
      <c r="CE55">
        <v>10</v>
      </c>
      <c r="CF55">
        <v>10</v>
      </c>
      <c r="CG55">
        <v>10</v>
      </c>
      <c r="CH55">
        <v>20</v>
      </c>
      <c r="CI55">
        <v>15</v>
      </c>
      <c r="CJ55">
        <v>20</v>
      </c>
      <c r="CK55">
        <v>15</v>
      </c>
      <c r="CL55">
        <v>20</v>
      </c>
      <c r="CM55">
        <v>15</v>
      </c>
      <c r="CN55">
        <v>15</v>
      </c>
      <c r="CO55">
        <v>10</v>
      </c>
      <c r="CP55">
        <v>20</v>
      </c>
      <c r="CQ55">
        <v>15</v>
      </c>
      <c r="CR55">
        <v>15</v>
      </c>
      <c r="CS55">
        <v>10</v>
      </c>
      <c r="CT55">
        <v>10</v>
      </c>
      <c r="CU55">
        <v>10</v>
      </c>
      <c r="CV55">
        <v>20</v>
      </c>
      <c r="CW55">
        <v>15</v>
      </c>
      <c r="CX55">
        <v>20</v>
      </c>
      <c r="CY55">
        <v>15</v>
      </c>
      <c r="CZ55">
        <v>19.8429</v>
      </c>
      <c r="DA55">
        <v>1.02898</v>
      </c>
      <c r="DB55">
        <v>7.36747</v>
      </c>
      <c r="DC55">
        <v>5.7120699999999998</v>
      </c>
      <c r="DD55">
        <v>40.967100000000002</v>
      </c>
      <c r="DE55">
        <v>2.9560300000000002</v>
      </c>
      <c r="DF55">
        <v>5.8906000000000001</v>
      </c>
      <c r="DG55">
        <v>1192.8900000000001</v>
      </c>
      <c r="DH55">
        <v>3.9235099999999998</v>
      </c>
      <c r="DI55">
        <v>6.2741400000000001</v>
      </c>
      <c r="DJ55">
        <v>12.627800000000001</v>
      </c>
      <c r="DK55">
        <v>116.586</v>
      </c>
      <c r="DL55">
        <v>0.49079499999999998</v>
      </c>
      <c r="DM55">
        <v>5.7374099999999997</v>
      </c>
      <c r="DN55">
        <v>3.0417100000000001</v>
      </c>
      <c r="DO55">
        <v>1.4256200000000001</v>
      </c>
      <c r="DP55">
        <v>2.6717499999999998</v>
      </c>
      <c r="DQ55">
        <v>5.3979799999999996</v>
      </c>
      <c r="DR55">
        <v>1.2626999999999999</v>
      </c>
      <c r="DS55">
        <v>2.6001300000000001</v>
      </c>
      <c r="DT55">
        <v>4.2736799999999997</v>
      </c>
      <c r="DU55">
        <v>3.7218599999999999</v>
      </c>
      <c r="DV55">
        <v>3.8458199999999998</v>
      </c>
      <c r="DW55">
        <v>4.1073199999999996</v>
      </c>
      <c r="DX55">
        <v>0.62134699999999998</v>
      </c>
      <c r="DY55">
        <v>4.6287700000000003</v>
      </c>
      <c r="DZ55">
        <v>0.31067</v>
      </c>
      <c r="EA55">
        <v>5.4034899999999997</v>
      </c>
      <c r="EB55">
        <v>16.801200000000001</v>
      </c>
      <c r="EC55">
        <v>-0.39663999999999999</v>
      </c>
      <c r="ED55">
        <v>4.6957199999999997</v>
      </c>
      <c r="EE55">
        <v>0.314085</v>
      </c>
      <c r="EF55">
        <v>39.7044</v>
      </c>
      <c r="EG55">
        <v>4.9303E-2</v>
      </c>
      <c r="EH55">
        <v>1.6141300000000001</v>
      </c>
      <c r="EI55">
        <v>1189.17</v>
      </c>
      <c r="EJ55">
        <v>7.7685000000000004E-2</v>
      </c>
      <c r="EK55">
        <v>2.16473</v>
      </c>
      <c r="EL55">
        <v>12.006500000000001</v>
      </c>
      <c r="EM55">
        <v>111.95699999999999</v>
      </c>
      <c r="EN55">
        <v>0.18012500000000001</v>
      </c>
      <c r="EO55">
        <v>0.33392300000000003</v>
      </c>
      <c r="EP55">
        <v>4.3844000000000001E-2</v>
      </c>
      <c r="EQ55">
        <v>-2.4099999999999998E-3</v>
      </c>
      <c r="ER55">
        <v>6.1159999999999999E-3</v>
      </c>
      <c r="ES55">
        <v>3.3500000000000001E-4</v>
      </c>
      <c r="ET55">
        <v>0.11562</v>
      </c>
      <c r="EU55">
        <v>3.8000000000000002E-5</v>
      </c>
      <c r="EV55">
        <v>2.173E-3</v>
      </c>
      <c r="EW55">
        <v>1.3384799999999999</v>
      </c>
      <c r="EX55">
        <v>3.6999999999999998E-5</v>
      </c>
      <c r="EY55">
        <v>4.7359999999999998E-3</v>
      </c>
      <c r="EZ55">
        <v>3.5591999999999999E-2</v>
      </c>
      <c r="FA55">
        <v>0.15379999999999999</v>
      </c>
      <c r="FB55">
        <v>4.6410000000000002E-3</v>
      </c>
      <c r="FC55">
        <v>7.3899999999999997E-4</v>
      </c>
      <c r="FD55">
        <v>44156.925509259301</v>
      </c>
      <c r="FE55">
        <v>0.9395</v>
      </c>
      <c r="FF55">
        <v>1.1253</v>
      </c>
      <c r="FG55">
        <v>1.0563</v>
      </c>
      <c r="FH55">
        <v>1.0995999999999999</v>
      </c>
      <c r="FI55">
        <v>0.9647</v>
      </c>
      <c r="FJ55">
        <v>1.0788</v>
      </c>
      <c r="FK55">
        <v>1.0596000000000001</v>
      </c>
      <c r="FL55">
        <v>1.06</v>
      </c>
      <c r="FM55">
        <v>1.0455000000000001</v>
      </c>
      <c r="FN55">
        <v>1.0793999999999999</v>
      </c>
      <c r="FO55">
        <v>0.93269999999999997</v>
      </c>
      <c r="FP55">
        <v>0.96499999999999997</v>
      </c>
      <c r="FQ55">
        <v>0.95189999999999997</v>
      </c>
      <c r="FR55">
        <v>0.98740000000000006</v>
      </c>
      <c r="FS55">
        <v>1.8908</v>
      </c>
      <c r="FT55">
        <v>1.2104999999999999</v>
      </c>
      <c r="FU55">
        <v>1.0246</v>
      </c>
      <c r="FV55">
        <v>1.0454000000000001</v>
      </c>
      <c r="FW55">
        <v>2.4041000000000001</v>
      </c>
      <c r="FX55">
        <v>1.0128999999999999</v>
      </c>
      <c r="FY55">
        <v>1.0077</v>
      </c>
      <c r="FZ55">
        <v>0.99850000000000005</v>
      </c>
      <c r="GA55">
        <v>1.0748</v>
      </c>
      <c r="GB55">
        <v>1.0017</v>
      </c>
      <c r="GC55">
        <v>3.3437000000000001</v>
      </c>
      <c r="GD55">
        <v>1.054</v>
      </c>
      <c r="GE55">
        <v>5.1948999999999996</v>
      </c>
      <c r="GF55">
        <v>1.0848</v>
      </c>
      <c r="GG55">
        <v>0.99850000000000005</v>
      </c>
      <c r="GH55">
        <v>0.99939999999999996</v>
      </c>
      <c r="GI55">
        <v>0.89839999999999998</v>
      </c>
      <c r="GJ55">
        <v>1</v>
      </c>
      <c r="GK55">
        <v>0.99880000000000002</v>
      </c>
      <c r="GL55">
        <v>0.84789999999999999</v>
      </c>
      <c r="GM55">
        <v>0.75700000000000001</v>
      </c>
      <c r="GN55">
        <v>1</v>
      </c>
      <c r="GO55">
        <v>1</v>
      </c>
      <c r="GP55">
        <v>1</v>
      </c>
      <c r="GQ55">
        <v>0.99880000000000002</v>
      </c>
      <c r="GR55">
        <v>0.95699999999999996</v>
      </c>
      <c r="GS55">
        <v>0.99919999999999998</v>
      </c>
      <c r="GT55">
        <v>0.96709999999999996</v>
      </c>
      <c r="GU55">
        <v>1.7738</v>
      </c>
      <c r="GV55">
        <v>1.3613</v>
      </c>
      <c r="GW55">
        <v>0.97240000000000004</v>
      </c>
      <c r="GX55">
        <v>1.1495</v>
      </c>
      <c r="GY55">
        <v>2.3163999999999998</v>
      </c>
      <c r="GZ55">
        <v>0.92649999999999999</v>
      </c>
      <c r="HA55">
        <v>0.80820000000000003</v>
      </c>
      <c r="HB55">
        <v>1.0584</v>
      </c>
      <c r="HC55">
        <v>1.1235999999999999</v>
      </c>
      <c r="HD55">
        <v>1.0811999999999999</v>
      </c>
      <c r="HE55">
        <v>3.1151</v>
      </c>
      <c r="HF55">
        <v>0.97330000000000005</v>
      </c>
      <c r="HG55">
        <v>4.9410999999999996</v>
      </c>
      <c r="HH55">
        <v>1.0358000000000001</v>
      </c>
      <c r="HI55">
        <v>2046.7380000000001</v>
      </c>
      <c r="HJ55">
        <v>1366.1859999999999</v>
      </c>
      <c r="HK55">
        <v>175.45910000000001</v>
      </c>
      <c r="HL55">
        <v>181.1481</v>
      </c>
      <c r="HM55">
        <v>2934.7950000000001</v>
      </c>
      <c r="HN55">
        <v>134.9075</v>
      </c>
      <c r="HO55">
        <v>107.1395</v>
      </c>
      <c r="HP55">
        <v>67.962530000000001</v>
      </c>
      <c r="HQ55">
        <v>262.09910000000002</v>
      </c>
      <c r="HR55">
        <v>82.53819</v>
      </c>
      <c r="HS55">
        <v>4379.8509999999997</v>
      </c>
      <c r="HT55">
        <v>272.88420000000002</v>
      </c>
      <c r="HU55">
        <v>6902.924</v>
      </c>
      <c r="HV55">
        <v>366.46510000000001</v>
      </c>
      <c r="HW55" s="1">
        <v>5.0623969999999997E-3</v>
      </c>
      <c r="HX55" s="1">
        <v>1E-10</v>
      </c>
      <c r="HY55" s="1">
        <v>3.4345669999999999E-3</v>
      </c>
      <c r="HZ55" s="1">
        <v>1.6390609999999999E-4</v>
      </c>
      <c r="IA55" s="1">
        <v>1.315617E-2</v>
      </c>
      <c r="IB55" s="1">
        <v>3.7711769999999998E-5</v>
      </c>
      <c r="IC55" s="1">
        <v>1.4070910000000001E-3</v>
      </c>
      <c r="ID55">
        <v>0.64708160000000003</v>
      </c>
      <c r="IE55" s="1">
        <v>3.7418110000000001E-5</v>
      </c>
      <c r="IF55" s="1">
        <v>1.314164E-3</v>
      </c>
      <c r="IG55" s="1">
        <v>6.3016749999999996E-3</v>
      </c>
      <c r="IH55">
        <v>2.5647E-2</v>
      </c>
      <c r="II55" s="1">
        <v>1.813726E-4</v>
      </c>
      <c r="IJ55" s="1">
        <v>8.5143100000000001E-5</v>
      </c>
      <c r="IK55">
        <v>50</v>
      </c>
      <c r="IL55">
        <v>117</v>
      </c>
      <c r="IM55">
        <v>5</v>
      </c>
      <c r="IN55">
        <v>26</v>
      </c>
      <c r="IO55">
        <v>4</v>
      </c>
      <c r="IP55">
        <v>14</v>
      </c>
      <c r="IQ55">
        <v>2</v>
      </c>
      <c r="IR55">
        <v>3</v>
      </c>
      <c r="IS55">
        <v>1</v>
      </c>
      <c r="IT55">
        <v>92</v>
      </c>
      <c r="IU55">
        <v>50</v>
      </c>
      <c r="IV55">
        <v>6</v>
      </c>
      <c r="IW55">
        <v>114</v>
      </c>
      <c r="IX55">
        <v>10</v>
      </c>
      <c r="IY55" t="s">
        <v>287</v>
      </c>
      <c r="IZ55" t="s">
        <v>288</v>
      </c>
      <c r="JA55" t="s">
        <v>289</v>
      </c>
      <c r="JB55" t="s">
        <v>290</v>
      </c>
      <c r="JC55" t="s">
        <v>291</v>
      </c>
      <c r="JD55" t="s">
        <v>292</v>
      </c>
      <c r="JE55" t="s">
        <v>293</v>
      </c>
      <c r="JF55" t="s">
        <v>294</v>
      </c>
      <c r="JG55" t="s">
        <v>295</v>
      </c>
      <c r="JH55" t="s">
        <v>296</v>
      </c>
      <c r="JI55" t="s">
        <v>287</v>
      </c>
      <c r="JJ55" t="s">
        <v>297</v>
      </c>
      <c r="JK55" t="s">
        <v>298</v>
      </c>
      <c r="JL55" t="s">
        <v>299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-86.147000000000006</v>
      </c>
      <c r="JS55">
        <v>-0.17327000000000001</v>
      </c>
      <c r="JT55">
        <v>0</v>
      </c>
      <c r="JU55">
        <v>0</v>
      </c>
      <c r="JV55">
        <v>-9.6149999999999999E-2</v>
      </c>
      <c r="JW55">
        <v>0</v>
      </c>
      <c r="JX55">
        <v>0</v>
      </c>
      <c r="JY55">
        <v>0</v>
      </c>
      <c r="JZ55">
        <v>0</v>
      </c>
    </row>
    <row r="56" spans="1:286" x14ac:dyDescent="0.25">
      <c r="A56" t="s">
        <v>353</v>
      </c>
      <c r="B56">
        <v>56</v>
      </c>
      <c r="C56">
        <v>40</v>
      </c>
      <c r="D56">
        <v>20</v>
      </c>
      <c r="E56">
        <v>30</v>
      </c>
      <c r="F56">
        <v>0</v>
      </c>
      <c r="G56">
        <v>145</v>
      </c>
      <c r="H56">
        <v>1</v>
      </c>
      <c r="I56">
        <v>33.383200000000002</v>
      </c>
      <c r="J56">
        <v>5.2700000000000002E-4</v>
      </c>
      <c r="K56">
        <v>1.7465999999999999E-2</v>
      </c>
      <c r="L56">
        <v>4.5504999999999997E-2</v>
      </c>
      <c r="M56">
        <v>1.9081999999999998E-2</v>
      </c>
      <c r="N56">
        <v>6.1440000000000002E-3</v>
      </c>
      <c r="O56">
        <v>6.8134E-2</v>
      </c>
      <c r="P56">
        <v>46.212899999999998</v>
      </c>
      <c r="Q56">
        <v>2.996E-3</v>
      </c>
      <c r="R56">
        <v>1.05288</v>
      </c>
      <c r="S56">
        <v>17.652899999999999</v>
      </c>
      <c r="T56">
        <v>0.44711800000000002</v>
      </c>
      <c r="U56">
        <v>5.6080000000000001E-3</v>
      </c>
      <c r="V56">
        <v>0</v>
      </c>
      <c r="W56">
        <v>-1.0000000000000001E-5</v>
      </c>
      <c r="X56">
        <v>98.914400000000001</v>
      </c>
      <c r="Y56">
        <v>3</v>
      </c>
      <c r="AA56">
        <v>1.0028999999999999</v>
      </c>
      <c r="AB56">
        <v>7.9999999999999996E-6</v>
      </c>
      <c r="AC56">
        <v>3.9500000000000001E-4</v>
      </c>
      <c r="AD56">
        <v>1.0089999999999999E-3</v>
      </c>
      <c r="AE56">
        <v>6.7599999999999995E-4</v>
      </c>
      <c r="AF56">
        <v>1.4799999999999999E-4</v>
      </c>
      <c r="AG56">
        <v>1.6180000000000001E-3</v>
      </c>
      <c r="AH56">
        <v>1.16106</v>
      </c>
      <c r="AI56">
        <v>7.2000000000000002E-5</v>
      </c>
      <c r="AJ56">
        <v>2.6792E-2</v>
      </c>
      <c r="AK56">
        <v>0.79060200000000003</v>
      </c>
      <c r="AL56">
        <v>1.4392E-2</v>
      </c>
      <c r="AM56">
        <v>3.2699999999999998E-4</v>
      </c>
      <c r="AN56">
        <v>0</v>
      </c>
      <c r="AO56">
        <v>4.0043600000000001</v>
      </c>
      <c r="AP56">
        <v>1.5409000000000001E-2</v>
      </c>
      <c r="AQ56">
        <v>4.8115999999999999E-2</v>
      </c>
      <c r="AR56">
        <v>1.8622E-2</v>
      </c>
      <c r="AS56">
        <v>2.3002000000000002E-2</v>
      </c>
      <c r="AT56">
        <v>1.2035000000000001E-2</v>
      </c>
      <c r="AU56">
        <v>1.9302E-2</v>
      </c>
      <c r="AV56">
        <v>2.4792000000000002E-2</v>
      </c>
      <c r="AW56">
        <v>1.6315E-2</v>
      </c>
      <c r="AX56">
        <v>1.7128000000000001E-2</v>
      </c>
      <c r="AY56">
        <v>2.1056999999999999E-2</v>
      </c>
      <c r="AZ56">
        <v>1.457E-2</v>
      </c>
      <c r="BA56">
        <v>7.123E-3</v>
      </c>
      <c r="BB56">
        <v>2.1798000000000001E-2</v>
      </c>
      <c r="BC56">
        <v>7.0470000000000003E-3</v>
      </c>
      <c r="BD56">
        <v>74.741699999999994</v>
      </c>
      <c r="BE56">
        <v>50.463099999999997</v>
      </c>
      <c r="BF56">
        <v>10.721500000000001</v>
      </c>
      <c r="BG56">
        <v>0</v>
      </c>
      <c r="BH56">
        <v>30.274999999999999</v>
      </c>
      <c r="BI56">
        <v>30.315000000000001</v>
      </c>
      <c r="BJ56">
        <v>40</v>
      </c>
      <c r="BK56">
        <v>30</v>
      </c>
      <c r="BL56">
        <v>30</v>
      </c>
      <c r="BM56">
        <v>20</v>
      </c>
      <c r="BN56">
        <v>40</v>
      </c>
      <c r="BO56">
        <v>30</v>
      </c>
      <c r="BP56">
        <v>30</v>
      </c>
      <c r="BQ56">
        <v>20</v>
      </c>
      <c r="BR56">
        <v>20</v>
      </c>
      <c r="BS56">
        <v>20</v>
      </c>
      <c r="BT56">
        <v>40</v>
      </c>
      <c r="BU56">
        <v>30</v>
      </c>
      <c r="BV56">
        <v>40</v>
      </c>
      <c r="BW56">
        <v>30</v>
      </c>
      <c r="BX56">
        <v>20</v>
      </c>
      <c r="BY56">
        <v>15</v>
      </c>
      <c r="BZ56">
        <v>15</v>
      </c>
      <c r="CA56">
        <v>10</v>
      </c>
      <c r="CB56">
        <v>20</v>
      </c>
      <c r="CC56">
        <v>15</v>
      </c>
      <c r="CD56">
        <v>15</v>
      </c>
      <c r="CE56">
        <v>10</v>
      </c>
      <c r="CF56">
        <v>10</v>
      </c>
      <c r="CG56">
        <v>10</v>
      </c>
      <c r="CH56">
        <v>20</v>
      </c>
      <c r="CI56">
        <v>15</v>
      </c>
      <c r="CJ56">
        <v>20</v>
      </c>
      <c r="CK56">
        <v>15</v>
      </c>
      <c r="CL56">
        <v>20</v>
      </c>
      <c r="CM56">
        <v>15</v>
      </c>
      <c r="CN56">
        <v>15</v>
      </c>
      <c r="CO56">
        <v>10</v>
      </c>
      <c r="CP56">
        <v>20</v>
      </c>
      <c r="CQ56">
        <v>15</v>
      </c>
      <c r="CR56">
        <v>15</v>
      </c>
      <c r="CS56">
        <v>10</v>
      </c>
      <c r="CT56">
        <v>10</v>
      </c>
      <c r="CU56">
        <v>10</v>
      </c>
      <c r="CV56">
        <v>20</v>
      </c>
      <c r="CW56">
        <v>15</v>
      </c>
      <c r="CX56">
        <v>20</v>
      </c>
      <c r="CY56">
        <v>15</v>
      </c>
      <c r="CZ56">
        <v>322.79500000000002</v>
      </c>
      <c r="DA56">
        <v>1.0178</v>
      </c>
      <c r="DB56">
        <v>2.23706</v>
      </c>
      <c r="DC56">
        <v>6.6329200000000004</v>
      </c>
      <c r="DD56">
        <v>1.2708900000000001</v>
      </c>
      <c r="DE56">
        <v>2.8577300000000001</v>
      </c>
      <c r="DF56">
        <v>4.8982000000000001</v>
      </c>
      <c r="DG56">
        <v>599.20699999999999</v>
      </c>
      <c r="DH56">
        <v>4.0936399999999997</v>
      </c>
      <c r="DI56">
        <v>15.692299999999999</v>
      </c>
      <c r="DJ56">
        <v>85.043099999999995</v>
      </c>
      <c r="DK56">
        <v>17.9499</v>
      </c>
      <c r="DL56">
        <v>0.26984900000000001</v>
      </c>
      <c r="DM56">
        <v>4.0529200000000003</v>
      </c>
      <c r="DN56">
        <v>2.9331299999999998</v>
      </c>
      <c r="DO56">
        <v>1.0166999999999999</v>
      </c>
      <c r="DP56">
        <v>2.1017100000000002</v>
      </c>
      <c r="DQ56">
        <v>6.0401699999999998</v>
      </c>
      <c r="DR56">
        <v>1.1258600000000001</v>
      </c>
      <c r="DS56">
        <v>2.7961</v>
      </c>
      <c r="DT56">
        <v>4.3262999999999998</v>
      </c>
      <c r="DU56">
        <v>2.9809899999999998</v>
      </c>
      <c r="DV56">
        <v>4.0507200000000001</v>
      </c>
      <c r="DW56">
        <v>3.8031000000000001</v>
      </c>
      <c r="DX56">
        <v>0.65276299999999998</v>
      </c>
      <c r="DY56">
        <v>4.5790100000000002</v>
      </c>
      <c r="DZ56">
        <v>0.258571</v>
      </c>
      <c r="EA56">
        <v>4.3005599999999999</v>
      </c>
      <c r="EB56">
        <v>319.86200000000002</v>
      </c>
      <c r="EC56">
        <v>1.1000000000000001E-3</v>
      </c>
      <c r="ED56">
        <v>0.135355</v>
      </c>
      <c r="EE56">
        <v>0.59275599999999995</v>
      </c>
      <c r="EF56">
        <v>0.145034</v>
      </c>
      <c r="EG56">
        <v>5.2982000000000001E-2</v>
      </c>
      <c r="EH56">
        <v>0.56901500000000005</v>
      </c>
      <c r="EI56">
        <v>596.226</v>
      </c>
      <c r="EJ56">
        <v>4.2918999999999999E-2</v>
      </c>
      <c r="EK56">
        <v>11.888400000000001</v>
      </c>
      <c r="EL56">
        <v>84.3904</v>
      </c>
      <c r="EM56">
        <v>13.370900000000001</v>
      </c>
      <c r="EN56">
        <v>1.1278E-2</v>
      </c>
      <c r="EO56">
        <v>-0.24764</v>
      </c>
      <c r="EP56">
        <v>0.83472199999999996</v>
      </c>
      <c r="EQ56">
        <v>6.9999999999999999E-6</v>
      </c>
      <c r="ER56">
        <v>1.76E-4</v>
      </c>
      <c r="ES56">
        <v>6.3299999999999999E-4</v>
      </c>
      <c r="ET56">
        <v>4.2200000000000001E-4</v>
      </c>
      <c r="EU56">
        <v>4.1E-5</v>
      </c>
      <c r="EV56">
        <v>7.6599999999999997E-4</v>
      </c>
      <c r="EW56">
        <v>0.67108500000000004</v>
      </c>
      <c r="EX56">
        <v>2.0999999999999999E-5</v>
      </c>
      <c r="EY56">
        <v>2.6006999999999999E-2</v>
      </c>
      <c r="EZ56">
        <v>0.250164</v>
      </c>
      <c r="FA56">
        <v>1.8367999999999999E-2</v>
      </c>
      <c r="FB56">
        <v>2.9100000000000003E-4</v>
      </c>
      <c r="FC56">
        <v>-5.5000000000000003E-4</v>
      </c>
      <c r="FD56">
        <v>44156.929155092599</v>
      </c>
      <c r="FE56">
        <v>0.97819999999999996</v>
      </c>
      <c r="FF56">
        <v>1.1709000000000001</v>
      </c>
      <c r="FG56">
        <v>1.1028</v>
      </c>
      <c r="FH56">
        <v>1.1576</v>
      </c>
      <c r="FI56">
        <v>1.0052000000000001</v>
      </c>
      <c r="FJ56">
        <v>1.1273</v>
      </c>
      <c r="FK56">
        <v>1.1083000000000001</v>
      </c>
      <c r="FL56">
        <v>1.1111</v>
      </c>
      <c r="FM56">
        <v>1.0982000000000001</v>
      </c>
      <c r="FN56">
        <v>1.1302000000000001</v>
      </c>
      <c r="FO56">
        <v>0.97309999999999997</v>
      </c>
      <c r="FP56">
        <v>1.0058</v>
      </c>
      <c r="FQ56">
        <v>0.99460000000000004</v>
      </c>
      <c r="FR56">
        <v>1.0284</v>
      </c>
      <c r="FS56">
        <v>1.6564000000000001</v>
      </c>
      <c r="FT56">
        <v>1.2541</v>
      </c>
      <c r="FU56">
        <v>1.0224</v>
      </c>
      <c r="FV56">
        <v>1.0208999999999999</v>
      </c>
      <c r="FW56">
        <v>2.1088</v>
      </c>
      <c r="FX56">
        <v>1.0108999999999999</v>
      </c>
      <c r="FY56">
        <v>1.0053000000000001</v>
      </c>
      <c r="FZ56">
        <v>0.99660000000000004</v>
      </c>
      <c r="GA56">
        <v>1.0370999999999999</v>
      </c>
      <c r="GB56">
        <v>0.99970000000000003</v>
      </c>
      <c r="GC56">
        <v>2.4786000000000001</v>
      </c>
      <c r="GD56">
        <v>1.0629</v>
      </c>
      <c r="GE56">
        <v>3.6993</v>
      </c>
      <c r="GF56">
        <v>1.0974999999999999</v>
      </c>
      <c r="GG56">
        <v>0.99919999999999998</v>
      </c>
      <c r="GH56">
        <v>0.99990000000000001</v>
      </c>
      <c r="GI56">
        <v>0.93799999999999994</v>
      </c>
      <c r="GJ56">
        <v>1</v>
      </c>
      <c r="GK56">
        <v>0.99139999999999995</v>
      </c>
      <c r="GL56">
        <v>0.90429999999999999</v>
      </c>
      <c r="GM56">
        <v>0.84350000000000003</v>
      </c>
      <c r="GN56">
        <v>0.99990000000000001</v>
      </c>
      <c r="GO56">
        <v>0.99990000000000001</v>
      </c>
      <c r="GP56">
        <v>1</v>
      </c>
      <c r="GQ56">
        <v>0.99650000000000005</v>
      </c>
      <c r="GR56">
        <v>0.97589999999999999</v>
      </c>
      <c r="GS56">
        <v>0.99570000000000003</v>
      </c>
      <c r="GT56">
        <v>0.98470000000000002</v>
      </c>
      <c r="GU56">
        <v>1.6191</v>
      </c>
      <c r="GV56">
        <v>1.4681999999999999</v>
      </c>
      <c r="GW56">
        <v>1.0576000000000001</v>
      </c>
      <c r="GX56">
        <v>1.1818</v>
      </c>
      <c r="GY56">
        <v>2.1015000000000001</v>
      </c>
      <c r="GZ56">
        <v>1.0305</v>
      </c>
      <c r="HA56">
        <v>0.93979999999999997</v>
      </c>
      <c r="HB56">
        <v>1.1072</v>
      </c>
      <c r="HC56">
        <v>1.1388</v>
      </c>
      <c r="HD56">
        <v>1.1297999999999999</v>
      </c>
      <c r="HE56">
        <v>2.4034</v>
      </c>
      <c r="HF56">
        <v>1.0432999999999999</v>
      </c>
      <c r="HG56">
        <v>3.6634000000000002</v>
      </c>
      <c r="HH56">
        <v>1.1114999999999999</v>
      </c>
      <c r="HI56">
        <v>1581.5150000000001</v>
      </c>
      <c r="HJ56">
        <v>1410.806</v>
      </c>
      <c r="HK56">
        <v>164.2122</v>
      </c>
      <c r="HL56">
        <v>106.8105</v>
      </c>
      <c r="HM56">
        <v>2377.9789999999998</v>
      </c>
      <c r="HN56">
        <v>125.5176</v>
      </c>
      <c r="HO56">
        <v>97.57047</v>
      </c>
      <c r="HP56">
        <v>60.926540000000003</v>
      </c>
      <c r="HQ56">
        <v>155.5455</v>
      </c>
      <c r="HR56">
        <v>74.640100000000004</v>
      </c>
      <c r="HS56">
        <v>3018.364</v>
      </c>
      <c r="HT56">
        <v>282.71350000000001</v>
      </c>
      <c r="HU56">
        <v>4805.6840000000002</v>
      </c>
      <c r="HV56">
        <v>380.62569999999999</v>
      </c>
      <c r="HW56" s="1">
        <v>9.6379380000000001E-2</v>
      </c>
      <c r="HX56" s="1">
        <v>2.659213E-6</v>
      </c>
      <c r="HY56" s="1">
        <v>9.9002240000000002E-5</v>
      </c>
      <c r="HZ56" s="1">
        <v>3.093371E-4</v>
      </c>
      <c r="IA56" s="1">
        <v>4.8056490000000002E-5</v>
      </c>
      <c r="IB56" s="1">
        <v>4.0526330000000001E-5</v>
      </c>
      <c r="IC56" s="1">
        <v>4.9603379999999995E-4</v>
      </c>
      <c r="ID56">
        <v>0.32443379999999999</v>
      </c>
      <c r="IE56" s="1">
        <v>2.0672440000000002E-5</v>
      </c>
      <c r="IF56" s="1">
        <v>7.2172679999999998E-3</v>
      </c>
      <c r="IG56" s="1">
        <v>4.4292779999999997E-2</v>
      </c>
      <c r="IH56" s="1">
        <v>3.0629709999999998E-3</v>
      </c>
      <c r="II56" s="1">
        <v>1.135664E-5</v>
      </c>
      <c r="IJ56" s="1">
        <v>1E-10</v>
      </c>
      <c r="IK56">
        <v>50</v>
      </c>
      <c r="IL56">
        <v>117</v>
      </c>
      <c r="IM56">
        <v>5</v>
      </c>
      <c r="IN56">
        <v>26</v>
      </c>
      <c r="IO56">
        <v>4</v>
      </c>
      <c r="IP56">
        <v>14</v>
      </c>
      <c r="IQ56">
        <v>2</v>
      </c>
      <c r="IR56">
        <v>3</v>
      </c>
      <c r="IS56">
        <v>1</v>
      </c>
      <c r="IT56">
        <v>92</v>
      </c>
      <c r="IU56">
        <v>50</v>
      </c>
      <c r="IV56">
        <v>6</v>
      </c>
      <c r="IW56">
        <v>114</v>
      </c>
      <c r="IX56">
        <v>10</v>
      </c>
      <c r="IY56" t="s">
        <v>287</v>
      </c>
      <c r="IZ56" t="s">
        <v>288</v>
      </c>
      <c r="JA56" t="s">
        <v>289</v>
      </c>
      <c r="JB56" t="s">
        <v>290</v>
      </c>
      <c r="JC56" t="s">
        <v>291</v>
      </c>
      <c r="JD56" t="s">
        <v>292</v>
      </c>
      <c r="JE56" t="s">
        <v>293</v>
      </c>
      <c r="JF56" t="s">
        <v>294</v>
      </c>
      <c r="JG56" t="s">
        <v>295</v>
      </c>
      <c r="JH56" t="s">
        <v>296</v>
      </c>
      <c r="JI56" t="s">
        <v>287</v>
      </c>
      <c r="JJ56" t="s">
        <v>297</v>
      </c>
      <c r="JK56" t="s">
        <v>298</v>
      </c>
      <c r="JL56" t="s">
        <v>299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-14.023999999999999</v>
      </c>
      <c r="JS56">
        <v>-0.50355000000000005</v>
      </c>
      <c r="JT56">
        <v>0</v>
      </c>
      <c r="JU56">
        <v>0</v>
      </c>
      <c r="JV56">
        <v>-6.8700000000000002E-3</v>
      </c>
      <c r="JW56">
        <v>0</v>
      </c>
      <c r="JX56">
        <v>0</v>
      </c>
      <c r="JY56">
        <v>0</v>
      </c>
      <c r="JZ56">
        <v>0</v>
      </c>
    </row>
    <row r="57" spans="1:286" x14ac:dyDescent="0.25">
      <c r="A57" t="s">
        <v>354</v>
      </c>
      <c r="B57">
        <v>57</v>
      </c>
      <c r="C57">
        <v>40</v>
      </c>
      <c r="D57">
        <v>20</v>
      </c>
      <c r="E57">
        <v>30</v>
      </c>
      <c r="F57">
        <v>0</v>
      </c>
      <c r="G57">
        <v>146</v>
      </c>
      <c r="H57">
        <v>1</v>
      </c>
      <c r="I57">
        <v>34.163699999999999</v>
      </c>
      <c r="J57">
        <v>0</v>
      </c>
      <c r="K57">
        <v>1.1804E-2</v>
      </c>
      <c r="L57">
        <v>2.7257E-2</v>
      </c>
      <c r="M57">
        <v>9.6089999999999995E-3</v>
      </c>
      <c r="N57">
        <v>0</v>
      </c>
      <c r="O57">
        <v>7.5674000000000005E-2</v>
      </c>
      <c r="P57">
        <v>45.7425</v>
      </c>
      <c r="Q57">
        <v>1.152E-3</v>
      </c>
      <c r="R57">
        <v>0.99417199999999994</v>
      </c>
      <c r="S57">
        <v>17.8292</v>
      </c>
      <c r="T57">
        <v>0.46191199999999999</v>
      </c>
      <c r="U57">
        <v>0</v>
      </c>
      <c r="V57">
        <v>5.2259999999999997E-3</v>
      </c>
      <c r="W57">
        <v>-1.0000000000000001E-5</v>
      </c>
      <c r="X57">
        <v>99.322199999999995</v>
      </c>
      <c r="Y57">
        <v>3</v>
      </c>
      <c r="AA57">
        <v>1.0203899999999999</v>
      </c>
      <c r="AB57">
        <v>0</v>
      </c>
      <c r="AC57">
        <v>2.6499999999999999E-4</v>
      </c>
      <c r="AD57">
        <v>6.0099999999999997E-4</v>
      </c>
      <c r="AE57">
        <v>3.3799999999999998E-4</v>
      </c>
      <c r="AF57">
        <v>0</v>
      </c>
      <c r="AG57">
        <v>1.787E-3</v>
      </c>
      <c r="AH57">
        <v>1.1425799999999999</v>
      </c>
      <c r="AI57">
        <v>2.8E-5</v>
      </c>
      <c r="AJ57">
        <v>2.5151E-2</v>
      </c>
      <c r="AK57">
        <v>0.79386999999999996</v>
      </c>
      <c r="AL57">
        <v>1.4782E-2</v>
      </c>
      <c r="AM57">
        <v>0</v>
      </c>
      <c r="AN57">
        <v>1.9900000000000001E-4</v>
      </c>
      <c r="AO57">
        <v>4.0216200000000004</v>
      </c>
      <c r="AP57">
        <v>1.5292E-2</v>
      </c>
      <c r="AQ57">
        <v>4.8254999999999999E-2</v>
      </c>
      <c r="AR57">
        <v>1.8495999999999999E-2</v>
      </c>
      <c r="AS57">
        <v>2.3466999999999998E-2</v>
      </c>
      <c r="AT57">
        <v>1.2664E-2</v>
      </c>
      <c r="AU57">
        <v>1.9781E-2</v>
      </c>
      <c r="AV57">
        <v>2.4431000000000001E-2</v>
      </c>
      <c r="AW57">
        <v>1.6062E-2</v>
      </c>
      <c r="AX57">
        <v>1.6938000000000002E-2</v>
      </c>
      <c r="AY57">
        <v>2.1832000000000001E-2</v>
      </c>
      <c r="AZ57">
        <v>1.4968E-2</v>
      </c>
      <c r="BA57">
        <v>7.025E-3</v>
      </c>
      <c r="BB57">
        <v>2.1944999999999999E-2</v>
      </c>
      <c r="BC57">
        <v>6.9480000000000002E-3</v>
      </c>
      <c r="BD57">
        <v>74.719700000000003</v>
      </c>
      <c r="BE57">
        <v>50.457000000000001</v>
      </c>
      <c r="BF57">
        <v>10.721500000000001</v>
      </c>
      <c r="BG57">
        <v>0</v>
      </c>
      <c r="BH57">
        <v>30.295000000000002</v>
      </c>
      <c r="BI57">
        <v>30.32</v>
      </c>
      <c r="BJ57">
        <v>40</v>
      </c>
      <c r="BK57">
        <v>30</v>
      </c>
      <c r="BL57">
        <v>30</v>
      </c>
      <c r="BM57">
        <v>20</v>
      </c>
      <c r="BN57">
        <v>40</v>
      </c>
      <c r="BO57">
        <v>30</v>
      </c>
      <c r="BP57">
        <v>30</v>
      </c>
      <c r="BQ57">
        <v>20</v>
      </c>
      <c r="BR57">
        <v>20</v>
      </c>
      <c r="BS57">
        <v>20</v>
      </c>
      <c r="BT57">
        <v>40</v>
      </c>
      <c r="BU57">
        <v>30</v>
      </c>
      <c r="BV57">
        <v>40</v>
      </c>
      <c r="BW57">
        <v>30</v>
      </c>
      <c r="BX57">
        <v>20</v>
      </c>
      <c r="BY57">
        <v>15</v>
      </c>
      <c r="BZ57">
        <v>15</v>
      </c>
      <c r="CA57">
        <v>10</v>
      </c>
      <c r="CB57">
        <v>20</v>
      </c>
      <c r="CC57">
        <v>15</v>
      </c>
      <c r="CD57">
        <v>15</v>
      </c>
      <c r="CE57">
        <v>10</v>
      </c>
      <c r="CF57">
        <v>10</v>
      </c>
      <c r="CG57">
        <v>10</v>
      </c>
      <c r="CH57">
        <v>20</v>
      </c>
      <c r="CI57">
        <v>15</v>
      </c>
      <c r="CJ57">
        <v>20</v>
      </c>
      <c r="CK57">
        <v>15</v>
      </c>
      <c r="CL57">
        <v>20</v>
      </c>
      <c r="CM57">
        <v>15</v>
      </c>
      <c r="CN57">
        <v>15</v>
      </c>
      <c r="CO57">
        <v>10</v>
      </c>
      <c r="CP57">
        <v>20</v>
      </c>
      <c r="CQ57">
        <v>15</v>
      </c>
      <c r="CR57">
        <v>15</v>
      </c>
      <c r="CS57">
        <v>10</v>
      </c>
      <c r="CT57">
        <v>10</v>
      </c>
      <c r="CU57">
        <v>10</v>
      </c>
      <c r="CV57">
        <v>20</v>
      </c>
      <c r="CW57">
        <v>15</v>
      </c>
      <c r="CX57">
        <v>20</v>
      </c>
      <c r="CY57">
        <v>15</v>
      </c>
      <c r="CZ57">
        <v>330.995</v>
      </c>
      <c r="DA57">
        <v>0.99758599999999997</v>
      </c>
      <c r="DB57">
        <v>2.1580400000000002</v>
      </c>
      <c r="DC57">
        <v>6.6384400000000001</v>
      </c>
      <c r="DD57">
        <v>1.32894</v>
      </c>
      <c r="DE57">
        <v>2.7278500000000001</v>
      </c>
      <c r="DF57">
        <v>4.8059599999999998</v>
      </c>
      <c r="DG57">
        <v>592.48599999999999</v>
      </c>
      <c r="DH57">
        <v>3.9780899999999999</v>
      </c>
      <c r="DI57">
        <v>15.2994</v>
      </c>
      <c r="DJ57">
        <v>86.401799999999994</v>
      </c>
      <c r="DK57">
        <v>18.239799999999999</v>
      </c>
      <c r="DL57">
        <v>0.24251600000000001</v>
      </c>
      <c r="DM57">
        <v>4.3262900000000002</v>
      </c>
      <c r="DN57">
        <v>2.90387</v>
      </c>
      <c r="DO57">
        <v>1.02068</v>
      </c>
      <c r="DP57">
        <v>2.0667399999999998</v>
      </c>
      <c r="DQ57">
        <v>6.2835900000000002</v>
      </c>
      <c r="DR57">
        <v>1.25566</v>
      </c>
      <c r="DS57">
        <v>2.9236599999999999</v>
      </c>
      <c r="DT57">
        <v>4.1760799999999998</v>
      </c>
      <c r="DU57">
        <v>2.88571</v>
      </c>
      <c r="DV57">
        <v>3.9615900000000002</v>
      </c>
      <c r="DW57">
        <v>4.08338</v>
      </c>
      <c r="DX57">
        <v>0.69703899999999996</v>
      </c>
      <c r="DY57">
        <v>4.4451099999999997</v>
      </c>
      <c r="DZ57">
        <v>0.26561299999999999</v>
      </c>
      <c r="EA57">
        <v>4.1733700000000002</v>
      </c>
      <c r="EB57">
        <v>328.09100000000001</v>
      </c>
      <c r="EC57">
        <v>-2.3099999999999999E-2</v>
      </c>
      <c r="ED57">
        <v>9.1299000000000005E-2</v>
      </c>
      <c r="EE57">
        <v>0.35484700000000002</v>
      </c>
      <c r="EF57">
        <v>7.3275999999999994E-2</v>
      </c>
      <c r="EG57">
        <v>-0.20164000000000001</v>
      </c>
      <c r="EH57">
        <v>0.62988200000000005</v>
      </c>
      <c r="EI57">
        <v>589.6</v>
      </c>
      <c r="EJ57">
        <v>1.6499E-2</v>
      </c>
      <c r="EK57">
        <v>11.2151</v>
      </c>
      <c r="EL57">
        <v>85.704700000000003</v>
      </c>
      <c r="EM57">
        <v>13.794700000000001</v>
      </c>
      <c r="EN57">
        <v>-2.3099999999999999E-2</v>
      </c>
      <c r="EO57">
        <v>0.152919</v>
      </c>
      <c r="EP57">
        <v>0.856209</v>
      </c>
      <c r="EQ57">
        <v>-1.3999999999999999E-4</v>
      </c>
      <c r="ER57">
        <v>1.1900000000000001E-4</v>
      </c>
      <c r="ES57">
        <v>3.79E-4</v>
      </c>
      <c r="ET57">
        <v>2.13E-4</v>
      </c>
      <c r="EU57">
        <v>-1.4999999999999999E-4</v>
      </c>
      <c r="EV57">
        <v>8.4800000000000001E-4</v>
      </c>
      <c r="EW57">
        <v>0.66362299999999996</v>
      </c>
      <c r="EX57">
        <v>7.9999999999999996E-6</v>
      </c>
      <c r="EY57">
        <v>2.4535000000000001E-2</v>
      </c>
      <c r="EZ57">
        <v>0.25406000000000001</v>
      </c>
      <c r="FA57">
        <v>1.8950000000000002E-2</v>
      </c>
      <c r="FB57">
        <v>-5.9999999999999995E-4</v>
      </c>
      <c r="FC57">
        <v>3.3799999999999998E-4</v>
      </c>
      <c r="FD57">
        <v>44156.932777777802</v>
      </c>
      <c r="FE57">
        <v>0.97889999999999999</v>
      </c>
      <c r="FF57">
        <v>1.1718</v>
      </c>
      <c r="FG57">
        <v>1.1036999999999999</v>
      </c>
      <c r="FH57">
        <v>1.1588000000000001</v>
      </c>
      <c r="FI57">
        <v>1.006</v>
      </c>
      <c r="FJ57">
        <v>1.1282000000000001</v>
      </c>
      <c r="FK57">
        <v>1.1092</v>
      </c>
      <c r="FL57">
        <v>1.1120000000000001</v>
      </c>
      <c r="FM57">
        <v>1.0992</v>
      </c>
      <c r="FN57">
        <v>1.1312</v>
      </c>
      <c r="FO57">
        <v>0.9738</v>
      </c>
      <c r="FP57">
        <v>1.0065999999999999</v>
      </c>
      <c r="FQ57">
        <v>0.99539999999999995</v>
      </c>
      <c r="FR57">
        <v>1.0291999999999999</v>
      </c>
      <c r="FS57">
        <v>1.6513</v>
      </c>
      <c r="FT57">
        <v>1.2546999999999999</v>
      </c>
      <c r="FU57">
        <v>1.0225</v>
      </c>
      <c r="FV57">
        <v>1.0204</v>
      </c>
      <c r="FW57">
        <v>2.1006999999999998</v>
      </c>
      <c r="FX57">
        <v>1.0109999999999999</v>
      </c>
      <c r="FY57">
        <v>1.0053000000000001</v>
      </c>
      <c r="FZ57">
        <v>0.99660000000000004</v>
      </c>
      <c r="GA57">
        <v>1.0364</v>
      </c>
      <c r="GB57">
        <v>0.99970000000000003</v>
      </c>
      <c r="GC57">
        <v>2.4632000000000001</v>
      </c>
      <c r="GD57">
        <v>1.0629999999999999</v>
      </c>
      <c r="GE57">
        <v>3.673</v>
      </c>
      <c r="GF57">
        <v>1.0976999999999999</v>
      </c>
      <c r="GG57">
        <v>0.99919999999999998</v>
      </c>
      <c r="GH57">
        <v>0.99990000000000001</v>
      </c>
      <c r="GI57">
        <v>0.93899999999999995</v>
      </c>
      <c r="GJ57">
        <v>1</v>
      </c>
      <c r="GK57">
        <v>0.99119999999999997</v>
      </c>
      <c r="GL57">
        <v>0.90569999999999995</v>
      </c>
      <c r="GM57">
        <v>0.84560000000000002</v>
      </c>
      <c r="GN57">
        <v>1</v>
      </c>
      <c r="GO57">
        <v>0.99990000000000001</v>
      </c>
      <c r="GP57">
        <v>1</v>
      </c>
      <c r="GQ57">
        <v>0.99639999999999995</v>
      </c>
      <c r="GR57">
        <v>0.97629999999999995</v>
      </c>
      <c r="GS57">
        <v>0.99560000000000004</v>
      </c>
      <c r="GT57">
        <v>0.9849</v>
      </c>
      <c r="GU57">
        <v>1.6153</v>
      </c>
      <c r="GV57">
        <v>1.4701</v>
      </c>
      <c r="GW57">
        <v>1.0597000000000001</v>
      </c>
      <c r="GX57">
        <v>1.1823999999999999</v>
      </c>
      <c r="GY57">
        <v>2.0945999999999998</v>
      </c>
      <c r="GZ57">
        <v>1.0330999999999999</v>
      </c>
      <c r="HA57">
        <v>0.94289999999999996</v>
      </c>
      <c r="HB57">
        <v>1.1083000000000001</v>
      </c>
      <c r="HC57">
        <v>1.1392</v>
      </c>
      <c r="HD57">
        <v>1.1308</v>
      </c>
      <c r="HE57">
        <v>2.3900999999999999</v>
      </c>
      <c r="HF57">
        <v>1.0447</v>
      </c>
      <c r="HG57">
        <v>3.64</v>
      </c>
      <c r="HH57">
        <v>1.1128</v>
      </c>
      <c r="HI57">
        <v>1579.605</v>
      </c>
      <c r="HJ57">
        <v>1418.2439999999999</v>
      </c>
      <c r="HK57">
        <v>165.17</v>
      </c>
      <c r="HL57">
        <v>106.0385</v>
      </c>
      <c r="HM57">
        <v>2375.596</v>
      </c>
      <c r="HN57">
        <v>126.2426</v>
      </c>
      <c r="HO57">
        <v>98.109639999999999</v>
      </c>
      <c r="HP57">
        <v>61.256839999999997</v>
      </c>
      <c r="HQ57">
        <v>154.45849999999999</v>
      </c>
      <c r="HR57">
        <v>75.027209999999997</v>
      </c>
      <c r="HS57">
        <v>3008.779</v>
      </c>
      <c r="HT57">
        <v>284.27910000000003</v>
      </c>
      <c r="HU57">
        <v>4792.16</v>
      </c>
      <c r="HV57">
        <v>382.68360000000001</v>
      </c>
      <c r="HW57">
        <v>9.8860299999999998E-2</v>
      </c>
      <c r="HX57" s="1">
        <v>1E-10</v>
      </c>
      <c r="HY57" s="1">
        <v>6.6778889999999998E-5</v>
      </c>
      <c r="HZ57" s="1">
        <v>1.851848E-4</v>
      </c>
      <c r="IA57" s="1">
        <v>2.4279470000000002E-5</v>
      </c>
      <c r="IB57" s="1">
        <v>1E-10</v>
      </c>
      <c r="IC57" s="1">
        <v>5.4909649999999996E-4</v>
      </c>
      <c r="ID57">
        <v>0.32082660000000002</v>
      </c>
      <c r="IE57" s="1">
        <v>7.9467850000000005E-6</v>
      </c>
      <c r="IF57" s="1">
        <v>6.8085869999999996E-3</v>
      </c>
      <c r="IG57" s="1">
        <v>4.4982510000000003E-2</v>
      </c>
      <c r="IH57" s="1">
        <v>3.160052E-3</v>
      </c>
      <c r="II57" s="1">
        <v>1E-10</v>
      </c>
      <c r="IJ57" s="1">
        <v>3.8990119999999999E-5</v>
      </c>
      <c r="IK57">
        <v>50</v>
      </c>
      <c r="IL57">
        <v>117</v>
      </c>
      <c r="IM57">
        <v>5</v>
      </c>
      <c r="IN57">
        <v>26</v>
      </c>
      <c r="IO57">
        <v>4</v>
      </c>
      <c r="IP57">
        <v>14</v>
      </c>
      <c r="IQ57">
        <v>2</v>
      </c>
      <c r="IR57">
        <v>3</v>
      </c>
      <c r="IS57">
        <v>1</v>
      </c>
      <c r="IT57">
        <v>92</v>
      </c>
      <c r="IU57">
        <v>50</v>
      </c>
      <c r="IV57">
        <v>6</v>
      </c>
      <c r="IW57">
        <v>114</v>
      </c>
      <c r="IX57">
        <v>10</v>
      </c>
      <c r="IY57" t="s">
        <v>287</v>
      </c>
      <c r="IZ57" t="s">
        <v>288</v>
      </c>
      <c r="JA57" t="s">
        <v>289</v>
      </c>
      <c r="JB57" t="s">
        <v>290</v>
      </c>
      <c r="JC57" t="s">
        <v>291</v>
      </c>
      <c r="JD57" t="s">
        <v>292</v>
      </c>
      <c r="JE57" t="s">
        <v>293</v>
      </c>
      <c r="JF57" t="s">
        <v>294</v>
      </c>
      <c r="JG57" t="s">
        <v>295</v>
      </c>
      <c r="JH57" t="s">
        <v>296</v>
      </c>
      <c r="JI57" t="s">
        <v>287</v>
      </c>
      <c r="JJ57" t="s">
        <v>297</v>
      </c>
      <c r="JK57" t="s">
        <v>298</v>
      </c>
      <c r="JL57" t="s">
        <v>299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2.9754399999999999</v>
      </c>
      <c r="JS57">
        <v>0</v>
      </c>
      <c r="JT57">
        <v>0</v>
      </c>
      <c r="JU57">
        <v>0</v>
      </c>
      <c r="JV57">
        <v>-8.09E-3</v>
      </c>
      <c r="JW57">
        <v>0</v>
      </c>
      <c r="JX57">
        <v>0</v>
      </c>
      <c r="JY57">
        <v>0</v>
      </c>
      <c r="JZ57">
        <v>0</v>
      </c>
    </row>
    <row r="58" spans="1:286" x14ac:dyDescent="0.25">
      <c r="A58" t="s">
        <v>355</v>
      </c>
      <c r="B58">
        <v>58</v>
      </c>
      <c r="C58">
        <v>40</v>
      </c>
      <c r="D58">
        <v>20</v>
      </c>
      <c r="E58">
        <v>30</v>
      </c>
      <c r="F58">
        <v>0</v>
      </c>
      <c r="G58">
        <v>147</v>
      </c>
      <c r="H58">
        <v>1</v>
      </c>
      <c r="I58">
        <v>33.663400000000003</v>
      </c>
      <c r="J58">
        <v>0</v>
      </c>
      <c r="K58">
        <v>2.4858000000000002E-2</v>
      </c>
      <c r="L58">
        <v>4.4727999999999997E-2</v>
      </c>
      <c r="M58">
        <v>1.74E-4</v>
      </c>
      <c r="N58">
        <v>0</v>
      </c>
      <c r="O58">
        <v>0.169437</v>
      </c>
      <c r="P58">
        <v>46.104199999999999</v>
      </c>
      <c r="Q58">
        <v>7.3709999999999999E-3</v>
      </c>
      <c r="R58">
        <v>0.99238199999999999</v>
      </c>
      <c r="S58">
        <v>17.721499999999999</v>
      </c>
      <c r="T58">
        <v>0.52914899999999998</v>
      </c>
      <c r="U58">
        <v>0</v>
      </c>
      <c r="V58">
        <v>0</v>
      </c>
      <c r="W58">
        <v>0</v>
      </c>
      <c r="X58">
        <v>99.257199999999997</v>
      </c>
      <c r="Y58">
        <v>3</v>
      </c>
      <c r="AA58">
        <v>1.0075000000000001</v>
      </c>
      <c r="AB58">
        <v>0</v>
      </c>
      <c r="AC58">
        <v>5.5900000000000004E-4</v>
      </c>
      <c r="AD58">
        <v>9.8799999999999995E-4</v>
      </c>
      <c r="AE58">
        <v>6.0000000000000002E-6</v>
      </c>
      <c r="AF58">
        <v>0</v>
      </c>
      <c r="AG58">
        <v>4.0090000000000004E-3</v>
      </c>
      <c r="AH58">
        <v>1.1539600000000001</v>
      </c>
      <c r="AI58">
        <v>1.7699999999999999E-4</v>
      </c>
      <c r="AJ58">
        <v>2.5156999999999999E-2</v>
      </c>
      <c r="AK58">
        <v>0.79067900000000002</v>
      </c>
      <c r="AL58">
        <v>1.6968E-2</v>
      </c>
      <c r="AM58">
        <v>0</v>
      </c>
      <c r="AN58">
        <v>0</v>
      </c>
      <c r="AO58">
        <v>4.0100600000000002</v>
      </c>
      <c r="AP58">
        <v>1.5471E-2</v>
      </c>
      <c r="AQ58">
        <v>4.8855999999999997E-2</v>
      </c>
      <c r="AR58">
        <v>1.8461999999999999E-2</v>
      </c>
      <c r="AS58">
        <v>2.3049E-2</v>
      </c>
      <c r="AT58">
        <v>1.2406E-2</v>
      </c>
      <c r="AU58">
        <v>1.9665999999999999E-2</v>
      </c>
      <c r="AV58">
        <v>2.4313999999999999E-2</v>
      </c>
      <c r="AW58">
        <v>1.6041E-2</v>
      </c>
      <c r="AX58">
        <v>1.7076999999999998E-2</v>
      </c>
      <c r="AY58">
        <v>2.1361000000000002E-2</v>
      </c>
      <c r="AZ58">
        <v>1.4959E-2</v>
      </c>
      <c r="BA58">
        <v>6.9680000000000002E-3</v>
      </c>
      <c r="BB58">
        <v>2.1437999999999999E-2</v>
      </c>
      <c r="BC58">
        <v>6.9509999999999997E-3</v>
      </c>
      <c r="BD58">
        <v>74.725899999999996</v>
      </c>
      <c r="BE58">
        <v>50.481200000000001</v>
      </c>
      <c r="BF58">
        <v>10.721500000000001</v>
      </c>
      <c r="BG58">
        <v>0</v>
      </c>
      <c r="BH58">
        <v>30.305</v>
      </c>
      <c r="BI58">
        <v>30.32</v>
      </c>
      <c r="BJ58">
        <v>40</v>
      </c>
      <c r="BK58">
        <v>30</v>
      </c>
      <c r="BL58">
        <v>30</v>
      </c>
      <c r="BM58">
        <v>20</v>
      </c>
      <c r="BN58">
        <v>40</v>
      </c>
      <c r="BO58">
        <v>30</v>
      </c>
      <c r="BP58">
        <v>30</v>
      </c>
      <c r="BQ58">
        <v>20</v>
      </c>
      <c r="BR58">
        <v>20</v>
      </c>
      <c r="BS58">
        <v>20</v>
      </c>
      <c r="BT58">
        <v>40</v>
      </c>
      <c r="BU58">
        <v>30</v>
      </c>
      <c r="BV58">
        <v>40</v>
      </c>
      <c r="BW58">
        <v>30</v>
      </c>
      <c r="BX58">
        <v>20</v>
      </c>
      <c r="BY58">
        <v>15</v>
      </c>
      <c r="BZ58">
        <v>15</v>
      </c>
      <c r="CA58">
        <v>10</v>
      </c>
      <c r="CB58">
        <v>20</v>
      </c>
      <c r="CC58">
        <v>15</v>
      </c>
      <c r="CD58">
        <v>15</v>
      </c>
      <c r="CE58">
        <v>10</v>
      </c>
      <c r="CF58">
        <v>10</v>
      </c>
      <c r="CG58">
        <v>10</v>
      </c>
      <c r="CH58">
        <v>20</v>
      </c>
      <c r="CI58">
        <v>15</v>
      </c>
      <c r="CJ58">
        <v>20</v>
      </c>
      <c r="CK58">
        <v>15</v>
      </c>
      <c r="CL58">
        <v>20</v>
      </c>
      <c r="CM58">
        <v>15</v>
      </c>
      <c r="CN58">
        <v>15</v>
      </c>
      <c r="CO58">
        <v>10</v>
      </c>
      <c r="CP58">
        <v>20</v>
      </c>
      <c r="CQ58">
        <v>15</v>
      </c>
      <c r="CR58">
        <v>15</v>
      </c>
      <c r="CS58">
        <v>10</v>
      </c>
      <c r="CT58">
        <v>10</v>
      </c>
      <c r="CU58">
        <v>10</v>
      </c>
      <c r="CV58">
        <v>20</v>
      </c>
      <c r="CW58">
        <v>15</v>
      </c>
      <c r="CX58">
        <v>20</v>
      </c>
      <c r="CY58">
        <v>15</v>
      </c>
      <c r="CZ58">
        <v>325.81</v>
      </c>
      <c r="DA58">
        <v>0.98972300000000002</v>
      </c>
      <c r="DB58">
        <v>2.2566700000000002</v>
      </c>
      <c r="DC58">
        <v>6.65055</v>
      </c>
      <c r="DD58">
        <v>1.2017</v>
      </c>
      <c r="DE58">
        <v>2.8593799999999998</v>
      </c>
      <c r="DF58">
        <v>5.5608899999999997</v>
      </c>
      <c r="DG58">
        <v>597.46</v>
      </c>
      <c r="DH58">
        <v>4.1358300000000003</v>
      </c>
      <c r="DI58">
        <v>15.118600000000001</v>
      </c>
      <c r="DJ58">
        <v>85.551400000000001</v>
      </c>
      <c r="DK58">
        <v>20.2011</v>
      </c>
      <c r="DL58">
        <v>0.250724</v>
      </c>
      <c r="DM58">
        <v>4.1231799999999996</v>
      </c>
      <c r="DN58">
        <v>2.9652599999999998</v>
      </c>
      <c r="DO58">
        <v>1.04911</v>
      </c>
      <c r="DP58">
        <v>2.0642</v>
      </c>
      <c r="DQ58">
        <v>6.0680399999999999</v>
      </c>
      <c r="DR58">
        <v>1.2003699999999999</v>
      </c>
      <c r="DS58">
        <v>2.8967800000000001</v>
      </c>
      <c r="DT58">
        <v>4.1486499999999999</v>
      </c>
      <c r="DU58">
        <v>2.8819300000000001</v>
      </c>
      <c r="DV58">
        <v>4.0302300000000004</v>
      </c>
      <c r="DW58">
        <v>3.9150700000000001</v>
      </c>
      <c r="DX58">
        <v>0.69115099999999996</v>
      </c>
      <c r="DY58">
        <v>4.3827800000000003</v>
      </c>
      <c r="DZ58">
        <v>0.251274</v>
      </c>
      <c r="EA58">
        <v>4.1869800000000001</v>
      </c>
      <c r="EB58">
        <v>322.84500000000003</v>
      </c>
      <c r="EC58">
        <v>-5.9389999999999998E-2</v>
      </c>
      <c r="ED58">
        <v>0.192467</v>
      </c>
      <c r="EE58">
        <v>0.58250900000000005</v>
      </c>
      <c r="EF58">
        <v>1.3259999999999999E-3</v>
      </c>
      <c r="EG58">
        <v>-4.9680000000000002E-2</v>
      </c>
      <c r="EH58">
        <v>1.4122399999999999</v>
      </c>
      <c r="EI58">
        <v>594.57799999999997</v>
      </c>
      <c r="EJ58">
        <v>0.10559499999999999</v>
      </c>
      <c r="EK58">
        <v>11.2014</v>
      </c>
      <c r="EL58">
        <v>84.860299999999995</v>
      </c>
      <c r="EM58">
        <v>15.818300000000001</v>
      </c>
      <c r="EN58">
        <v>-5.5000000000000003E-4</v>
      </c>
      <c r="EO58">
        <v>-6.3799999999999996E-2</v>
      </c>
      <c r="EP58">
        <v>0.84252700000000003</v>
      </c>
      <c r="EQ58">
        <v>-3.6000000000000002E-4</v>
      </c>
      <c r="ER58">
        <v>2.5099999999999998E-4</v>
      </c>
      <c r="ES58">
        <v>6.2200000000000005E-4</v>
      </c>
      <c r="ET58">
        <v>3.9999999999999998E-6</v>
      </c>
      <c r="EU58">
        <v>-4.0000000000000003E-5</v>
      </c>
      <c r="EV58">
        <v>1.9009999999999999E-3</v>
      </c>
      <c r="EW58">
        <v>0.66922199999999998</v>
      </c>
      <c r="EX58">
        <v>5.1E-5</v>
      </c>
      <c r="EY58">
        <v>2.4504999999999999E-2</v>
      </c>
      <c r="EZ58">
        <v>0.251556</v>
      </c>
      <c r="FA58">
        <v>2.1729999999999999E-2</v>
      </c>
      <c r="FB58">
        <v>-1.0000000000000001E-5</v>
      </c>
      <c r="FC58">
        <v>-1.3999999999999999E-4</v>
      </c>
      <c r="FD58">
        <v>44156.9363310185</v>
      </c>
      <c r="FE58">
        <v>0.97840000000000005</v>
      </c>
      <c r="FF58">
        <v>1.1712</v>
      </c>
      <c r="FG58">
        <v>1.103</v>
      </c>
      <c r="FH58">
        <v>1.1579999999999999</v>
      </c>
      <c r="FI58">
        <v>1.0054000000000001</v>
      </c>
      <c r="FJ58">
        <v>1.1275999999999999</v>
      </c>
      <c r="FK58">
        <v>1.1086</v>
      </c>
      <c r="FL58">
        <v>1.1113999999999999</v>
      </c>
      <c r="FM58">
        <v>1.0985</v>
      </c>
      <c r="FN58">
        <v>1.1305000000000001</v>
      </c>
      <c r="FO58">
        <v>0.97330000000000005</v>
      </c>
      <c r="FP58">
        <v>1.006</v>
      </c>
      <c r="FQ58">
        <v>0.99490000000000001</v>
      </c>
      <c r="FR58">
        <v>1.0286</v>
      </c>
      <c r="FS58">
        <v>1.6545000000000001</v>
      </c>
      <c r="FT58">
        <v>1.2539</v>
      </c>
      <c r="FU58">
        <v>1.0226</v>
      </c>
      <c r="FV58">
        <v>1.0206999999999999</v>
      </c>
      <c r="FW58">
        <v>2.1059999999999999</v>
      </c>
      <c r="FX58">
        <v>1.0111000000000001</v>
      </c>
      <c r="FY58">
        <v>1.0054000000000001</v>
      </c>
      <c r="FZ58">
        <v>0.99680000000000002</v>
      </c>
      <c r="GA58">
        <v>1.0368999999999999</v>
      </c>
      <c r="GB58">
        <v>0.99970000000000003</v>
      </c>
      <c r="GC58">
        <v>2.4740000000000002</v>
      </c>
      <c r="GD58">
        <v>1.0628</v>
      </c>
      <c r="GE58">
        <v>3.6915</v>
      </c>
      <c r="GF58">
        <v>1.0974999999999999</v>
      </c>
      <c r="GG58">
        <v>0.99919999999999998</v>
      </c>
      <c r="GH58">
        <v>0.99990000000000001</v>
      </c>
      <c r="GI58">
        <v>0.9385</v>
      </c>
      <c r="GJ58">
        <v>1</v>
      </c>
      <c r="GK58">
        <v>0.99129999999999996</v>
      </c>
      <c r="GL58">
        <v>0.90529999999999999</v>
      </c>
      <c r="GM58">
        <v>0.84489999999999998</v>
      </c>
      <c r="GN58">
        <v>0.99990000000000001</v>
      </c>
      <c r="GO58">
        <v>0.99990000000000001</v>
      </c>
      <c r="GP58">
        <v>1</v>
      </c>
      <c r="GQ58">
        <v>0.99650000000000005</v>
      </c>
      <c r="GR58">
        <v>0.97609999999999997</v>
      </c>
      <c r="GS58">
        <v>0.99560000000000004</v>
      </c>
      <c r="GT58">
        <v>0.98470000000000002</v>
      </c>
      <c r="GU58">
        <v>1.6174999999999999</v>
      </c>
      <c r="GV58">
        <v>1.4682999999999999</v>
      </c>
      <c r="GW58">
        <v>1.0586</v>
      </c>
      <c r="GX58">
        <v>1.1819999999999999</v>
      </c>
      <c r="GY58">
        <v>2.0990000000000002</v>
      </c>
      <c r="GZ58">
        <v>1.032</v>
      </c>
      <c r="HA58">
        <v>0.94159999999999999</v>
      </c>
      <c r="HB58">
        <v>1.1076999999999999</v>
      </c>
      <c r="HC58">
        <v>1.1389</v>
      </c>
      <c r="HD58">
        <v>1.1302000000000001</v>
      </c>
      <c r="HE58">
        <v>2.3994</v>
      </c>
      <c r="HF58">
        <v>1.0437000000000001</v>
      </c>
      <c r="HG58">
        <v>3.6564999999999999</v>
      </c>
      <c r="HH58">
        <v>1.1115999999999999</v>
      </c>
      <c r="HI58">
        <v>1583.789</v>
      </c>
      <c r="HJ58">
        <v>1415.3969999999999</v>
      </c>
      <c r="HK58">
        <v>165.16239999999999</v>
      </c>
      <c r="HL58">
        <v>106.8156</v>
      </c>
      <c r="HM58">
        <v>2381.973</v>
      </c>
      <c r="HN58">
        <v>126.24930000000001</v>
      </c>
      <c r="HO58">
        <v>98.16422</v>
      </c>
      <c r="HP58">
        <v>61.55339</v>
      </c>
      <c r="HQ58">
        <v>155.55439999999999</v>
      </c>
      <c r="HR58">
        <v>75.078980000000001</v>
      </c>
      <c r="HS58">
        <v>3022.2049999999999</v>
      </c>
      <c r="HT58">
        <v>283.63600000000002</v>
      </c>
      <c r="HU58">
        <v>4812.5780000000004</v>
      </c>
      <c r="HV58">
        <v>381.87009999999998</v>
      </c>
      <c r="HW58" s="1">
        <v>9.7280510000000001E-2</v>
      </c>
      <c r="HX58" s="1">
        <v>1E-10</v>
      </c>
      <c r="HY58" s="1">
        <v>1.407763E-4</v>
      </c>
      <c r="HZ58" s="1">
        <v>3.0400030000000001E-4</v>
      </c>
      <c r="IA58" s="1">
        <v>4.3941990000000001E-7</v>
      </c>
      <c r="IB58" s="1">
        <v>1E-10</v>
      </c>
      <c r="IC58" s="1">
        <v>1.231121E-3</v>
      </c>
      <c r="ID58">
        <v>0.32353340000000003</v>
      </c>
      <c r="IE58" s="1">
        <v>5.086149E-5</v>
      </c>
      <c r="IF58" s="1">
        <v>6.8003450000000002E-3</v>
      </c>
      <c r="IG58" s="1">
        <v>4.453915E-2</v>
      </c>
      <c r="IH58" s="1">
        <v>3.6236110000000001E-3</v>
      </c>
      <c r="II58" s="1">
        <v>1E-10</v>
      </c>
      <c r="IJ58" s="1">
        <v>1E-10</v>
      </c>
      <c r="IK58">
        <v>50</v>
      </c>
      <c r="IL58">
        <v>117</v>
      </c>
      <c r="IM58">
        <v>5</v>
      </c>
      <c r="IN58">
        <v>26</v>
      </c>
      <c r="IO58">
        <v>4</v>
      </c>
      <c r="IP58">
        <v>14</v>
      </c>
      <c r="IQ58">
        <v>2</v>
      </c>
      <c r="IR58">
        <v>3</v>
      </c>
      <c r="IS58">
        <v>1</v>
      </c>
      <c r="IT58">
        <v>92</v>
      </c>
      <c r="IU58">
        <v>50</v>
      </c>
      <c r="IV58">
        <v>6</v>
      </c>
      <c r="IW58">
        <v>114</v>
      </c>
      <c r="IX58">
        <v>10</v>
      </c>
      <c r="IY58" t="s">
        <v>287</v>
      </c>
      <c r="IZ58" t="s">
        <v>288</v>
      </c>
      <c r="JA58" t="s">
        <v>289</v>
      </c>
      <c r="JB58" t="s">
        <v>290</v>
      </c>
      <c r="JC58" t="s">
        <v>291</v>
      </c>
      <c r="JD58" t="s">
        <v>292</v>
      </c>
      <c r="JE58" t="s">
        <v>293</v>
      </c>
      <c r="JF58" t="s">
        <v>294</v>
      </c>
      <c r="JG58" t="s">
        <v>295</v>
      </c>
      <c r="JH58" t="s">
        <v>296</v>
      </c>
      <c r="JI58" t="s">
        <v>287</v>
      </c>
      <c r="JJ58" t="s">
        <v>297</v>
      </c>
      <c r="JK58" t="s">
        <v>298</v>
      </c>
      <c r="JL58" t="s">
        <v>299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32.8401</v>
      </c>
      <c r="JS58">
        <v>0</v>
      </c>
      <c r="JT58">
        <v>0</v>
      </c>
      <c r="JU58">
        <v>0</v>
      </c>
      <c r="JV58">
        <v>-1.8120000000000001E-2</v>
      </c>
      <c r="JW58">
        <v>0</v>
      </c>
      <c r="JX58">
        <v>0</v>
      </c>
      <c r="JY58">
        <v>0</v>
      </c>
      <c r="JZ58">
        <v>0</v>
      </c>
    </row>
    <row r="59" spans="1:286" x14ac:dyDescent="0.25">
      <c r="A59" t="s">
        <v>356</v>
      </c>
      <c r="B59">
        <v>59</v>
      </c>
      <c r="C59">
        <v>40</v>
      </c>
      <c r="D59">
        <v>20</v>
      </c>
      <c r="E59">
        <v>30</v>
      </c>
      <c r="F59">
        <v>0</v>
      </c>
      <c r="G59">
        <v>148</v>
      </c>
      <c r="H59">
        <v>1</v>
      </c>
      <c r="I59">
        <v>33.601799999999997</v>
      </c>
      <c r="J59">
        <v>0</v>
      </c>
      <c r="K59">
        <v>3.4882999999999997E-2</v>
      </c>
      <c r="L59">
        <v>4.0266000000000003E-2</v>
      </c>
      <c r="M59">
        <v>3.2178999999999999E-2</v>
      </c>
      <c r="N59">
        <v>1.3795999999999999E-2</v>
      </c>
      <c r="O59">
        <v>8.0829999999999999E-2</v>
      </c>
      <c r="P59">
        <v>46.561799999999998</v>
      </c>
      <c r="Q59">
        <v>9.2100000000000005E-4</v>
      </c>
      <c r="R59">
        <v>1.09998</v>
      </c>
      <c r="S59">
        <v>16.981200000000001</v>
      </c>
      <c r="T59">
        <v>0.52988599999999997</v>
      </c>
      <c r="U59">
        <v>1.1943E-2</v>
      </c>
      <c r="V59">
        <v>0</v>
      </c>
      <c r="W59">
        <v>3.9999999999999998E-6</v>
      </c>
      <c r="X59">
        <v>98.989500000000007</v>
      </c>
      <c r="Y59">
        <v>3</v>
      </c>
      <c r="AA59">
        <v>1.0126200000000001</v>
      </c>
      <c r="AB59">
        <v>0</v>
      </c>
      <c r="AC59">
        <v>7.9100000000000004E-4</v>
      </c>
      <c r="AD59">
        <v>8.9599999999999999E-4</v>
      </c>
      <c r="AE59">
        <v>1.1429999999999999E-3</v>
      </c>
      <c r="AF59">
        <v>3.3300000000000002E-4</v>
      </c>
      <c r="AG59">
        <v>1.926E-3</v>
      </c>
      <c r="AH59">
        <v>1.1734899999999999</v>
      </c>
      <c r="AI59">
        <v>2.1999999999999999E-5</v>
      </c>
      <c r="AJ59">
        <v>2.8077999999999999E-2</v>
      </c>
      <c r="AK59">
        <v>0.76289899999999999</v>
      </c>
      <c r="AL59">
        <v>1.7108999999999999E-2</v>
      </c>
      <c r="AM59">
        <v>6.9800000000000005E-4</v>
      </c>
      <c r="AN59">
        <v>0</v>
      </c>
      <c r="AO59">
        <v>4.0147599999999999</v>
      </c>
      <c r="AP59">
        <v>1.5582E-2</v>
      </c>
      <c r="AQ59">
        <v>4.8578000000000003E-2</v>
      </c>
      <c r="AR59">
        <v>1.8169000000000001E-2</v>
      </c>
      <c r="AS59">
        <v>2.3106000000000002E-2</v>
      </c>
      <c r="AT59">
        <v>1.1965999999999999E-2</v>
      </c>
      <c r="AU59">
        <v>1.9039E-2</v>
      </c>
      <c r="AV59">
        <v>2.4782999999999999E-2</v>
      </c>
      <c r="AW59">
        <v>1.6153000000000001E-2</v>
      </c>
      <c r="AX59">
        <v>1.7115999999999999E-2</v>
      </c>
      <c r="AY59">
        <v>2.0892999999999998E-2</v>
      </c>
      <c r="AZ59">
        <v>1.5221999999999999E-2</v>
      </c>
      <c r="BA59">
        <v>7.025E-3</v>
      </c>
      <c r="BB59">
        <v>2.1686E-2</v>
      </c>
      <c r="BC59">
        <v>6.9740000000000002E-3</v>
      </c>
      <c r="BD59">
        <v>74.757199999999997</v>
      </c>
      <c r="BE59">
        <v>50.473700000000001</v>
      </c>
      <c r="BF59">
        <v>10.721500000000001</v>
      </c>
      <c r="BG59">
        <v>0</v>
      </c>
      <c r="BH59">
        <v>30.31</v>
      </c>
      <c r="BI59">
        <v>30.33</v>
      </c>
      <c r="BJ59">
        <v>40</v>
      </c>
      <c r="BK59">
        <v>30</v>
      </c>
      <c r="BL59">
        <v>30</v>
      </c>
      <c r="BM59">
        <v>20</v>
      </c>
      <c r="BN59">
        <v>40</v>
      </c>
      <c r="BO59">
        <v>30</v>
      </c>
      <c r="BP59">
        <v>30</v>
      </c>
      <c r="BQ59">
        <v>20</v>
      </c>
      <c r="BR59">
        <v>20</v>
      </c>
      <c r="BS59">
        <v>20</v>
      </c>
      <c r="BT59">
        <v>40</v>
      </c>
      <c r="BU59">
        <v>30</v>
      </c>
      <c r="BV59">
        <v>40</v>
      </c>
      <c r="BW59">
        <v>30</v>
      </c>
      <c r="BX59">
        <v>20</v>
      </c>
      <c r="BY59">
        <v>15</v>
      </c>
      <c r="BZ59">
        <v>15</v>
      </c>
      <c r="CA59">
        <v>10</v>
      </c>
      <c r="CB59">
        <v>20</v>
      </c>
      <c r="CC59">
        <v>15</v>
      </c>
      <c r="CD59">
        <v>15</v>
      </c>
      <c r="CE59">
        <v>10</v>
      </c>
      <c r="CF59">
        <v>10</v>
      </c>
      <c r="CG59">
        <v>10</v>
      </c>
      <c r="CH59">
        <v>20</v>
      </c>
      <c r="CI59">
        <v>15</v>
      </c>
      <c r="CJ59">
        <v>20</v>
      </c>
      <c r="CK59">
        <v>15</v>
      </c>
      <c r="CL59">
        <v>20</v>
      </c>
      <c r="CM59">
        <v>15</v>
      </c>
      <c r="CN59">
        <v>15</v>
      </c>
      <c r="CO59">
        <v>10</v>
      </c>
      <c r="CP59">
        <v>20</v>
      </c>
      <c r="CQ59">
        <v>15</v>
      </c>
      <c r="CR59">
        <v>15</v>
      </c>
      <c r="CS59">
        <v>10</v>
      </c>
      <c r="CT59">
        <v>10</v>
      </c>
      <c r="CU59">
        <v>10</v>
      </c>
      <c r="CV59">
        <v>20</v>
      </c>
      <c r="CW59">
        <v>15</v>
      </c>
      <c r="CX59">
        <v>20</v>
      </c>
      <c r="CY59">
        <v>15</v>
      </c>
      <c r="CZ59">
        <v>325.61599999999999</v>
      </c>
      <c r="DA59">
        <v>0.92241200000000001</v>
      </c>
      <c r="DB59">
        <v>2.2759</v>
      </c>
      <c r="DC59">
        <v>6.6291000000000002</v>
      </c>
      <c r="DD59">
        <v>1.3654999999999999</v>
      </c>
      <c r="DE59">
        <v>2.8641700000000001</v>
      </c>
      <c r="DF59">
        <v>5.0173300000000003</v>
      </c>
      <c r="DG59">
        <v>603.87800000000004</v>
      </c>
      <c r="DH59">
        <v>4.0638800000000002</v>
      </c>
      <c r="DI59">
        <v>16.176300000000001</v>
      </c>
      <c r="DJ59">
        <v>81.599299999999999</v>
      </c>
      <c r="DK59">
        <v>20.3216</v>
      </c>
      <c r="DL59">
        <v>0.27787200000000001</v>
      </c>
      <c r="DM59">
        <v>4.11226</v>
      </c>
      <c r="DN59">
        <v>3.0148299999999999</v>
      </c>
      <c r="DO59">
        <v>1.03895</v>
      </c>
      <c r="DP59">
        <v>2.0054099999999999</v>
      </c>
      <c r="DQ59">
        <v>6.1044799999999997</v>
      </c>
      <c r="DR59">
        <v>1.1202700000000001</v>
      </c>
      <c r="DS59">
        <v>2.72783</v>
      </c>
      <c r="DT59">
        <v>4.3352500000000003</v>
      </c>
      <c r="DU59">
        <v>2.9274</v>
      </c>
      <c r="DV59">
        <v>4.0506799999999998</v>
      </c>
      <c r="DW59">
        <v>3.7511399999999999</v>
      </c>
      <c r="DX59">
        <v>0.70829600000000004</v>
      </c>
      <c r="DY59">
        <v>4.4652700000000003</v>
      </c>
      <c r="DZ59">
        <v>0.25396000000000002</v>
      </c>
      <c r="EA59">
        <v>4.2233299999999998</v>
      </c>
      <c r="EB59">
        <v>322.601</v>
      </c>
      <c r="EC59">
        <v>-0.11654</v>
      </c>
      <c r="ED59">
        <v>0.27048499999999998</v>
      </c>
      <c r="EE59">
        <v>0.52462200000000003</v>
      </c>
      <c r="EF59">
        <v>0.24523</v>
      </c>
      <c r="EG59">
        <v>0.11906899999999999</v>
      </c>
      <c r="EH59">
        <v>0.67560799999999999</v>
      </c>
      <c r="EI59">
        <v>600.95100000000002</v>
      </c>
      <c r="EJ59">
        <v>1.3195E-2</v>
      </c>
      <c r="EK59">
        <v>12.424200000000001</v>
      </c>
      <c r="EL59">
        <v>80.891000000000005</v>
      </c>
      <c r="EM59">
        <v>15.856299999999999</v>
      </c>
      <c r="EN59">
        <v>2.3911999999999999E-2</v>
      </c>
      <c r="EO59">
        <v>-0.11107</v>
      </c>
      <c r="EP59">
        <v>0.84189999999999998</v>
      </c>
      <c r="EQ59">
        <v>-7.1000000000000002E-4</v>
      </c>
      <c r="ER59">
        <v>3.5199999999999999E-4</v>
      </c>
      <c r="ES59">
        <v>5.5999999999999995E-4</v>
      </c>
      <c r="ET59">
        <v>7.1400000000000001E-4</v>
      </c>
      <c r="EU59">
        <v>9.1000000000000003E-5</v>
      </c>
      <c r="EV59">
        <v>9.0899999999999998E-4</v>
      </c>
      <c r="EW59">
        <v>0.67639199999999999</v>
      </c>
      <c r="EX59">
        <v>6.0000000000000002E-6</v>
      </c>
      <c r="EY59">
        <v>2.7179999999999999E-2</v>
      </c>
      <c r="EZ59">
        <v>0.239789</v>
      </c>
      <c r="FA59">
        <v>2.1781999999999999E-2</v>
      </c>
      <c r="FB59">
        <v>6.1600000000000001E-4</v>
      </c>
      <c r="FC59">
        <v>-2.5000000000000001E-4</v>
      </c>
      <c r="FD59">
        <v>44156.939953703702</v>
      </c>
      <c r="FE59">
        <v>0.9778</v>
      </c>
      <c r="FF59">
        <v>1.1704000000000001</v>
      </c>
      <c r="FG59">
        <v>1.1023000000000001</v>
      </c>
      <c r="FH59">
        <v>1.157</v>
      </c>
      <c r="FI59">
        <v>1.0047999999999999</v>
      </c>
      <c r="FJ59">
        <v>1.1268</v>
      </c>
      <c r="FK59">
        <v>1.1077999999999999</v>
      </c>
      <c r="FL59">
        <v>1.1105</v>
      </c>
      <c r="FM59">
        <v>1.0976999999999999</v>
      </c>
      <c r="FN59">
        <v>1.1296999999999999</v>
      </c>
      <c r="FO59">
        <v>0.97260000000000002</v>
      </c>
      <c r="FP59">
        <v>1.0054000000000001</v>
      </c>
      <c r="FQ59">
        <v>0.99419999999999997</v>
      </c>
      <c r="FR59">
        <v>1.028</v>
      </c>
      <c r="FS59">
        <v>1.6537999999999999</v>
      </c>
      <c r="FT59">
        <v>1.2537</v>
      </c>
      <c r="FU59">
        <v>1.0226</v>
      </c>
      <c r="FV59">
        <v>1.0210999999999999</v>
      </c>
      <c r="FW59">
        <v>2.1042999999999998</v>
      </c>
      <c r="FX59">
        <v>1.0111000000000001</v>
      </c>
      <c r="FY59">
        <v>1.0054000000000001</v>
      </c>
      <c r="FZ59">
        <v>0.99670000000000003</v>
      </c>
      <c r="GA59">
        <v>1.0375000000000001</v>
      </c>
      <c r="GB59">
        <v>0.99980000000000002</v>
      </c>
      <c r="GC59">
        <v>2.4885999999999999</v>
      </c>
      <c r="GD59">
        <v>1.0628</v>
      </c>
      <c r="GE59">
        <v>3.7166000000000001</v>
      </c>
      <c r="GF59">
        <v>1.0974999999999999</v>
      </c>
      <c r="GG59">
        <v>0.99919999999999998</v>
      </c>
      <c r="GH59">
        <v>0.99990000000000001</v>
      </c>
      <c r="GI59">
        <v>0.93769999999999998</v>
      </c>
      <c r="GJ59">
        <v>1</v>
      </c>
      <c r="GK59">
        <v>0.99129999999999996</v>
      </c>
      <c r="GL59">
        <v>0.90380000000000005</v>
      </c>
      <c r="GM59">
        <v>0.84309999999999996</v>
      </c>
      <c r="GN59">
        <v>0.99990000000000001</v>
      </c>
      <c r="GO59">
        <v>0.99990000000000001</v>
      </c>
      <c r="GP59">
        <v>1</v>
      </c>
      <c r="GQ59">
        <v>0.99650000000000005</v>
      </c>
      <c r="GR59">
        <v>0.97570000000000001</v>
      </c>
      <c r="GS59">
        <v>0.99580000000000002</v>
      </c>
      <c r="GT59">
        <v>0.98450000000000004</v>
      </c>
      <c r="GU59">
        <v>1.6157999999999999</v>
      </c>
      <c r="GV59">
        <v>1.4672000000000001</v>
      </c>
      <c r="GW59">
        <v>1.0569999999999999</v>
      </c>
      <c r="GX59">
        <v>1.1815</v>
      </c>
      <c r="GY59">
        <v>2.0960000000000001</v>
      </c>
      <c r="GZ59">
        <v>1.0297000000000001</v>
      </c>
      <c r="HA59">
        <v>0.93899999999999995</v>
      </c>
      <c r="HB59">
        <v>1.1068</v>
      </c>
      <c r="HC59">
        <v>1.1387</v>
      </c>
      <c r="HD59">
        <v>1.1294</v>
      </c>
      <c r="HE59">
        <v>2.4119999999999999</v>
      </c>
      <c r="HF59">
        <v>1.0426</v>
      </c>
      <c r="HG59">
        <v>3.6793</v>
      </c>
      <c r="HH59">
        <v>1.1106</v>
      </c>
      <c r="HI59">
        <v>1578.1189999999999</v>
      </c>
      <c r="HJ59">
        <v>1410.9870000000001</v>
      </c>
      <c r="HK59">
        <v>164.7216</v>
      </c>
      <c r="HL59">
        <v>107.6186</v>
      </c>
      <c r="HM59">
        <v>2372.8220000000001</v>
      </c>
      <c r="HN59">
        <v>125.9224</v>
      </c>
      <c r="HO59">
        <v>97.949520000000007</v>
      </c>
      <c r="HP59">
        <v>61.229669999999999</v>
      </c>
      <c r="HQ59">
        <v>156.71619999999999</v>
      </c>
      <c r="HR59">
        <v>74.964070000000007</v>
      </c>
      <c r="HS59">
        <v>3035.0509999999999</v>
      </c>
      <c r="HT59">
        <v>282.8184</v>
      </c>
      <c r="HU59">
        <v>4831.4139999999998</v>
      </c>
      <c r="HV59">
        <v>380.74529999999999</v>
      </c>
      <c r="HW59">
        <v>9.7208199999999995E-2</v>
      </c>
      <c r="HX59" s="1">
        <v>1E-10</v>
      </c>
      <c r="HY59" s="1">
        <v>1.978417E-4</v>
      </c>
      <c r="HZ59" s="1">
        <v>2.7379500000000002E-4</v>
      </c>
      <c r="IA59" s="1">
        <v>8.1252519999999996E-5</v>
      </c>
      <c r="IB59" s="1">
        <v>9.1076779999999994E-5</v>
      </c>
      <c r="IC59" s="1">
        <v>5.8896389999999995E-4</v>
      </c>
      <c r="ID59">
        <v>0.3269997</v>
      </c>
      <c r="IE59" s="1">
        <v>6.3553610000000002E-6</v>
      </c>
      <c r="IF59" s="1">
        <v>7.5427189999999998E-3</v>
      </c>
      <c r="IG59" s="1">
        <v>4.2455729999999997E-2</v>
      </c>
      <c r="IH59" s="1">
        <v>3.6323089999999998E-3</v>
      </c>
      <c r="II59" s="1">
        <v>2.4080619999999999E-5</v>
      </c>
      <c r="IJ59" s="1">
        <v>1E-10</v>
      </c>
      <c r="IK59">
        <v>50</v>
      </c>
      <c r="IL59">
        <v>117</v>
      </c>
      <c r="IM59">
        <v>5</v>
      </c>
      <c r="IN59">
        <v>26</v>
      </c>
      <c r="IO59">
        <v>4</v>
      </c>
      <c r="IP59">
        <v>14</v>
      </c>
      <c r="IQ59">
        <v>2</v>
      </c>
      <c r="IR59">
        <v>3</v>
      </c>
      <c r="IS59">
        <v>1</v>
      </c>
      <c r="IT59">
        <v>92</v>
      </c>
      <c r="IU59">
        <v>50</v>
      </c>
      <c r="IV59">
        <v>6</v>
      </c>
      <c r="IW59">
        <v>114</v>
      </c>
      <c r="IX59">
        <v>10</v>
      </c>
      <c r="IY59" t="s">
        <v>287</v>
      </c>
      <c r="IZ59" t="s">
        <v>288</v>
      </c>
      <c r="JA59" t="s">
        <v>289</v>
      </c>
      <c r="JB59" t="s">
        <v>290</v>
      </c>
      <c r="JC59" t="s">
        <v>291</v>
      </c>
      <c r="JD59" t="s">
        <v>292</v>
      </c>
      <c r="JE59" t="s">
        <v>293</v>
      </c>
      <c r="JF59" t="s">
        <v>294</v>
      </c>
      <c r="JG59" t="s">
        <v>295</v>
      </c>
      <c r="JH59" t="s">
        <v>296</v>
      </c>
      <c r="JI59" t="s">
        <v>287</v>
      </c>
      <c r="JJ59" t="s">
        <v>297</v>
      </c>
      <c r="JK59" t="s">
        <v>298</v>
      </c>
      <c r="JL59" t="s">
        <v>299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-12.67</v>
      </c>
      <c r="JS59">
        <v>-0.94859000000000004</v>
      </c>
      <c r="JT59">
        <v>0</v>
      </c>
      <c r="JU59">
        <v>0</v>
      </c>
      <c r="JV59">
        <v>-7.79E-3</v>
      </c>
      <c r="JW59">
        <v>0</v>
      </c>
      <c r="JX59">
        <v>0</v>
      </c>
      <c r="JY59">
        <v>0</v>
      </c>
      <c r="JZ59">
        <v>0</v>
      </c>
    </row>
    <row r="60" spans="1:286" x14ac:dyDescent="0.25">
      <c r="A60" t="s">
        <v>357</v>
      </c>
      <c r="B60">
        <v>60</v>
      </c>
      <c r="C60">
        <v>40</v>
      </c>
      <c r="D60">
        <v>20</v>
      </c>
      <c r="E60">
        <v>30</v>
      </c>
      <c r="F60">
        <v>0</v>
      </c>
      <c r="G60">
        <v>149</v>
      </c>
      <c r="H60">
        <v>1</v>
      </c>
      <c r="I60">
        <v>33.599200000000003</v>
      </c>
      <c r="J60">
        <v>6.8529999999999997E-3</v>
      </c>
      <c r="K60">
        <v>1.4912999999999999E-2</v>
      </c>
      <c r="L60">
        <v>3.8138999999999999E-2</v>
      </c>
      <c r="M60">
        <v>1.6971E-2</v>
      </c>
      <c r="N60">
        <v>0</v>
      </c>
      <c r="O60">
        <v>0.150092</v>
      </c>
      <c r="P60">
        <v>46.210799999999999</v>
      </c>
      <c r="Q60">
        <v>1.15E-4</v>
      </c>
      <c r="R60">
        <v>1.0288200000000001</v>
      </c>
      <c r="S60">
        <v>17.840299999999999</v>
      </c>
      <c r="T60">
        <v>0.54093899999999995</v>
      </c>
      <c r="U60">
        <v>3.6840000000000002E-3</v>
      </c>
      <c r="V60">
        <v>0</v>
      </c>
      <c r="W60">
        <v>0</v>
      </c>
      <c r="X60">
        <v>99.450800000000001</v>
      </c>
      <c r="Y60">
        <v>3</v>
      </c>
      <c r="AA60">
        <v>1.00315</v>
      </c>
      <c r="AB60">
        <v>1E-4</v>
      </c>
      <c r="AC60">
        <v>3.3500000000000001E-4</v>
      </c>
      <c r="AD60">
        <v>8.4099999999999995E-4</v>
      </c>
      <c r="AE60">
        <v>5.9699999999999998E-4</v>
      </c>
      <c r="AF60">
        <v>0</v>
      </c>
      <c r="AG60">
        <v>3.5430000000000001E-3</v>
      </c>
      <c r="AH60">
        <v>1.15384</v>
      </c>
      <c r="AI60">
        <v>3.0000000000000001E-6</v>
      </c>
      <c r="AJ60">
        <v>2.6017999999999999E-2</v>
      </c>
      <c r="AK60">
        <v>0.79405899999999996</v>
      </c>
      <c r="AL60">
        <v>1.7304E-2</v>
      </c>
      <c r="AM60">
        <v>2.13E-4</v>
      </c>
      <c r="AN60">
        <v>0</v>
      </c>
      <c r="AO60">
        <v>4.0055500000000004</v>
      </c>
      <c r="AP60">
        <v>1.536E-2</v>
      </c>
      <c r="AQ60">
        <v>4.8563000000000002E-2</v>
      </c>
      <c r="AR60">
        <v>1.8384999999999999E-2</v>
      </c>
      <c r="AS60">
        <v>2.3025E-2</v>
      </c>
      <c r="AT60">
        <v>1.2097999999999999E-2</v>
      </c>
      <c r="AU60">
        <v>1.9585999999999999E-2</v>
      </c>
      <c r="AV60">
        <v>2.4331999999999999E-2</v>
      </c>
      <c r="AW60">
        <v>1.5886000000000001E-2</v>
      </c>
      <c r="AX60">
        <v>1.7222000000000001E-2</v>
      </c>
      <c r="AY60">
        <v>2.1742999999999998E-2</v>
      </c>
      <c r="AZ60">
        <v>1.4869E-2</v>
      </c>
      <c r="BA60">
        <v>7.0629999999999998E-3</v>
      </c>
      <c r="BB60">
        <v>2.1343000000000001E-2</v>
      </c>
      <c r="BC60">
        <v>6.9800000000000001E-3</v>
      </c>
      <c r="BD60">
        <v>74.702500000000001</v>
      </c>
      <c r="BE60">
        <v>50.487099999999998</v>
      </c>
      <c r="BF60">
        <v>10.721500000000001</v>
      </c>
      <c r="BG60">
        <v>0</v>
      </c>
      <c r="BH60">
        <v>30.31</v>
      </c>
      <c r="BI60">
        <v>30.315000000000001</v>
      </c>
      <c r="BJ60">
        <v>40</v>
      </c>
      <c r="BK60">
        <v>30</v>
      </c>
      <c r="BL60">
        <v>30</v>
      </c>
      <c r="BM60">
        <v>20</v>
      </c>
      <c r="BN60">
        <v>40</v>
      </c>
      <c r="BO60">
        <v>30</v>
      </c>
      <c r="BP60">
        <v>30</v>
      </c>
      <c r="BQ60">
        <v>20</v>
      </c>
      <c r="BR60">
        <v>20</v>
      </c>
      <c r="BS60">
        <v>20</v>
      </c>
      <c r="BT60">
        <v>40</v>
      </c>
      <c r="BU60">
        <v>30</v>
      </c>
      <c r="BV60">
        <v>40</v>
      </c>
      <c r="BW60">
        <v>30</v>
      </c>
      <c r="BX60">
        <v>20</v>
      </c>
      <c r="BY60">
        <v>15</v>
      </c>
      <c r="BZ60">
        <v>15</v>
      </c>
      <c r="CA60">
        <v>10</v>
      </c>
      <c r="CB60">
        <v>20</v>
      </c>
      <c r="CC60">
        <v>15</v>
      </c>
      <c r="CD60">
        <v>15</v>
      </c>
      <c r="CE60">
        <v>10</v>
      </c>
      <c r="CF60">
        <v>10</v>
      </c>
      <c r="CG60">
        <v>10</v>
      </c>
      <c r="CH60">
        <v>20</v>
      </c>
      <c r="CI60">
        <v>15</v>
      </c>
      <c r="CJ60">
        <v>20</v>
      </c>
      <c r="CK60">
        <v>15</v>
      </c>
      <c r="CL60">
        <v>20</v>
      </c>
      <c r="CM60">
        <v>15</v>
      </c>
      <c r="CN60">
        <v>15</v>
      </c>
      <c r="CO60">
        <v>10</v>
      </c>
      <c r="CP60">
        <v>20</v>
      </c>
      <c r="CQ60">
        <v>15</v>
      </c>
      <c r="CR60">
        <v>15</v>
      </c>
      <c r="CS60">
        <v>10</v>
      </c>
      <c r="CT60">
        <v>10</v>
      </c>
      <c r="CU60">
        <v>10</v>
      </c>
      <c r="CV60">
        <v>20</v>
      </c>
      <c r="CW60">
        <v>15</v>
      </c>
      <c r="CX60">
        <v>20</v>
      </c>
      <c r="CY60">
        <v>15</v>
      </c>
      <c r="CZ60">
        <v>324.95999999999998</v>
      </c>
      <c r="DA60">
        <v>1.05131</v>
      </c>
      <c r="DB60">
        <v>2.1631800000000001</v>
      </c>
      <c r="DC60">
        <v>6.5531899999999998</v>
      </c>
      <c r="DD60">
        <v>1.2693300000000001</v>
      </c>
      <c r="DE60">
        <v>2.8032900000000001</v>
      </c>
      <c r="DF60">
        <v>5.4079899999999999</v>
      </c>
      <c r="DG60">
        <v>598.80999999999995</v>
      </c>
      <c r="DH60">
        <v>4.1011800000000003</v>
      </c>
      <c r="DI60">
        <v>15.6717</v>
      </c>
      <c r="DJ60">
        <v>86.113</v>
      </c>
      <c r="DK60">
        <v>20.6768</v>
      </c>
      <c r="DL60">
        <v>0.25649699999999998</v>
      </c>
      <c r="DM60">
        <v>4.16608</v>
      </c>
      <c r="DN60">
        <v>2.9198900000000001</v>
      </c>
      <c r="DO60">
        <v>1.03701</v>
      </c>
      <c r="DP60">
        <v>2.0476999999999999</v>
      </c>
      <c r="DQ60">
        <v>6.0564900000000002</v>
      </c>
      <c r="DR60">
        <v>1.1402699999999999</v>
      </c>
      <c r="DS60">
        <v>2.8747799999999999</v>
      </c>
      <c r="DT60">
        <v>4.1567699999999999</v>
      </c>
      <c r="DU60">
        <v>2.8274900000000001</v>
      </c>
      <c r="DV60">
        <v>4.0995299999999997</v>
      </c>
      <c r="DW60">
        <v>4.0569699999999997</v>
      </c>
      <c r="DX60">
        <v>0.68290300000000004</v>
      </c>
      <c r="DY60">
        <v>4.5048700000000004</v>
      </c>
      <c r="DZ60">
        <v>0.24907399999999999</v>
      </c>
      <c r="EA60">
        <v>4.22438</v>
      </c>
      <c r="EB60">
        <v>322.04000000000002</v>
      </c>
      <c r="EC60">
        <v>1.4297000000000001E-2</v>
      </c>
      <c r="ED60">
        <v>0.115479</v>
      </c>
      <c r="EE60">
        <v>0.496699</v>
      </c>
      <c r="EF60">
        <v>0.12906300000000001</v>
      </c>
      <c r="EG60">
        <v>-7.886E-2</v>
      </c>
      <c r="EH60">
        <v>1.2512099999999999</v>
      </c>
      <c r="EI60">
        <v>595.98299999999995</v>
      </c>
      <c r="EJ60">
        <v>1.647E-3</v>
      </c>
      <c r="EK60">
        <v>11.6129</v>
      </c>
      <c r="EL60">
        <v>85.430099999999996</v>
      </c>
      <c r="EM60">
        <v>16.171900000000001</v>
      </c>
      <c r="EN60">
        <v>7.4229999999999999E-3</v>
      </c>
      <c r="EO60">
        <v>-5.8299999999999998E-2</v>
      </c>
      <c r="EP60">
        <v>0.84044700000000006</v>
      </c>
      <c r="EQ60">
        <v>8.7000000000000001E-5</v>
      </c>
      <c r="ER60">
        <v>1.4999999999999999E-4</v>
      </c>
      <c r="ES60">
        <v>5.2999999999999998E-4</v>
      </c>
      <c r="ET60">
        <v>3.7599999999999998E-4</v>
      </c>
      <c r="EU60">
        <v>-6.0000000000000002E-5</v>
      </c>
      <c r="EV60">
        <v>1.684E-3</v>
      </c>
      <c r="EW60">
        <v>0.67079699999999998</v>
      </c>
      <c r="EX60">
        <v>9.9999999999999995E-7</v>
      </c>
      <c r="EY60">
        <v>2.5406000000000001E-2</v>
      </c>
      <c r="EZ60">
        <v>0.253243</v>
      </c>
      <c r="FA60">
        <v>2.2216E-2</v>
      </c>
      <c r="FB60">
        <v>1.9100000000000001E-4</v>
      </c>
      <c r="FC60">
        <v>-1.2999999999999999E-4</v>
      </c>
      <c r="FD60">
        <v>44156.943587962996</v>
      </c>
      <c r="FE60">
        <v>0.97840000000000005</v>
      </c>
      <c r="FF60">
        <v>1.1711</v>
      </c>
      <c r="FG60">
        <v>1.103</v>
      </c>
      <c r="FH60">
        <v>1.1578999999999999</v>
      </c>
      <c r="FI60">
        <v>1.0054000000000001</v>
      </c>
      <c r="FJ60">
        <v>1.1274999999999999</v>
      </c>
      <c r="FK60">
        <v>1.1085</v>
      </c>
      <c r="FL60">
        <v>1.1113</v>
      </c>
      <c r="FM60">
        <v>1.0985</v>
      </c>
      <c r="FN60">
        <v>1.1305000000000001</v>
      </c>
      <c r="FO60">
        <v>0.97330000000000005</v>
      </c>
      <c r="FP60">
        <v>1.006</v>
      </c>
      <c r="FQ60">
        <v>0.99480000000000002</v>
      </c>
      <c r="FR60">
        <v>1.0286</v>
      </c>
      <c r="FS60">
        <v>1.6555</v>
      </c>
      <c r="FT60">
        <v>1.2537</v>
      </c>
      <c r="FU60">
        <v>1.0226</v>
      </c>
      <c r="FV60">
        <v>1.0207999999999999</v>
      </c>
      <c r="FW60">
        <v>2.1073</v>
      </c>
      <c r="FX60">
        <v>1.0111000000000001</v>
      </c>
      <c r="FY60">
        <v>1.0054000000000001</v>
      </c>
      <c r="FZ60">
        <v>0.99670000000000003</v>
      </c>
      <c r="GA60">
        <v>1.0368999999999999</v>
      </c>
      <c r="GB60">
        <v>0.99970000000000003</v>
      </c>
      <c r="GC60">
        <v>2.4740000000000002</v>
      </c>
      <c r="GD60">
        <v>1.0628</v>
      </c>
      <c r="GE60">
        <v>3.6915</v>
      </c>
      <c r="GF60">
        <v>1.0974999999999999</v>
      </c>
      <c r="GG60">
        <v>0.99919999999999998</v>
      </c>
      <c r="GH60">
        <v>0.99990000000000001</v>
      </c>
      <c r="GI60">
        <v>0.93840000000000001</v>
      </c>
      <c r="GJ60">
        <v>1</v>
      </c>
      <c r="GK60">
        <v>0.99139999999999995</v>
      </c>
      <c r="GL60">
        <v>0.90510000000000002</v>
      </c>
      <c r="GM60">
        <v>0.8448</v>
      </c>
      <c r="GN60">
        <v>1</v>
      </c>
      <c r="GO60">
        <v>0.99990000000000001</v>
      </c>
      <c r="GP60">
        <v>1</v>
      </c>
      <c r="GQ60">
        <v>0.99650000000000005</v>
      </c>
      <c r="GR60">
        <v>0.97609999999999997</v>
      </c>
      <c r="GS60">
        <v>0.99560000000000004</v>
      </c>
      <c r="GT60">
        <v>0.98460000000000003</v>
      </c>
      <c r="GU60">
        <v>1.6184000000000001</v>
      </c>
      <c r="GV60">
        <v>1.4681</v>
      </c>
      <c r="GW60">
        <v>1.0585</v>
      </c>
      <c r="GX60">
        <v>1.1819999999999999</v>
      </c>
      <c r="GY60">
        <v>2.1004</v>
      </c>
      <c r="GZ60">
        <v>1.0318000000000001</v>
      </c>
      <c r="HA60">
        <v>0.9415</v>
      </c>
      <c r="HB60">
        <v>1.1075999999999999</v>
      </c>
      <c r="HC60">
        <v>1.1389</v>
      </c>
      <c r="HD60">
        <v>1.1301000000000001</v>
      </c>
      <c r="HE60">
        <v>2.3993000000000002</v>
      </c>
      <c r="HF60">
        <v>1.0436000000000001</v>
      </c>
      <c r="HG60">
        <v>3.6562999999999999</v>
      </c>
      <c r="HH60">
        <v>1.1114999999999999</v>
      </c>
      <c r="HI60">
        <v>1588.55</v>
      </c>
      <c r="HJ60">
        <v>1417.8119999999999</v>
      </c>
      <c r="HK60">
        <v>165.5153</v>
      </c>
      <c r="HL60">
        <v>107.06359999999999</v>
      </c>
      <c r="HM60">
        <v>2388.6770000000001</v>
      </c>
      <c r="HN60">
        <v>126.5202</v>
      </c>
      <c r="HO60">
        <v>98.344920000000002</v>
      </c>
      <c r="HP60">
        <v>61.614269999999998</v>
      </c>
      <c r="HQ60">
        <v>155.93600000000001</v>
      </c>
      <c r="HR60">
        <v>75.216639999999998</v>
      </c>
      <c r="HS60">
        <v>3028.1289999999999</v>
      </c>
      <c r="HT60">
        <v>284.14600000000002</v>
      </c>
      <c r="HU60">
        <v>4821.8209999999999</v>
      </c>
      <c r="HV60">
        <v>382.55779999999999</v>
      </c>
      <c r="HW60" s="1">
        <v>9.7040349999999997E-2</v>
      </c>
      <c r="HX60" s="1">
        <v>3.4555840000000002E-5</v>
      </c>
      <c r="HY60" s="1">
        <v>8.4465060000000003E-5</v>
      </c>
      <c r="HZ60" s="1">
        <v>2.5922720000000002E-4</v>
      </c>
      <c r="IA60" s="1">
        <v>4.2762000000000002E-5</v>
      </c>
      <c r="IB60" s="1">
        <v>1E-10</v>
      </c>
      <c r="IC60" s="1">
        <v>1.090754E-3</v>
      </c>
      <c r="ID60">
        <v>0.32429469999999999</v>
      </c>
      <c r="IE60" s="1">
        <v>7.9307080000000004E-7</v>
      </c>
      <c r="IF60" s="1">
        <v>7.0502749999999999E-3</v>
      </c>
      <c r="IG60" s="1">
        <v>4.483794E-2</v>
      </c>
      <c r="IH60" s="1">
        <v>3.7045960000000001E-3</v>
      </c>
      <c r="II60" s="1">
        <v>7.4753680000000004E-6</v>
      </c>
      <c r="IJ60" s="1">
        <v>1E-10</v>
      </c>
      <c r="IK60">
        <v>50</v>
      </c>
      <c r="IL60">
        <v>117</v>
      </c>
      <c r="IM60">
        <v>5</v>
      </c>
      <c r="IN60">
        <v>26</v>
      </c>
      <c r="IO60">
        <v>4</v>
      </c>
      <c r="IP60">
        <v>14</v>
      </c>
      <c r="IQ60">
        <v>2</v>
      </c>
      <c r="IR60">
        <v>3</v>
      </c>
      <c r="IS60">
        <v>1</v>
      </c>
      <c r="IT60">
        <v>92</v>
      </c>
      <c r="IU60">
        <v>50</v>
      </c>
      <c r="IV60">
        <v>6</v>
      </c>
      <c r="IW60">
        <v>114</v>
      </c>
      <c r="IX60">
        <v>10</v>
      </c>
      <c r="IY60" t="s">
        <v>287</v>
      </c>
      <c r="IZ60" t="s">
        <v>288</v>
      </c>
      <c r="JA60" t="s">
        <v>289</v>
      </c>
      <c r="JB60" t="s">
        <v>290</v>
      </c>
      <c r="JC60" t="s">
        <v>291</v>
      </c>
      <c r="JD60" t="s">
        <v>292</v>
      </c>
      <c r="JE60" t="s">
        <v>293</v>
      </c>
      <c r="JF60" t="s">
        <v>294</v>
      </c>
      <c r="JG60" t="s">
        <v>295</v>
      </c>
      <c r="JH60" t="s">
        <v>296</v>
      </c>
      <c r="JI60" t="s">
        <v>287</v>
      </c>
      <c r="JJ60" t="s">
        <v>297</v>
      </c>
      <c r="JK60" t="s">
        <v>298</v>
      </c>
      <c r="JL60" t="s">
        <v>299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10.309100000000001</v>
      </c>
      <c r="JS60">
        <v>0</v>
      </c>
      <c r="JT60">
        <v>0</v>
      </c>
      <c r="JU60">
        <v>0</v>
      </c>
      <c r="JV60">
        <v>-1.5480000000000001E-2</v>
      </c>
      <c r="JW60">
        <v>0</v>
      </c>
      <c r="JX60">
        <v>0</v>
      </c>
      <c r="JY60">
        <v>0</v>
      </c>
      <c r="JZ60">
        <v>0</v>
      </c>
    </row>
    <row r="61" spans="1:286" x14ac:dyDescent="0.25">
      <c r="A61" t="s">
        <v>358</v>
      </c>
      <c r="B61">
        <v>61</v>
      </c>
      <c r="C61">
        <v>40</v>
      </c>
      <c r="D61">
        <v>20</v>
      </c>
      <c r="E61">
        <v>30</v>
      </c>
      <c r="F61">
        <v>0</v>
      </c>
      <c r="G61">
        <v>150</v>
      </c>
      <c r="H61">
        <v>1</v>
      </c>
      <c r="I61">
        <v>33.158299999999997</v>
      </c>
      <c r="J61">
        <v>0</v>
      </c>
      <c r="K61">
        <v>1.8301999999999999E-2</v>
      </c>
      <c r="L61">
        <v>4.5644999999999998E-2</v>
      </c>
      <c r="M61">
        <v>1.9351E-2</v>
      </c>
      <c r="N61">
        <v>4.9389999999999998E-3</v>
      </c>
      <c r="O61">
        <v>7.3026999999999995E-2</v>
      </c>
      <c r="P61">
        <v>46.575000000000003</v>
      </c>
      <c r="Q61">
        <v>0</v>
      </c>
      <c r="R61">
        <v>1.0398799999999999</v>
      </c>
      <c r="S61">
        <v>16.428999999999998</v>
      </c>
      <c r="T61">
        <v>0.54354499999999994</v>
      </c>
      <c r="U61">
        <v>2.7599999999999999E-4</v>
      </c>
      <c r="V61">
        <v>3.4160000000000002E-3</v>
      </c>
      <c r="W61">
        <v>7.9999999999999996E-6</v>
      </c>
      <c r="X61">
        <v>97.910700000000006</v>
      </c>
      <c r="Y61">
        <v>3</v>
      </c>
      <c r="AA61">
        <v>1.0129699999999999</v>
      </c>
      <c r="AB61">
        <v>0</v>
      </c>
      <c r="AC61">
        <v>4.2000000000000002E-4</v>
      </c>
      <c r="AD61">
        <v>1.0300000000000001E-3</v>
      </c>
      <c r="AE61">
        <v>6.9700000000000003E-4</v>
      </c>
      <c r="AF61">
        <v>1.21E-4</v>
      </c>
      <c r="AG61">
        <v>1.7639999999999999E-3</v>
      </c>
      <c r="AH61">
        <v>1.1899299999999999</v>
      </c>
      <c r="AI61">
        <v>0</v>
      </c>
      <c r="AJ61">
        <v>2.6908000000000001E-2</v>
      </c>
      <c r="AK61">
        <v>0.74822</v>
      </c>
      <c r="AL61">
        <v>1.7791000000000001E-2</v>
      </c>
      <c r="AM61">
        <v>1.5999999999999999E-5</v>
      </c>
      <c r="AN61">
        <v>1.3300000000000001E-4</v>
      </c>
      <c r="AO61">
        <v>4.0146100000000002</v>
      </c>
      <c r="AP61">
        <v>1.555E-2</v>
      </c>
      <c r="AQ61">
        <v>4.7964E-2</v>
      </c>
      <c r="AR61">
        <v>1.8471000000000001E-2</v>
      </c>
      <c r="AS61">
        <v>2.3148999999999999E-2</v>
      </c>
      <c r="AT61">
        <v>1.2319E-2</v>
      </c>
      <c r="AU61">
        <v>1.9258999999999998E-2</v>
      </c>
      <c r="AV61">
        <v>2.4223999999999999E-2</v>
      </c>
      <c r="AW61">
        <v>1.6150999999999999E-2</v>
      </c>
      <c r="AX61">
        <v>1.7426000000000001E-2</v>
      </c>
      <c r="AY61">
        <v>2.1977E-2</v>
      </c>
      <c r="AZ61">
        <v>1.4390999999999999E-2</v>
      </c>
      <c r="BA61">
        <v>7.084E-3</v>
      </c>
      <c r="BB61">
        <v>2.2353999999999999E-2</v>
      </c>
      <c r="BC61">
        <v>6.9839999999999998E-3</v>
      </c>
      <c r="BD61">
        <v>74.710400000000007</v>
      </c>
      <c r="BE61">
        <v>50.429400000000001</v>
      </c>
      <c r="BF61">
        <v>10.721500000000001</v>
      </c>
      <c r="BG61">
        <v>0</v>
      </c>
      <c r="BH61">
        <v>30.28</v>
      </c>
      <c r="BI61">
        <v>30.265000000000001</v>
      </c>
      <c r="BJ61">
        <v>40</v>
      </c>
      <c r="BK61">
        <v>30</v>
      </c>
      <c r="BL61">
        <v>30</v>
      </c>
      <c r="BM61">
        <v>20</v>
      </c>
      <c r="BN61">
        <v>40</v>
      </c>
      <c r="BO61">
        <v>30</v>
      </c>
      <c r="BP61">
        <v>30</v>
      </c>
      <c r="BQ61">
        <v>20</v>
      </c>
      <c r="BR61">
        <v>20</v>
      </c>
      <c r="BS61">
        <v>20</v>
      </c>
      <c r="BT61">
        <v>40</v>
      </c>
      <c r="BU61">
        <v>30</v>
      </c>
      <c r="BV61">
        <v>40</v>
      </c>
      <c r="BW61">
        <v>30</v>
      </c>
      <c r="BX61">
        <v>20</v>
      </c>
      <c r="BY61">
        <v>15</v>
      </c>
      <c r="BZ61">
        <v>15</v>
      </c>
      <c r="CA61">
        <v>10</v>
      </c>
      <c r="CB61">
        <v>20</v>
      </c>
      <c r="CC61">
        <v>15</v>
      </c>
      <c r="CD61">
        <v>15</v>
      </c>
      <c r="CE61">
        <v>10</v>
      </c>
      <c r="CF61">
        <v>10</v>
      </c>
      <c r="CG61">
        <v>10</v>
      </c>
      <c r="CH61">
        <v>20</v>
      </c>
      <c r="CI61">
        <v>15</v>
      </c>
      <c r="CJ61">
        <v>20</v>
      </c>
      <c r="CK61">
        <v>15</v>
      </c>
      <c r="CL61">
        <v>20</v>
      </c>
      <c r="CM61">
        <v>15</v>
      </c>
      <c r="CN61">
        <v>15</v>
      </c>
      <c r="CO61">
        <v>10</v>
      </c>
      <c r="CP61">
        <v>20</v>
      </c>
      <c r="CQ61">
        <v>15</v>
      </c>
      <c r="CR61">
        <v>15</v>
      </c>
      <c r="CS61">
        <v>10</v>
      </c>
      <c r="CT61">
        <v>10</v>
      </c>
      <c r="CU61">
        <v>10</v>
      </c>
      <c r="CV61">
        <v>20</v>
      </c>
      <c r="CW61">
        <v>15</v>
      </c>
      <c r="CX61">
        <v>20</v>
      </c>
      <c r="CY61">
        <v>15</v>
      </c>
      <c r="CZ61">
        <v>321.40100000000001</v>
      </c>
      <c r="DA61">
        <v>1.0009399999999999</v>
      </c>
      <c r="DB61">
        <v>2.2166999999999999</v>
      </c>
      <c r="DC61">
        <v>6.71882</v>
      </c>
      <c r="DD61">
        <v>1.33378</v>
      </c>
      <c r="DE61">
        <v>2.8477399999999999</v>
      </c>
      <c r="DF61">
        <v>4.7707600000000001</v>
      </c>
      <c r="DG61">
        <v>604.38099999999997</v>
      </c>
      <c r="DH61">
        <v>4.1165099999999999</v>
      </c>
      <c r="DI61">
        <v>15.9024</v>
      </c>
      <c r="DJ61">
        <v>78.589799999999997</v>
      </c>
      <c r="DK61">
        <v>20.817699999999999</v>
      </c>
      <c r="DL61">
        <v>0.26757199999999998</v>
      </c>
      <c r="DM61">
        <v>4.3368000000000002</v>
      </c>
      <c r="DN61">
        <v>3.0005700000000002</v>
      </c>
      <c r="DO61">
        <v>1.0130600000000001</v>
      </c>
      <c r="DP61">
        <v>2.07463</v>
      </c>
      <c r="DQ61">
        <v>6.1239699999999999</v>
      </c>
      <c r="DR61">
        <v>1.1862999999999999</v>
      </c>
      <c r="DS61">
        <v>2.7959800000000001</v>
      </c>
      <c r="DT61">
        <v>4.1566700000000001</v>
      </c>
      <c r="DU61">
        <v>2.9270399999999999</v>
      </c>
      <c r="DV61">
        <v>4.1958099999999998</v>
      </c>
      <c r="DW61">
        <v>4.15022</v>
      </c>
      <c r="DX61">
        <v>0.62764600000000004</v>
      </c>
      <c r="DY61">
        <v>4.5416699999999999</v>
      </c>
      <c r="DZ61">
        <v>0.26702199999999998</v>
      </c>
      <c r="EA61">
        <v>4.2365700000000004</v>
      </c>
      <c r="EB61">
        <v>318.39999999999998</v>
      </c>
      <c r="EC61">
        <v>-1.2109999999999999E-2</v>
      </c>
      <c r="ED61">
        <v>0.14206299999999999</v>
      </c>
      <c r="EE61">
        <v>0.59484899999999996</v>
      </c>
      <c r="EF61">
        <v>0.147476</v>
      </c>
      <c r="EG61">
        <v>4.2681999999999998E-2</v>
      </c>
      <c r="EH61">
        <v>0.61176799999999998</v>
      </c>
      <c r="EI61">
        <v>601.45299999999997</v>
      </c>
      <c r="EJ61">
        <v>-7.9299999999999995E-2</v>
      </c>
      <c r="EK61">
        <v>11.751300000000001</v>
      </c>
      <c r="EL61">
        <v>77.962199999999996</v>
      </c>
      <c r="EM61">
        <v>16.276</v>
      </c>
      <c r="EN61">
        <v>5.5000000000000003E-4</v>
      </c>
      <c r="EO61">
        <v>0.100226</v>
      </c>
      <c r="EP61">
        <v>0.83095799999999997</v>
      </c>
      <c r="EQ61">
        <v>-6.9999999999999994E-5</v>
      </c>
      <c r="ER61">
        <v>1.85E-4</v>
      </c>
      <c r="ES61">
        <v>6.3500000000000004E-4</v>
      </c>
      <c r="ET61">
        <v>4.2900000000000002E-4</v>
      </c>
      <c r="EU61">
        <v>3.3000000000000003E-5</v>
      </c>
      <c r="EV61">
        <v>8.2399999999999997E-4</v>
      </c>
      <c r="EW61">
        <v>0.67695099999999997</v>
      </c>
      <c r="EX61">
        <v>-4.0000000000000003E-5</v>
      </c>
      <c r="EY61">
        <v>2.5708000000000002E-2</v>
      </c>
      <c r="EZ61">
        <v>0.231105</v>
      </c>
      <c r="FA61">
        <v>2.2359E-2</v>
      </c>
      <c r="FB61">
        <v>1.4E-5</v>
      </c>
      <c r="FC61">
        <v>2.22E-4</v>
      </c>
      <c r="FD61">
        <v>44156.947222222203</v>
      </c>
      <c r="FE61">
        <v>0.97740000000000005</v>
      </c>
      <c r="FF61">
        <v>1.1698999999999999</v>
      </c>
      <c r="FG61">
        <v>1.1017999999999999</v>
      </c>
      <c r="FH61">
        <v>1.1564000000000001</v>
      </c>
      <c r="FI61">
        <v>1.0043</v>
      </c>
      <c r="FJ61">
        <v>1.1262000000000001</v>
      </c>
      <c r="FK61">
        <v>1.1072</v>
      </c>
      <c r="FL61">
        <v>1.1099000000000001</v>
      </c>
      <c r="FM61">
        <v>1.097</v>
      </c>
      <c r="FN61">
        <v>1.1291</v>
      </c>
      <c r="FO61">
        <v>0.97219999999999995</v>
      </c>
      <c r="FP61">
        <v>1.0048999999999999</v>
      </c>
      <c r="FQ61">
        <v>0.99370000000000003</v>
      </c>
      <c r="FR61">
        <v>1.0275000000000001</v>
      </c>
      <c r="FS61">
        <v>1.6541999999999999</v>
      </c>
      <c r="FT61">
        <v>1.2535000000000001</v>
      </c>
      <c r="FU61">
        <v>1.0226999999999999</v>
      </c>
      <c r="FV61">
        <v>1.0214000000000001</v>
      </c>
      <c r="FW61">
        <v>2.1052</v>
      </c>
      <c r="FX61">
        <v>1.0111000000000001</v>
      </c>
      <c r="FY61">
        <v>1.0054000000000001</v>
      </c>
      <c r="FZ61">
        <v>0.99670000000000003</v>
      </c>
      <c r="GA61">
        <v>1.038</v>
      </c>
      <c r="GB61">
        <v>0.99980000000000002</v>
      </c>
      <c r="GC61">
        <v>2.4992999999999999</v>
      </c>
      <c r="GD61">
        <v>1.0628</v>
      </c>
      <c r="GE61">
        <v>3.7357</v>
      </c>
      <c r="GF61">
        <v>1.0973999999999999</v>
      </c>
      <c r="GG61">
        <v>0.99919999999999998</v>
      </c>
      <c r="GH61">
        <v>0.99990000000000001</v>
      </c>
      <c r="GI61">
        <v>0.93720000000000003</v>
      </c>
      <c r="GJ61">
        <v>1</v>
      </c>
      <c r="GK61">
        <v>0.99129999999999996</v>
      </c>
      <c r="GL61">
        <v>0.90300000000000002</v>
      </c>
      <c r="GM61">
        <v>0.84160000000000001</v>
      </c>
      <c r="GN61">
        <v>0.99990000000000001</v>
      </c>
      <c r="GO61">
        <v>0.99990000000000001</v>
      </c>
      <c r="GP61">
        <v>1</v>
      </c>
      <c r="GQ61">
        <v>0.99650000000000005</v>
      </c>
      <c r="GR61">
        <v>0.97550000000000003</v>
      </c>
      <c r="GS61">
        <v>0.99580000000000002</v>
      </c>
      <c r="GT61">
        <v>0.98429999999999995</v>
      </c>
      <c r="GU61">
        <v>1.6153999999999999</v>
      </c>
      <c r="GV61">
        <v>1.4662999999999999</v>
      </c>
      <c r="GW61">
        <v>1.0559000000000001</v>
      </c>
      <c r="GX61">
        <v>1.1811</v>
      </c>
      <c r="GY61">
        <v>2.0960000000000001</v>
      </c>
      <c r="GZ61">
        <v>1.0283</v>
      </c>
      <c r="HA61">
        <v>0.93689999999999996</v>
      </c>
      <c r="HB61">
        <v>1.1062000000000001</v>
      </c>
      <c r="HC61">
        <v>1.1386000000000001</v>
      </c>
      <c r="HD61">
        <v>1.1288</v>
      </c>
      <c r="HE61">
        <v>2.4211999999999998</v>
      </c>
      <c r="HF61">
        <v>1.0419</v>
      </c>
      <c r="HG61">
        <v>3.6966000000000001</v>
      </c>
      <c r="HH61">
        <v>1.1099000000000001</v>
      </c>
      <c r="HI61">
        <v>1561.567</v>
      </c>
      <c r="HJ61">
        <v>1395.172</v>
      </c>
      <c r="HK61">
        <v>163.0317</v>
      </c>
      <c r="HL61">
        <v>107.2633</v>
      </c>
      <c r="HM61">
        <v>2348.239</v>
      </c>
      <c r="HN61">
        <v>124.63979999999999</v>
      </c>
      <c r="HO61">
        <v>96.909229999999994</v>
      </c>
      <c r="HP61">
        <v>60.546469999999999</v>
      </c>
      <c r="HQ61">
        <v>156.18029999999999</v>
      </c>
      <c r="HR61">
        <v>74.147319999999993</v>
      </c>
      <c r="HS61">
        <v>3017.1860000000001</v>
      </c>
      <c r="HT61">
        <v>279.71300000000002</v>
      </c>
      <c r="HU61">
        <v>4802.8230000000003</v>
      </c>
      <c r="HV61">
        <v>376.5086</v>
      </c>
      <c r="HW61" s="1">
        <v>9.5944810000000005E-2</v>
      </c>
      <c r="HX61" s="1">
        <v>1E-10</v>
      </c>
      <c r="HY61" s="1">
        <v>1.039098E-4</v>
      </c>
      <c r="HZ61" s="1">
        <v>3.1045690000000001E-4</v>
      </c>
      <c r="IA61" s="1">
        <v>4.8861859999999998E-5</v>
      </c>
      <c r="IB61" s="1">
        <v>3.2648160000000001E-5</v>
      </c>
      <c r="IC61" s="1">
        <v>5.3331690000000002E-4</v>
      </c>
      <c r="ID61">
        <v>0.32727010000000001</v>
      </c>
      <c r="IE61" s="1">
        <v>1E-10</v>
      </c>
      <c r="IF61" s="1">
        <v>7.134339E-3</v>
      </c>
      <c r="IG61">
        <v>4.0918299999999998E-2</v>
      </c>
      <c r="IH61" s="1">
        <v>3.728435E-3</v>
      </c>
      <c r="II61" s="1">
        <v>5.5439550000000002E-7</v>
      </c>
      <c r="IJ61" s="1">
        <v>2.555386E-5</v>
      </c>
      <c r="IK61">
        <v>50</v>
      </c>
      <c r="IL61">
        <v>117</v>
      </c>
      <c r="IM61">
        <v>5</v>
      </c>
      <c r="IN61">
        <v>26</v>
      </c>
      <c r="IO61">
        <v>4</v>
      </c>
      <c r="IP61">
        <v>14</v>
      </c>
      <c r="IQ61">
        <v>2</v>
      </c>
      <c r="IR61">
        <v>3</v>
      </c>
      <c r="IS61">
        <v>1</v>
      </c>
      <c r="IT61">
        <v>92</v>
      </c>
      <c r="IU61">
        <v>50</v>
      </c>
      <c r="IV61">
        <v>6</v>
      </c>
      <c r="IW61">
        <v>114</v>
      </c>
      <c r="IX61">
        <v>10</v>
      </c>
      <c r="IY61" t="s">
        <v>287</v>
      </c>
      <c r="IZ61" t="s">
        <v>288</v>
      </c>
      <c r="JA61" t="s">
        <v>289</v>
      </c>
      <c r="JB61" t="s">
        <v>290</v>
      </c>
      <c r="JC61" t="s">
        <v>291</v>
      </c>
      <c r="JD61" t="s">
        <v>292</v>
      </c>
      <c r="JE61" t="s">
        <v>293</v>
      </c>
      <c r="JF61" t="s">
        <v>294</v>
      </c>
      <c r="JG61" t="s">
        <v>295</v>
      </c>
      <c r="JH61" t="s">
        <v>296</v>
      </c>
      <c r="JI61" t="s">
        <v>287</v>
      </c>
      <c r="JJ61" t="s">
        <v>297</v>
      </c>
      <c r="JK61" t="s">
        <v>298</v>
      </c>
      <c r="JL61" t="s">
        <v>299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-17.536000000000001</v>
      </c>
      <c r="JS61">
        <v>-0.37796000000000002</v>
      </c>
      <c r="JT61">
        <v>0</v>
      </c>
      <c r="JU61">
        <v>0</v>
      </c>
      <c r="JV61">
        <v>-7.4400000000000004E-3</v>
      </c>
      <c r="JW61">
        <v>0</v>
      </c>
      <c r="JX61">
        <v>0</v>
      </c>
      <c r="JY61">
        <v>0</v>
      </c>
      <c r="JZ61">
        <v>0</v>
      </c>
    </row>
    <row r="62" spans="1:286" x14ac:dyDescent="0.25">
      <c r="A62" t="s">
        <v>359</v>
      </c>
      <c r="B62">
        <v>62</v>
      </c>
      <c r="C62">
        <v>40</v>
      </c>
      <c r="D62">
        <v>20</v>
      </c>
      <c r="E62">
        <v>30</v>
      </c>
      <c r="F62">
        <v>0</v>
      </c>
      <c r="G62">
        <v>151</v>
      </c>
      <c r="H62">
        <v>1</v>
      </c>
      <c r="I62">
        <v>33.399700000000003</v>
      </c>
      <c r="J62">
        <v>0</v>
      </c>
      <c r="K62">
        <v>1.8636E-2</v>
      </c>
      <c r="L62">
        <v>3.8351000000000003E-2</v>
      </c>
      <c r="M62">
        <v>1.8790000000000001E-2</v>
      </c>
      <c r="N62">
        <v>2.5100000000000001E-3</v>
      </c>
      <c r="O62">
        <v>0.113898</v>
      </c>
      <c r="P62">
        <v>46.290900000000001</v>
      </c>
      <c r="Q62">
        <v>0</v>
      </c>
      <c r="R62">
        <v>0.98265100000000005</v>
      </c>
      <c r="S62">
        <v>17.348700000000001</v>
      </c>
      <c r="T62">
        <v>0.52649299999999999</v>
      </c>
      <c r="U62">
        <v>0</v>
      </c>
      <c r="V62">
        <v>0</v>
      </c>
      <c r="W62">
        <v>0</v>
      </c>
      <c r="X62">
        <v>98.740700000000004</v>
      </c>
      <c r="Y62">
        <v>3</v>
      </c>
      <c r="AA62">
        <v>1.0067299999999999</v>
      </c>
      <c r="AB62">
        <v>0</v>
      </c>
      <c r="AC62">
        <v>4.2200000000000001E-4</v>
      </c>
      <c r="AD62">
        <v>8.5400000000000005E-4</v>
      </c>
      <c r="AE62">
        <v>6.6799999999999997E-4</v>
      </c>
      <c r="AF62">
        <v>6.0999999999999999E-5</v>
      </c>
      <c r="AG62">
        <v>2.7139999999999998E-3</v>
      </c>
      <c r="AH62">
        <v>1.16689</v>
      </c>
      <c r="AI62">
        <v>0</v>
      </c>
      <c r="AJ62">
        <v>2.5087999999999999E-2</v>
      </c>
      <c r="AK62">
        <v>0.77956499999999995</v>
      </c>
      <c r="AL62">
        <v>1.7003000000000001E-2</v>
      </c>
      <c r="AM62">
        <v>0</v>
      </c>
      <c r="AN62">
        <v>0</v>
      </c>
      <c r="AO62">
        <v>4.0088800000000004</v>
      </c>
      <c r="AP62">
        <v>1.5467E-2</v>
      </c>
      <c r="AQ62">
        <v>4.8092000000000003E-2</v>
      </c>
      <c r="AR62">
        <v>1.8075000000000001E-2</v>
      </c>
      <c r="AS62">
        <v>2.3272999999999999E-2</v>
      </c>
      <c r="AT62">
        <v>1.2482999999999999E-2</v>
      </c>
      <c r="AU62">
        <v>1.9352999999999999E-2</v>
      </c>
      <c r="AV62">
        <v>2.4916000000000001E-2</v>
      </c>
      <c r="AW62">
        <v>1.6202000000000001E-2</v>
      </c>
      <c r="AX62">
        <v>1.7347999999999999E-2</v>
      </c>
      <c r="AY62">
        <v>2.1616E-2</v>
      </c>
      <c r="AZ62">
        <v>1.4839E-2</v>
      </c>
      <c r="BA62">
        <v>6.9259999999999999E-3</v>
      </c>
      <c r="BB62">
        <v>2.2915999999999999E-2</v>
      </c>
      <c r="BC62">
        <v>6.9699999999999996E-3</v>
      </c>
      <c r="BD62">
        <v>74.691400000000002</v>
      </c>
      <c r="BE62">
        <v>50.422800000000002</v>
      </c>
      <c r="BF62">
        <v>10.721500000000001</v>
      </c>
      <c r="BG62">
        <v>0</v>
      </c>
      <c r="BH62">
        <v>30.24</v>
      </c>
      <c r="BI62">
        <v>30.24</v>
      </c>
      <c r="BJ62">
        <v>40</v>
      </c>
      <c r="BK62">
        <v>30</v>
      </c>
      <c r="BL62">
        <v>30</v>
      </c>
      <c r="BM62">
        <v>20</v>
      </c>
      <c r="BN62">
        <v>40</v>
      </c>
      <c r="BO62">
        <v>30</v>
      </c>
      <c r="BP62">
        <v>30</v>
      </c>
      <c r="BQ62">
        <v>20</v>
      </c>
      <c r="BR62">
        <v>20</v>
      </c>
      <c r="BS62">
        <v>20</v>
      </c>
      <c r="BT62">
        <v>40</v>
      </c>
      <c r="BU62">
        <v>30</v>
      </c>
      <c r="BV62">
        <v>40</v>
      </c>
      <c r="BW62">
        <v>30</v>
      </c>
      <c r="BX62">
        <v>20</v>
      </c>
      <c r="BY62">
        <v>15</v>
      </c>
      <c r="BZ62">
        <v>15</v>
      </c>
      <c r="CA62">
        <v>10</v>
      </c>
      <c r="CB62">
        <v>20</v>
      </c>
      <c r="CC62">
        <v>15</v>
      </c>
      <c r="CD62">
        <v>15</v>
      </c>
      <c r="CE62">
        <v>10</v>
      </c>
      <c r="CF62">
        <v>10</v>
      </c>
      <c r="CG62">
        <v>10</v>
      </c>
      <c r="CH62">
        <v>20</v>
      </c>
      <c r="CI62">
        <v>15</v>
      </c>
      <c r="CJ62">
        <v>20</v>
      </c>
      <c r="CK62">
        <v>15</v>
      </c>
      <c r="CL62">
        <v>20</v>
      </c>
      <c r="CM62">
        <v>15</v>
      </c>
      <c r="CN62">
        <v>15</v>
      </c>
      <c r="CO62">
        <v>10</v>
      </c>
      <c r="CP62">
        <v>20</v>
      </c>
      <c r="CQ62">
        <v>15</v>
      </c>
      <c r="CR62">
        <v>15</v>
      </c>
      <c r="CS62">
        <v>10</v>
      </c>
      <c r="CT62">
        <v>10</v>
      </c>
      <c r="CU62">
        <v>10</v>
      </c>
      <c r="CV62">
        <v>20</v>
      </c>
      <c r="CW62">
        <v>15</v>
      </c>
      <c r="CX62">
        <v>20</v>
      </c>
      <c r="CY62">
        <v>15</v>
      </c>
      <c r="CZ62">
        <v>323.25099999999998</v>
      </c>
      <c r="DA62">
        <v>0.98658500000000005</v>
      </c>
      <c r="DB62">
        <v>2.1220599999999998</v>
      </c>
      <c r="DC62">
        <v>6.67476</v>
      </c>
      <c r="DD62">
        <v>1.35588</v>
      </c>
      <c r="DE62">
        <v>2.8375699999999999</v>
      </c>
      <c r="DF62">
        <v>5.3173000000000004</v>
      </c>
      <c r="DG62">
        <v>600.20399999999995</v>
      </c>
      <c r="DH62">
        <v>4.0117799999999999</v>
      </c>
      <c r="DI62">
        <v>15.100199999999999</v>
      </c>
      <c r="DJ62">
        <v>83.506799999999998</v>
      </c>
      <c r="DK62">
        <v>20.074000000000002</v>
      </c>
      <c r="DL62">
        <v>0.266206</v>
      </c>
      <c r="DM62">
        <v>4.0470600000000001</v>
      </c>
      <c r="DN62">
        <v>2.9566599999999998</v>
      </c>
      <c r="DO62">
        <v>1.01525</v>
      </c>
      <c r="DP62">
        <v>1.9776400000000001</v>
      </c>
      <c r="DQ62">
        <v>6.1752200000000004</v>
      </c>
      <c r="DR62">
        <v>1.21288</v>
      </c>
      <c r="DS62">
        <v>2.8067099999999998</v>
      </c>
      <c r="DT62">
        <v>4.3648699999999998</v>
      </c>
      <c r="DU62">
        <v>2.9367999999999999</v>
      </c>
      <c r="DV62">
        <v>4.1507100000000001</v>
      </c>
      <c r="DW62">
        <v>4.0031800000000004</v>
      </c>
      <c r="DX62">
        <v>0.67461899999999997</v>
      </c>
      <c r="DY62">
        <v>4.3260199999999998</v>
      </c>
      <c r="DZ62">
        <v>0.28439399999999998</v>
      </c>
      <c r="EA62">
        <v>4.2058400000000002</v>
      </c>
      <c r="EB62">
        <v>320.29500000000002</v>
      </c>
      <c r="EC62">
        <v>-2.8660000000000001E-2</v>
      </c>
      <c r="ED62">
        <v>0.14441899999999999</v>
      </c>
      <c r="EE62">
        <v>0.49954700000000002</v>
      </c>
      <c r="EF62">
        <v>0.14299799999999999</v>
      </c>
      <c r="EG62">
        <v>2.1642999999999999E-2</v>
      </c>
      <c r="EH62">
        <v>0.95125199999999999</v>
      </c>
      <c r="EI62">
        <v>597.26800000000003</v>
      </c>
      <c r="EJ62">
        <v>-0.13893</v>
      </c>
      <c r="EK62">
        <v>11.095599999999999</v>
      </c>
      <c r="EL62">
        <v>82.8322</v>
      </c>
      <c r="EM62">
        <v>15.747999999999999</v>
      </c>
      <c r="EN62">
        <v>-1.8190000000000001E-2</v>
      </c>
      <c r="EO62">
        <v>-0.15878</v>
      </c>
      <c r="EP62">
        <v>0.83591300000000002</v>
      </c>
      <c r="EQ62">
        <v>-1.7000000000000001E-4</v>
      </c>
      <c r="ER62">
        <v>1.8799999999999999E-4</v>
      </c>
      <c r="ES62">
        <v>5.3300000000000005E-4</v>
      </c>
      <c r="ET62">
        <v>4.1599999999999997E-4</v>
      </c>
      <c r="EU62">
        <v>1.7E-5</v>
      </c>
      <c r="EV62">
        <v>1.281E-3</v>
      </c>
      <c r="EW62">
        <v>0.67223699999999997</v>
      </c>
      <c r="EX62">
        <v>-6.9999999999999994E-5</v>
      </c>
      <c r="EY62">
        <v>2.4274E-2</v>
      </c>
      <c r="EZ62">
        <v>0.24554100000000001</v>
      </c>
      <c r="FA62">
        <v>2.1632999999999999E-2</v>
      </c>
      <c r="FB62">
        <v>-4.6999999999999999E-4</v>
      </c>
      <c r="FC62">
        <v>-3.5E-4</v>
      </c>
      <c r="FD62">
        <v>44156.950868055603</v>
      </c>
      <c r="FE62">
        <v>0.97809999999999997</v>
      </c>
      <c r="FF62">
        <v>1.1707000000000001</v>
      </c>
      <c r="FG62">
        <v>1.1026</v>
      </c>
      <c r="FH62">
        <v>1.1574</v>
      </c>
      <c r="FI62">
        <v>1.0049999999999999</v>
      </c>
      <c r="FJ62">
        <v>1.1271</v>
      </c>
      <c r="FK62">
        <v>1.1081000000000001</v>
      </c>
      <c r="FL62">
        <v>1.1109</v>
      </c>
      <c r="FM62">
        <v>1.0980000000000001</v>
      </c>
      <c r="FN62">
        <v>1.1301000000000001</v>
      </c>
      <c r="FO62">
        <v>0.97289999999999999</v>
      </c>
      <c r="FP62">
        <v>1.0057</v>
      </c>
      <c r="FQ62">
        <v>0.99450000000000005</v>
      </c>
      <c r="FR62">
        <v>1.0282</v>
      </c>
      <c r="FS62">
        <v>1.6551</v>
      </c>
      <c r="FT62">
        <v>1.2538</v>
      </c>
      <c r="FU62">
        <v>1.0226</v>
      </c>
      <c r="FV62">
        <v>1.0209999999999999</v>
      </c>
      <c r="FW62">
        <v>2.1067</v>
      </c>
      <c r="FX62">
        <v>1.0111000000000001</v>
      </c>
      <c r="FY62">
        <v>1.0054000000000001</v>
      </c>
      <c r="FZ62">
        <v>0.99670000000000003</v>
      </c>
      <c r="GA62">
        <v>1.0373000000000001</v>
      </c>
      <c r="GB62">
        <v>0.99970000000000003</v>
      </c>
      <c r="GC62">
        <v>2.4822000000000002</v>
      </c>
      <c r="GD62">
        <v>1.0628</v>
      </c>
      <c r="GE62">
        <v>3.7058</v>
      </c>
      <c r="GF62">
        <v>1.0974999999999999</v>
      </c>
      <c r="GG62">
        <v>0.99919999999999998</v>
      </c>
      <c r="GH62">
        <v>0.99990000000000001</v>
      </c>
      <c r="GI62">
        <v>0.93799999999999994</v>
      </c>
      <c r="GJ62">
        <v>1</v>
      </c>
      <c r="GK62">
        <v>0.99139999999999995</v>
      </c>
      <c r="GL62">
        <v>0.90439999999999998</v>
      </c>
      <c r="GM62">
        <v>0.84350000000000003</v>
      </c>
      <c r="GN62">
        <v>1</v>
      </c>
      <c r="GO62">
        <v>0.99990000000000001</v>
      </c>
      <c r="GP62">
        <v>1</v>
      </c>
      <c r="GQ62">
        <v>0.99650000000000005</v>
      </c>
      <c r="GR62">
        <v>0.97589999999999999</v>
      </c>
      <c r="GS62">
        <v>0.99570000000000003</v>
      </c>
      <c r="GT62">
        <v>0.98450000000000004</v>
      </c>
      <c r="GU62">
        <v>1.6174999999999999</v>
      </c>
      <c r="GV62">
        <v>1.4677</v>
      </c>
      <c r="GW62">
        <v>1.0576000000000001</v>
      </c>
      <c r="GX62">
        <v>1.1817</v>
      </c>
      <c r="GY62">
        <v>2.0991</v>
      </c>
      <c r="GZ62">
        <v>1.0306999999999999</v>
      </c>
      <c r="HA62">
        <v>0.93969999999999998</v>
      </c>
      <c r="HB62">
        <v>1.1072</v>
      </c>
      <c r="HC62">
        <v>1.1388</v>
      </c>
      <c r="HD62">
        <v>1.1296999999999999</v>
      </c>
      <c r="HE62">
        <v>2.4064000000000001</v>
      </c>
      <c r="HF62">
        <v>1.0430999999999999</v>
      </c>
      <c r="HG62">
        <v>3.6694</v>
      </c>
      <c r="HH62">
        <v>1.111</v>
      </c>
      <c r="HI62">
        <v>1576.5409999999999</v>
      </c>
      <c r="HJ62">
        <v>1407.704</v>
      </c>
      <c r="HK62">
        <v>164.29079999999999</v>
      </c>
      <c r="HL62">
        <v>106.90860000000001</v>
      </c>
      <c r="HM62">
        <v>2370.6320000000001</v>
      </c>
      <c r="HN62">
        <v>125.5882</v>
      </c>
      <c r="HO62">
        <v>97.63588</v>
      </c>
      <c r="HP62">
        <v>61.087780000000002</v>
      </c>
      <c r="HQ62">
        <v>155.6936</v>
      </c>
      <c r="HR62">
        <v>74.685540000000003</v>
      </c>
      <c r="HS62">
        <v>3018.221</v>
      </c>
      <c r="HT62">
        <v>282.11700000000002</v>
      </c>
      <c r="HU62">
        <v>4805.6869999999999</v>
      </c>
      <c r="HV62">
        <v>379.81360000000001</v>
      </c>
      <c r="HW62" s="1">
        <v>9.6516829999999998E-2</v>
      </c>
      <c r="HX62" s="1">
        <v>1E-10</v>
      </c>
      <c r="HY62" s="1">
        <v>1.056334E-4</v>
      </c>
      <c r="HZ62" s="1">
        <v>2.607226E-4</v>
      </c>
      <c r="IA62" s="1">
        <v>4.7377409999999999E-5</v>
      </c>
      <c r="IB62" s="1">
        <v>1.655524E-5</v>
      </c>
      <c r="IC62" s="1">
        <v>8.2927059999999999E-4</v>
      </c>
      <c r="ID62">
        <v>0.32499080000000002</v>
      </c>
      <c r="IE62" s="1">
        <v>1E-10</v>
      </c>
      <c r="IF62" s="1">
        <v>6.7363379999999997E-3</v>
      </c>
      <c r="IG62" s="1">
        <v>4.3474180000000001E-2</v>
      </c>
      <c r="IH62" s="1">
        <v>3.607472E-3</v>
      </c>
      <c r="II62" s="1">
        <v>1E-10</v>
      </c>
      <c r="IJ62" s="1">
        <v>1E-10</v>
      </c>
      <c r="IK62">
        <v>50</v>
      </c>
      <c r="IL62">
        <v>117</v>
      </c>
      <c r="IM62">
        <v>5</v>
      </c>
      <c r="IN62">
        <v>26</v>
      </c>
      <c r="IO62">
        <v>4</v>
      </c>
      <c r="IP62">
        <v>14</v>
      </c>
      <c r="IQ62">
        <v>2</v>
      </c>
      <c r="IR62">
        <v>3</v>
      </c>
      <c r="IS62">
        <v>1</v>
      </c>
      <c r="IT62">
        <v>92</v>
      </c>
      <c r="IU62">
        <v>50</v>
      </c>
      <c r="IV62">
        <v>6</v>
      </c>
      <c r="IW62">
        <v>114</v>
      </c>
      <c r="IX62">
        <v>10</v>
      </c>
      <c r="IY62" t="s">
        <v>287</v>
      </c>
      <c r="IZ62" t="s">
        <v>288</v>
      </c>
      <c r="JA62" t="s">
        <v>289</v>
      </c>
      <c r="JB62" t="s">
        <v>290</v>
      </c>
      <c r="JC62" t="s">
        <v>291</v>
      </c>
      <c r="JD62" t="s">
        <v>292</v>
      </c>
      <c r="JE62" t="s">
        <v>293</v>
      </c>
      <c r="JF62" t="s">
        <v>294</v>
      </c>
      <c r="JG62" t="s">
        <v>295</v>
      </c>
      <c r="JH62" t="s">
        <v>296</v>
      </c>
      <c r="JI62" t="s">
        <v>287</v>
      </c>
      <c r="JJ62" t="s">
        <v>297</v>
      </c>
      <c r="JK62" t="s">
        <v>298</v>
      </c>
      <c r="JL62" t="s">
        <v>299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-29.876000000000001</v>
      </c>
      <c r="JS62">
        <v>-0.12346</v>
      </c>
      <c r="JT62">
        <v>0</v>
      </c>
      <c r="JU62">
        <v>0</v>
      </c>
      <c r="JV62">
        <v>-1.2290000000000001E-2</v>
      </c>
      <c r="JW62">
        <v>0</v>
      </c>
      <c r="JX62">
        <v>0</v>
      </c>
      <c r="JY62">
        <v>0</v>
      </c>
      <c r="JZ62">
        <v>0</v>
      </c>
    </row>
    <row r="63" spans="1:286" x14ac:dyDescent="0.25">
      <c r="A63" t="s">
        <v>360</v>
      </c>
      <c r="B63">
        <v>63</v>
      </c>
      <c r="C63">
        <v>40</v>
      </c>
      <c r="D63">
        <v>20</v>
      </c>
      <c r="E63">
        <v>30</v>
      </c>
      <c r="F63">
        <v>0</v>
      </c>
      <c r="G63">
        <v>152</v>
      </c>
      <c r="H63">
        <v>1</v>
      </c>
      <c r="I63">
        <v>35.045999999999999</v>
      </c>
      <c r="J63">
        <v>1.0579999999999999E-3</v>
      </c>
      <c r="K63">
        <v>1.6670999999999998E-2</v>
      </c>
      <c r="L63">
        <v>4.4613E-2</v>
      </c>
      <c r="M63">
        <v>5.8469999999999998E-3</v>
      </c>
      <c r="N63">
        <v>0</v>
      </c>
      <c r="O63">
        <v>0.13497200000000001</v>
      </c>
      <c r="P63">
        <v>46.783499999999997</v>
      </c>
      <c r="Q63">
        <v>6.123E-3</v>
      </c>
      <c r="R63">
        <v>0.99372000000000005</v>
      </c>
      <c r="S63">
        <v>16.971599999999999</v>
      </c>
      <c r="T63">
        <v>0.53347100000000003</v>
      </c>
      <c r="U63">
        <v>0</v>
      </c>
      <c r="V63">
        <v>0</v>
      </c>
      <c r="W63">
        <v>-1.0000000000000001E-5</v>
      </c>
      <c r="X63">
        <v>100.538</v>
      </c>
      <c r="Y63">
        <v>3</v>
      </c>
      <c r="AA63">
        <v>1.0404599999999999</v>
      </c>
      <c r="AB63">
        <v>1.5E-5</v>
      </c>
      <c r="AC63">
        <v>3.7199999999999999E-4</v>
      </c>
      <c r="AD63">
        <v>9.7799999999999992E-4</v>
      </c>
      <c r="AE63">
        <v>2.05E-4</v>
      </c>
      <c r="AF63">
        <v>0</v>
      </c>
      <c r="AG63">
        <v>3.1679999999999998E-3</v>
      </c>
      <c r="AH63">
        <v>1.1615599999999999</v>
      </c>
      <c r="AI63">
        <v>1.46E-4</v>
      </c>
      <c r="AJ63">
        <v>2.4989000000000001E-2</v>
      </c>
      <c r="AK63">
        <v>0.75114199999999998</v>
      </c>
      <c r="AL63">
        <v>1.6969000000000001E-2</v>
      </c>
      <c r="AM63">
        <v>0</v>
      </c>
      <c r="AN63">
        <v>0</v>
      </c>
      <c r="AO63">
        <v>4.0425300000000002</v>
      </c>
      <c r="AP63">
        <v>1.5684E-2</v>
      </c>
      <c r="AQ63">
        <v>4.7910000000000001E-2</v>
      </c>
      <c r="AR63">
        <v>1.8291000000000002E-2</v>
      </c>
      <c r="AS63">
        <v>2.3387000000000002E-2</v>
      </c>
      <c r="AT63">
        <v>1.2324999999999999E-2</v>
      </c>
      <c r="AU63">
        <v>1.9716999999999998E-2</v>
      </c>
      <c r="AV63">
        <v>2.4579E-2</v>
      </c>
      <c r="AW63">
        <v>1.6275000000000001E-2</v>
      </c>
      <c r="AX63">
        <v>1.7075E-2</v>
      </c>
      <c r="AY63">
        <v>2.1828E-2</v>
      </c>
      <c r="AZ63">
        <v>1.5004999999999999E-2</v>
      </c>
      <c r="BA63">
        <v>6.9779999999999998E-3</v>
      </c>
      <c r="BB63">
        <v>2.2377000000000001E-2</v>
      </c>
      <c r="BC63">
        <v>7.0179999999999999E-3</v>
      </c>
      <c r="BD63">
        <v>74.678600000000003</v>
      </c>
      <c r="BE63">
        <v>50.409799999999997</v>
      </c>
      <c r="BF63">
        <v>10.721500000000001</v>
      </c>
      <c r="BG63">
        <v>0</v>
      </c>
      <c r="BH63">
        <v>30.22</v>
      </c>
      <c r="BI63">
        <v>30.225000000000001</v>
      </c>
      <c r="BJ63">
        <v>40</v>
      </c>
      <c r="BK63">
        <v>30</v>
      </c>
      <c r="BL63">
        <v>30</v>
      </c>
      <c r="BM63">
        <v>20</v>
      </c>
      <c r="BN63">
        <v>40</v>
      </c>
      <c r="BO63">
        <v>30</v>
      </c>
      <c r="BP63">
        <v>30</v>
      </c>
      <c r="BQ63">
        <v>20</v>
      </c>
      <c r="BR63">
        <v>20</v>
      </c>
      <c r="BS63">
        <v>20</v>
      </c>
      <c r="BT63">
        <v>40</v>
      </c>
      <c r="BU63">
        <v>30</v>
      </c>
      <c r="BV63">
        <v>40</v>
      </c>
      <c r="BW63">
        <v>30</v>
      </c>
      <c r="BX63">
        <v>20</v>
      </c>
      <c r="BY63">
        <v>15</v>
      </c>
      <c r="BZ63">
        <v>15</v>
      </c>
      <c r="CA63">
        <v>10</v>
      </c>
      <c r="CB63">
        <v>20</v>
      </c>
      <c r="CC63">
        <v>15</v>
      </c>
      <c r="CD63">
        <v>15</v>
      </c>
      <c r="CE63">
        <v>10</v>
      </c>
      <c r="CF63">
        <v>10</v>
      </c>
      <c r="CG63">
        <v>10</v>
      </c>
      <c r="CH63">
        <v>20</v>
      </c>
      <c r="CI63">
        <v>15</v>
      </c>
      <c r="CJ63">
        <v>20</v>
      </c>
      <c r="CK63">
        <v>15</v>
      </c>
      <c r="CL63">
        <v>20</v>
      </c>
      <c r="CM63">
        <v>15</v>
      </c>
      <c r="CN63">
        <v>15</v>
      </c>
      <c r="CO63">
        <v>10</v>
      </c>
      <c r="CP63">
        <v>20</v>
      </c>
      <c r="CQ63">
        <v>15</v>
      </c>
      <c r="CR63">
        <v>15</v>
      </c>
      <c r="CS63">
        <v>10</v>
      </c>
      <c r="CT63">
        <v>10</v>
      </c>
      <c r="CU63">
        <v>10</v>
      </c>
      <c r="CV63">
        <v>20</v>
      </c>
      <c r="CW63">
        <v>15</v>
      </c>
      <c r="CX63">
        <v>20</v>
      </c>
      <c r="CY63">
        <v>15</v>
      </c>
      <c r="CZ63">
        <v>340.75799999999998</v>
      </c>
      <c r="DA63">
        <v>1.00701</v>
      </c>
      <c r="DB63">
        <v>2.14866</v>
      </c>
      <c r="DC63">
        <v>6.80938</v>
      </c>
      <c r="DD63">
        <v>1.2416799999999999</v>
      </c>
      <c r="DE63">
        <v>2.8612799999999998</v>
      </c>
      <c r="DF63">
        <v>5.3534800000000002</v>
      </c>
      <c r="DG63">
        <v>606.30799999999999</v>
      </c>
      <c r="DH63">
        <v>4.1051200000000003</v>
      </c>
      <c r="DI63">
        <v>15.2927</v>
      </c>
      <c r="DJ63">
        <v>81.849999999999994</v>
      </c>
      <c r="DK63">
        <v>20.325299999999999</v>
      </c>
      <c r="DL63">
        <v>0.26718700000000001</v>
      </c>
      <c r="DM63">
        <v>4.14649</v>
      </c>
      <c r="DN63">
        <v>3.06758</v>
      </c>
      <c r="DO63">
        <v>1.0047999999999999</v>
      </c>
      <c r="DP63">
        <v>2.0196000000000001</v>
      </c>
      <c r="DQ63">
        <v>6.22844</v>
      </c>
      <c r="DR63">
        <v>1.1969000000000001</v>
      </c>
      <c r="DS63">
        <v>2.9032</v>
      </c>
      <c r="DT63">
        <v>4.2283900000000001</v>
      </c>
      <c r="DU63">
        <v>2.9583599999999999</v>
      </c>
      <c r="DV63">
        <v>4.0174099999999999</v>
      </c>
      <c r="DW63">
        <v>4.0756699999999997</v>
      </c>
      <c r="DX63">
        <v>0.691554</v>
      </c>
      <c r="DY63">
        <v>4.3814799999999998</v>
      </c>
      <c r="DZ63">
        <v>0.27187499999999998</v>
      </c>
      <c r="EA63">
        <v>4.2546099999999996</v>
      </c>
      <c r="EB63">
        <v>337.69</v>
      </c>
      <c r="EC63">
        <v>2.2060000000000001E-3</v>
      </c>
      <c r="ED63">
        <v>0.12905900000000001</v>
      </c>
      <c r="EE63">
        <v>0.58094000000000001</v>
      </c>
      <c r="EF63">
        <v>4.4778999999999999E-2</v>
      </c>
      <c r="EG63">
        <v>-5.0160000000000003E-2</v>
      </c>
      <c r="EH63">
        <v>1.1250899999999999</v>
      </c>
      <c r="EI63">
        <v>603.35</v>
      </c>
      <c r="EJ63">
        <v>8.7705000000000005E-2</v>
      </c>
      <c r="EK63">
        <v>11.2155</v>
      </c>
      <c r="EL63">
        <v>81.158500000000004</v>
      </c>
      <c r="EM63">
        <v>15.9438</v>
      </c>
      <c r="EN63">
        <v>-4.6899999999999997E-3</v>
      </c>
      <c r="EO63">
        <v>-0.10811999999999999</v>
      </c>
      <c r="EP63">
        <v>0.881324</v>
      </c>
      <c r="EQ63">
        <v>1.2999999999999999E-5</v>
      </c>
      <c r="ER63">
        <v>1.6799999999999999E-4</v>
      </c>
      <c r="ES63">
        <v>6.2E-4</v>
      </c>
      <c r="ET63">
        <v>1.2999999999999999E-4</v>
      </c>
      <c r="EU63">
        <v>-4.0000000000000003E-5</v>
      </c>
      <c r="EV63">
        <v>1.5150000000000001E-3</v>
      </c>
      <c r="EW63">
        <v>0.67907899999999999</v>
      </c>
      <c r="EX63">
        <v>4.1999999999999998E-5</v>
      </c>
      <c r="EY63">
        <v>2.4537E-2</v>
      </c>
      <c r="EZ63">
        <v>0.24057899999999999</v>
      </c>
      <c r="FA63">
        <v>2.1902000000000001E-2</v>
      </c>
      <c r="FB63">
        <v>-1.2E-4</v>
      </c>
      <c r="FC63">
        <v>-2.4000000000000001E-4</v>
      </c>
      <c r="FD63">
        <v>44156.954479166699</v>
      </c>
      <c r="FE63">
        <v>0.97840000000000005</v>
      </c>
      <c r="FF63">
        <v>1.1712</v>
      </c>
      <c r="FG63">
        <v>1.1031</v>
      </c>
      <c r="FH63">
        <v>1.1579999999999999</v>
      </c>
      <c r="FI63">
        <v>1.0054000000000001</v>
      </c>
      <c r="FJ63">
        <v>1.1275999999999999</v>
      </c>
      <c r="FK63">
        <v>1.1086</v>
      </c>
      <c r="FL63">
        <v>1.1113999999999999</v>
      </c>
      <c r="FM63">
        <v>1.0985</v>
      </c>
      <c r="FN63">
        <v>1.1305000000000001</v>
      </c>
      <c r="FO63">
        <v>0.97330000000000005</v>
      </c>
      <c r="FP63">
        <v>1.006</v>
      </c>
      <c r="FQ63">
        <v>0.99490000000000001</v>
      </c>
      <c r="FR63">
        <v>1.0286</v>
      </c>
      <c r="FS63">
        <v>1.6466000000000001</v>
      </c>
      <c r="FT63">
        <v>1.2545999999999999</v>
      </c>
      <c r="FU63">
        <v>1.0226999999999999</v>
      </c>
      <c r="FV63">
        <v>1.0207999999999999</v>
      </c>
      <c r="FW63">
        <v>2.0931000000000002</v>
      </c>
      <c r="FX63">
        <v>1.0111000000000001</v>
      </c>
      <c r="FY63">
        <v>1.0054000000000001</v>
      </c>
      <c r="FZ63">
        <v>0.99680000000000002</v>
      </c>
      <c r="GA63">
        <v>1.0368999999999999</v>
      </c>
      <c r="GB63">
        <v>0.99980000000000002</v>
      </c>
      <c r="GC63">
        <v>2.4775999999999998</v>
      </c>
      <c r="GD63">
        <v>1.0629999999999999</v>
      </c>
      <c r="GE63">
        <v>3.6981000000000002</v>
      </c>
      <c r="GF63">
        <v>1.0978000000000001</v>
      </c>
      <c r="GG63">
        <v>0.99919999999999998</v>
      </c>
      <c r="GH63">
        <v>0.99990000000000001</v>
      </c>
      <c r="GI63">
        <v>0.9385</v>
      </c>
      <c r="GJ63">
        <v>1</v>
      </c>
      <c r="GK63">
        <v>0.99109999999999998</v>
      </c>
      <c r="GL63">
        <v>0.9052</v>
      </c>
      <c r="GM63">
        <v>0.84470000000000001</v>
      </c>
      <c r="GN63">
        <v>0.99990000000000001</v>
      </c>
      <c r="GO63">
        <v>0.99990000000000001</v>
      </c>
      <c r="GP63">
        <v>1</v>
      </c>
      <c r="GQ63">
        <v>0.99629999999999996</v>
      </c>
      <c r="GR63">
        <v>0.97609999999999997</v>
      </c>
      <c r="GS63">
        <v>0.99570000000000003</v>
      </c>
      <c r="GT63">
        <v>0.98470000000000002</v>
      </c>
      <c r="GU63">
        <v>1.6097999999999999</v>
      </c>
      <c r="GV63">
        <v>1.4692000000000001</v>
      </c>
      <c r="GW63">
        <v>1.0587</v>
      </c>
      <c r="GX63">
        <v>1.1819999999999999</v>
      </c>
      <c r="GY63">
        <v>2.0857000000000001</v>
      </c>
      <c r="GZ63">
        <v>1.0321</v>
      </c>
      <c r="HA63">
        <v>0.9415</v>
      </c>
      <c r="HB63">
        <v>1.1076999999999999</v>
      </c>
      <c r="HC63">
        <v>1.139</v>
      </c>
      <c r="HD63">
        <v>1.1302000000000001</v>
      </c>
      <c r="HE63">
        <v>2.4026999999999998</v>
      </c>
      <c r="HF63">
        <v>1.0439000000000001</v>
      </c>
      <c r="HG63">
        <v>3.6635</v>
      </c>
      <c r="HH63">
        <v>1.1119000000000001</v>
      </c>
      <c r="HI63">
        <v>1590.731</v>
      </c>
      <c r="HJ63">
        <v>1435.3620000000001</v>
      </c>
      <c r="HK63">
        <v>167.5891</v>
      </c>
      <c r="HL63">
        <v>108.31740000000001</v>
      </c>
      <c r="HM63">
        <v>2392.8319999999999</v>
      </c>
      <c r="HN63">
        <v>128.10900000000001</v>
      </c>
      <c r="HO63">
        <v>99.587459999999993</v>
      </c>
      <c r="HP63">
        <v>62.34995</v>
      </c>
      <c r="HQ63">
        <v>157.7439</v>
      </c>
      <c r="HR63">
        <v>76.170400000000001</v>
      </c>
      <c r="HS63">
        <v>3066.8330000000001</v>
      </c>
      <c r="HT63">
        <v>287.80450000000002</v>
      </c>
      <c r="HU63">
        <v>4883.6620000000003</v>
      </c>
      <c r="HV63">
        <v>387.45609999999999</v>
      </c>
      <c r="HW63">
        <v>0.10176010000000001</v>
      </c>
      <c r="HX63" s="1">
        <v>5.3317309999999999E-6</v>
      </c>
      <c r="HY63" s="1">
        <v>9.4399020000000003E-5</v>
      </c>
      <c r="HZ63" s="1">
        <v>3.032086E-4</v>
      </c>
      <c r="IA63" s="1">
        <v>1.4835840000000001E-5</v>
      </c>
      <c r="IB63" s="1">
        <v>1E-10</v>
      </c>
      <c r="IC63" s="1">
        <v>9.8082089999999996E-4</v>
      </c>
      <c r="ID63">
        <v>0.3282987</v>
      </c>
      <c r="IE63" s="1">
        <v>4.224452E-5</v>
      </c>
      <c r="IF63" s="1">
        <v>6.8091480000000001E-3</v>
      </c>
      <c r="IG63" s="1">
        <v>4.2595630000000002E-2</v>
      </c>
      <c r="IH63" s="1">
        <v>3.6523200000000001E-3</v>
      </c>
      <c r="II63" s="1">
        <v>1E-10</v>
      </c>
      <c r="IJ63" s="1">
        <v>1E-10</v>
      </c>
      <c r="IK63">
        <v>50</v>
      </c>
      <c r="IL63">
        <v>117</v>
      </c>
      <c r="IM63">
        <v>5</v>
      </c>
      <c r="IN63">
        <v>26</v>
      </c>
      <c r="IO63">
        <v>4</v>
      </c>
      <c r="IP63">
        <v>14</v>
      </c>
      <c r="IQ63">
        <v>2</v>
      </c>
      <c r="IR63">
        <v>3</v>
      </c>
      <c r="IS63">
        <v>1</v>
      </c>
      <c r="IT63">
        <v>92</v>
      </c>
      <c r="IU63">
        <v>50</v>
      </c>
      <c r="IV63">
        <v>6</v>
      </c>
      <c r="IW63">
        <v>114</v>
      </c>
      <c r="IX63">
        <v>10</v>
      </c>
      <c r="IY63" t="s">
        <v>287</v>
      </c>
      <c r="IZ63" t="s">
        <v>288</v>
      </c>
      <c r="JA63" t="s">
        <v>289</v>
      </c>
      <c r="JB63" t="s">
        <v>290</v>
      </c>
      <c r="JC63" t="s">
        <v>291</v>
      </c>
      <c r="JD63" t="s">
        <v>292</v>
      </c>
      <c r="JE63" t="s">
        <v>293</v>
      </c>
      <c r="JF63" t="s">
        <v>294</v>
      </c>
      <c r="JG63" t="s">
        <v>295</v>
      </c>
      <c r="JH63" t="s">
        <v>296</v>
      </c>
      <c r="JI63" t="s">
        <v>287</v>
      </c>
      <c r="JJ63" t="s">
        <v>297</v>
      </c>
      <c r="JK63" t="s">
        <v>298</v>
      </c>
      <c r="JL63" t="s">
        <v>299</v>
      </c>
      <c r="JM63">
        <v>0</v>
      </c>
      <c r="JN63">
        <v>0</v>
      </c>
      <c r="JO63">
        <v>0</v>
      </c>
      <c r="JP63">
        <v>0</v>
      </c>
      <c r="JQ63">
        <v>0</v>
      </c>
      <c r="JR63">
        <v>19.649699999999999</v>
      </c>
      <c r="JS63">
        <v>0</v>
      </c>
      <c r="JT63">
        <v>0</v>
      </c>
      <c r="JU63">
        <v>0</v>
      </c>
      <c r="JV63">
        <v>-1.44E-2</v>
      </c>
      <c r="JW63">
        <v>0</v>
      </c>
      <c r="JX63">
        <v>0</v>
      </c>
      <c r="JY63">
        <v>0</v>
      </c>
      <c r="JZ63">
        <v>0</v>
      </c>
    </row>
    <row r="64" spans="1:286" x14ac:dyDescent="0.25">
      <c r="A64" t="s">
        <v>361</v>
      </c>
      <c r="B64">
        <v>64</v>
      </c>
      <c r="C64">
        <v>40</v>
      </c>
      <c r="D64">
        <v>20</v>
      </c>
      <c r="E64">
        <v>30</v>
      </c>
      <c r="F64">
        <v>0</v>
      </c>
      <c r="G64">
        <v>153</v>
      </c>
      <c r="H64">
        <v>1</v>
      </c>
      <c r="I64">
        <v>33.735399999999998</v>
      </c>
      <c r="J64">
        <v>0</v>
      </c>
      <c r="K64">
        <v>1.7670999999999999E-2</v>
      </c>
      <c r="L64">
        <v>4.1445999999999997E-2</v>
      </c>
      <c r="M64">
        <v>8.1469999999999997E-3</v>
      </c>
      <c r="N64">
        <v>0</v>
      </c>
      <c r="O64">
        <v>0.106327</v>
      </c>
      <c r="P64">
        <v>45.927900000000001</v>
      </c>
      <c r="Q64">
        <v>1.2248E-2</v>
      </c>
      <c r="R64">
        <v>1.0453600000000001</v>
      </c>
      <c r="S64">
        <v>17.575199999999999</v>
      </c>
      <c r="T64">
        <v>0.50102199999999997</v>
      </c>
      <c r="U64">
        <v>9.5799999999999998E-4</v>
      </c>
      <c r="V64">
        <v>0</v>
      </c>
      <c r="W64">
        <v>3.9999999999999998E-6</v>
      </c>
      <c r="X64">
        <v>98.971599999999995</v>
      </c>
      <c r="Y64">
        <v>3</v>
      </c>
      <c r="AA64">
        <v>1.0128999999999999</v>
      </c>
      <c r="AB64">
        <v>0</v>
      </c>
      <c r="AC64">
        <v>3.9899999999999999E-4</v>
      </c>
      <c r="AD64">
        <v>9.19E-4</v>
      </c>
      <c r="AE64">
        <v>2.8800000000000001E-4</v>
      </c>
      <c r="AF64">
        <v>0</v>
      </c>
      <c r="AG64">
        <v>2.5240000000000002E-3</v>
      </c>
      <c r="AH64">
        <v>1.15324</v>
      </c>
      <c r="AI64">
        <v>2.9599999999999998E-4</v>
      </c>
      <c r="AJ64">
        <v>2.6585000000000001E-2</v>
      </c>
      <c r="AK64">
        <v>0.78667399999999998</v>
      </c>
      <c r="AL64">
        <v>1.6118E-2</v>
      </c>
      <c r="AM64">
        <v>5.5999999999999999E-5</v>
      </c>
      <c r="AN64">
        <v>0</v>
      </c>
      <c r="AO64">
        <v>4.0146800000000002</v>
      </c>
      <c r="AP64">
        <v>1.5417999999999999E-2</v>
      </c>
      <c r="AQ64">
        <v>4.8488000000000003E-2</v>
      </c>
      <c r="AR64">
        <v>1.8364999999999999E-2</v>
      </c>
      <c r="AS64">
        <v>2.324E-2</v>
      </c>
      <c r="AT64">
        <v>1.2256E-2</v>
      </c>
      <c r="AU64">
        <v>1.9685000000000001E-2</v>
      </c>
      <c r="AV64">
        <v>2.4423E-2</v>
      </c>
      <c r="AW64">
        <v>1.593E-2</v>
      </c>
      <c r="AX64">
        <v>1.7083999999999998E-2</v>
      </c>
      <c r="AY64">
        <v>2.2020999999999999E-2</v>
      </c>
      <c r="AZ64">
        <v>1.5174E-2</v>
      </c>
      <c r="BA64">
        <v>6.9340000000000001E-3</v>
      </c>
      <c r="BB64">
        <v>2.1926000000000001E-2</v>
      </c>
      <c r="BC64">
        <v>7.0239999999999999E-3</v>
      </c>
      <c r="BD64">
        <v>74.683599999999998</v>
      </c>
      <c r="BE64">
        <v>50.432200000000002</v>
      </c>
      <c r="BF64">
        <v>10.721500000000001</v>
      </c>
      <c r="BG64">
        <v>0</v>
      </c>
      <c r="BH64">
        <v>30.204999999999998</v>
      </c>
      <c r="BI64">
        <v>30.225000000000001</v>
      </c>
      <c r="BJ64">
        <v>40</v>
      </c>
      <c r="BK64">
        <v>30</v>
      </c>
      <c r="BL64">
        <v>30</v>
      </c>
      <c r="BM64">
        <v>20</v>
      </c>
      <c r="BN64">
        <v>40</v>
      </c>
      <c r="BO64">
        <v>30</v>
      </c>
      <c r="BP64">
        <v>30</v>
      </c>
      <c r="BQ64">
        <v>20</v>
      </c>
      <c r="BR64">
        <v>20</v>
      </c>
      <c r="BS64">
        <v>20</v>
      </c>
      <c r="BT64">
        <v>40</v>
      </c>
      <c r="BU64">
        <v>30</v>
      </c>
      <c r="BV64">
        <v>40</v>
      </c>
      <c r="BW64">
        <v>30</v>
      </c>
      <c r="BX64">
        <v>20</v>
      </c>
      <c r="BY64">
        <v>15</v>
      </c>
      <c r="BZ64">
        <v>15</v>
      </c>
      <c r="CA64">
        <v>10</v>
      </c>
      <c r="CB64">
        <v>20</v>
      </c>
      <c r="CC64">
        <v>15</v>
      </c>
      <c r="CD64">
        <v>15</v>
      </c>
      <c r="CE64">
        <v>10</v>
      </c>
      <c r="CF64">
        <v>10</v>
      </c>
      <c r="CG64">
        <v>10</v>
      </c>
      <c r="CH64">
        <v>20</v>
      </c>
      <c r="CI64">
        <v>15</v>
      </c>
      <c r="CJ64">
        <v>20</v>
      </c>
      <c r="CK64">
        <v>15</v>
      </c>
      <c r="CL64">
        <v>20</v>
      </c>
      <c r="CM64">
        <v>15</v>
      </c>
      <c r="CN64">
        <v>15</v>
      </c>
      <c r="CO64">
        <v>10</v>
      </c>
      <c r="CP64">
        <v>20</v>
      </c>
      <c r="CQ64">
        <v>15</v>
      </c>
      <c r="CR64">
        <v>15</v>
      </c>
      <c r="CS64">
        <v>10</v>
      </c>
      <c r="CT64">
        <v>10</v>
      </c>
      <c r="CU64">
        <v>10</v>
      </c>
      <c r="CV64">
        <v>20</v>
      </c>
      <c r="CW64">
        <v>15</v>
      </c>
      <c r="CX64">
        <v>20</v>
      </c>
      <c r="CY64">
        <v>15</v>
      </c>
      <c r="CZ64">
        <v>326.64999999999998</v>
      </c>
      <c r="DA64">
        <v>1.0205</v>
      </c>
      <c r="DB64">
        <v>2.1723699999999999</v>
      </c>
      <c r="DC64">
        <v>6.6869100000000001</v>
      </c>
      <c r="DD64">
        <v>1.2320500000000001</v>
      </c>
      <c r="DE64">
        <v>2.7946800000000001</v>
      </c>
      <c r="DF64">
        <v>5.0590400000000004</v>
      </c>
      <c r="DG64">
        <v>595.17100000000005</v>
      </c>
      <c r="DH64">
        <v>4.1955200000000001</v>
      </c>
      <c r="DI64">
        <v>15.9459</v>
      </c>
      <c r="DJ64">
        <v>84.891300000000001</v>
      </c>
      <c r="DK64">
        <v>19.300799999999999</v>
      </c>
      <c r="DL64">
        <v>0.26394400000000001</v>
      </c>
      <c r="DM64">
        <v>4.08683</v>
      </c>
      <c r="DN64">
        <v>2.9384199999999998</v>
      </c>
      <c r="DO64">
        <v>1.0293300000000001</v>
      </c>
      <c r="DP64">
        <v>2.0355500000000002</v>
      </c>
      <c r="DQ64">
        <v>6.1472100000000003</v>
      </c>
      <c r="DR64">
        <v>1.17</v>
      </c>
      <c r="DS64">
        <v>2.8939900000000001</v>
      </c>
      <c r="DT64">
        <v>4.1727299999999996</v>
      </c>
      <c r="DU64">
        <v>2.8332999999999999</v>
      </c>
      <c r="DV64">
        <v>4.0200699999999996</v>
      </c>
      <c r="DW64">
        <v>4.1462000000000003</v>
      </c>
      <c r="DX64">
        <v>0.70910200000000001</v>
      </c>
      <c r="DY64">
        <v>4.3251900000000001</v>
      </c>
      <c r="DZ64">
        <v>0.26201400000000002</v>
      </c>
      <c r="EA64">
        <v>4.2600800000000003</v>
      </c>
      <c r="EB64">
        <v>323.71199999999999</v>
      </c>
      <c r="EC64">
        <v>-8.8299999999999993E-3</v>
      </c>
      <c r="ED64">
        <v>0.13681599999999999</v>
      </c>
      <c r="EE64">
        <v>0.53969599999999995</v>
      </c>
      <c r="EF64">
        <v>6.2059999999999997E-2</v>
      </c>
      <c r="EG64">
        <v>-0.10804999999999999</v>
      </c>
      <c r="EH64">
        <v>0.88631000000000004</v>
      </c>
      <c r="EI64">
        <v>592.33699999999999</v>
      </c>
      <c r="EJ64">
        <v>0.175455</v>
      </c>
      <c r="EK64">
        <v>11.798400000000001</v>
      </c>
      <c r="EL64">
        <v>84.182199999999995</v>
      </c>
      <c r="EM64">
        <v>14.9756</v>
      </c>
      <c r="EN64">
        <v>1.931E-3</v>
      </c>
      <c r="EO64">
        <v>-0.17324999999999999</v>
      </c>
      <c r="EP64">
        <v>0.84485100000000002</v>
      </c>
      <c r="EQ64">
        <v>-5.0000000000000002E-5</v>
      </c>
      <c r="ER64">
        <v>1.7799999999999999E-4</v>
      </c>
      <c r="ES64">
        <v>5.7600000000000001E-4</v>
      </c>
      <c r="ET64">
        <v>1.8100000000000001E-4</v>
      </c>
      <c r="EU64">
        <v>-8.0000000000000007E-5</v>
      </c>
      <c r="EV64">
        <v>1.193E-3</v>
      </c>
      <c r="EW64">
        <v>0.66668099999999997</v>
      </c>
      <c r="EX64">
        <v>8.5000000000000006E-5</v>
      </c>
      <c r="EY64">
        <v>2.5812000000000002E-2</v>
      </c>
      <c r="EZ64">
        <v>0.24954200000000001</v>
      </c>
      <c r="FA64">
        <v>2.0572E-2</v>
      </c>
      <c r="FB64">
        <v>5.0000000000000002E-5</v>
      </c>
      <c r="FC64">
        <v>-3.8000000000000002E-4</v>
      </c>
      <c r="FD64">
        <v>44156.958067129599</v>
      </c>
      <c r="FE64">
        <v>0.97850000000000004</v>
      </c>
      <c r="FF64">
        <v>1.1712</v>
      </c>
      <c r="FG64">
        <v>1.1031</v>
      </c>
      <c r="FH64">
        <v>1.1580999999999999</v>
      </c>
      <c r="FI64">
        <v>1.0055000000000001</v>
      </c>
      <c r="FJ64">
        <v>1.1275999999999999</v>
      </c>
      <c r="FK64">
        <v>1.1086</v>
      </c>
      <c r="FL64">
        <v>1.1113999999999999</v>
      </c>
      <c r="FM64">
        <v>1.0986</v>
      </c>
      <c r="FN64">
        <v>1.1306</v>
      </c>
      <c r="FO64">
        <v>0.97330000000000005</v>
      </c>
      <c r="FP64">
        <v>1.0061</v>
      </c>
      <c r="FQ64">
        <v>0.99490000000000001</v>
      </c>
      <c r="FR64">
        <v>1.0286999999999999</v>
      </c>
      <c r="FS64">
        <v>1.6534</v>
      </c>
      <c r="FT64">
        <v>1.2542</v>
      </c>
      <c r="FU64">
        <v>1.0226</v>
      </c>
      <c r="FV64">
        <v>1.0206999999999999</v>
      </c>
      <c r="FW64">
        <v>2.1040000000000001</v>
      </c>
      <c r="FX64">
        <v>1.0109999999999999</v>
      </c>
      <c r="FY64">
        <v>1.0054000000000001</v>
      </c>
      <c r="FZ64">
        <v>0.99670000000000003</v>
      </c>
      <c r="GA64">
        <v>1.0367999999999999</v>
      </c>
      <c r="GB64">
        <v>0.99970000000000003</v>
      </c>
      <c r="GC64">
        <v>2.4731999999999998</v>
      </c>
      <c r="GD64">
        <v>1.0629</v>
      </c>
      <c r="GE64">
        <v>3.6903000000000001</v>
      </c>
      <c r="GF64">
        <v>1.0975999999999999</v>
      </c>
      <c r="GG64">
        <v>0.99919999999999998</v>
      </c>
      <c r="GH64">
        <v>0.99990000000000001</v>
      </c>
      <c r="GI64">
        <v>0.9385</v>
      </c>
      <c r="GJ64">
        <v>1</v>
      </c>
      <c r="GK64">
        <v>0.99129999999999996</v>
      </c>
      <c r="GL64">
        <v>0.90510000000000002</v>
      </c>
      <c r="GM64">
        <v>0.84470000000000001</v>
      </c>
      <c r="GN64">
        <v>0.99990000000000001</v>
      </c>
      <c r="GO64">
        <v>0.99990000000000001</v>
      </c>
      <c r="GP64">
        <v>0.99990000000000001</v>
      </c>
      <c r="GQ64">
        <v>0.99639999999999995</v>
      </c>
      <c r="GR64">
        <v>0.97609999999999997</v>
      </c>
      <c r="GS64">
        <v>0.99560000000000004</v>
      </c>
      <c r="GT64">
        <v>0.98470000000000002</v>
      </c>
      <c r="GU64">
        <v>1.6165</v>
      </c>
      <c r="GV64">
        <v>1.4688000000000001</v>
      </c>
      <c r="GW64">
        <v>1.0586</v>
      </c>
      <c r="GX64">
        <v>1.1819999999999999</v>
      </c>
      <c r="GY64">
        <v>2.0971000000000002</v>
      </c>
      <c r="GZ64">
        <v>1.0318000000000001</v>
      </c>
      <c r="HA64">
        <v>0.9415</v>
      </c>
      <c r="HB64">
        <v>1.1075999999999999</v>
      </c>
      <c r="HC64">
        <v>1.1389</v>
      </c>
      <c r="HD64">
        <v>1.1302000000000001</v>
      </c>
      <c r="HE64">
        <v>2.3988</v>
      </c>
      <c r="HF64">
        <v>1.0438000000000001</v>
      </c>
      <c r="HG64">
        <v>3.6555</v>
      </c>
      <c r="HH64">
        <v>1.1117999999999999</v>
      </c>
      <c r="HI64">
        <v>1577.3489999999999</v>
      </c>
      <c r="HJ64">
        <v>1411.979</v>
      </c>
      <c r="HK64">
        <v>164.6378</v>
      </c>
      <c r="HL64">
        <v>106.4344</v>
      </c>
      <c r="HM64">
        <v>2372.1610000000001</v>
      </c>
      <c r="HN64">
        <v>125.8456</v>
      </c>
      <c r="HO64">
        <v>97.826840000000004</v>
      </c>
      <c r="HP64">
        <v>61.17259</v>
      </c>
      <c r="HQ64">
        <v>154.98509999999999</v>
      </c>
      <c r="HR64">
        <v>74.8185</v>
      </c>
      <c r="HS64">
        <v>3012.51</v>
      </c>
      <c r="HT64">
        <v>282.9742</v>
      </c>
      <c r="HU64">
        <v>4797.174</v>
      </c>
      <c r="HV64">
        <v>380.97710000000001</v>
      </c>
      <c r="HW64" s="1">
        <v>9.7548860000000001E-2</v>
      </c>
      <c r="HX64" s="1">
        <v>1E-10</v>
      </c>
      <c r="HY64" s="1">
        <v>1.0007269999999999E-4</v>
      </c>
      <c r="HZ64" s="1">
        <v>2.8168749999999998E-4</v>
      </c>
      <c r="IA64" s="1">
        <v>2.056063E-5</v>
      </c>
      <c r="IB64" s="1">
        <v>1E-10</v>
      </c>
      <c r="IC64" s="1">
        <v>7.7266469999999997E-4</v>
      </c>
      <c r="ID64">
        <v>0.32230500000000001</v>
      </c>
      <c r="IE64" s="1">
        <v>8.4510630000000006E-5</v>
      </c>
      <c r="IF64" s="1">
        <v>7.1631389999999998E-3</v>
      </c>
      <c r="IG64" s="1">
        <v>4.4182510000000001E-2</v>
      </c>
      <c r="IH64" s="1">
        <v>3.430523E-3</v>
      </c>
      <c r="II64" s="1">
        <v>1.9445160000000002E-6</v>
      </c>
      <c r="IJ64" s="1">
        <v>1E-10</v>
      </c>
      <c r="IK64">
        <v>50</v>
      </c>
      <c r="IL64">
        <v>117</v>
      </c>
      <c r="IM64">
        <v>5</v>
      </c>
      <c r="IN64">
        <v>26</v>
      </c>
      <c r="IO64">
        <v>4</v>
      </c>
      <c r="IP64">
        <v>14</v>
      </c>
      <c r="IQ64">
        <v>2</v>
      </c>
      <c r="IR64">
        <v>3</v>
      </c>
      <c r="IS64">
        <v>1</v>
      </c>
      <c r="IT64">
        <v>92</v>
      </c>
      <c r="IU64">
        <v>50</v>
      </c>
      <c r="IV64">
        <v>6</v>
      </c>
      <c r="IW64">
        <v>114</v>
      </c>
      <c r="IX64">
        <v>10</v>
      </c>
      <c r="IY64" t="s">
        <v>287</v>
      </c>
      <c r="IZ64" t="s">
        <v>288</v>
      </c>
      <c r="JA64" t="s">
        <v>289</v>
      </c>
      <c r="JB64" t="s">
        <v>290</v>
      </c>
      <c r="JC64" t="s">
        <v>291</v>
      </c>
      <c r="JD64" t="s">
        <v>292</v>
      </c>
      <c r="JE64" t="s">
        <v>293</v>
      </c>
      <c r="JF64" t="s">
        <v>294</v>
      </c>
      <c r="JG64" t="s">
        <v>295</v>
      </c>
      <c r="JH64" t="s">
        <v>296</v>
      </c>
      <c r="JI64" t="s">
        <v>287</v>
      </c>
      <c r="JJ64" t="s">
        <v>297</v>
      </c>
      <c r="JK64" t="s">
        <v>298</v>
      </c>
      <c r="JL64" t="s">
        <v>299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8.7947799999999994</v>
      </c>
      <c r="JS64">
        <v>0</v>
      </c>
      <c r="JT64">
        <v>0</v>
      </c>
      <c r="JU64">
        <v>0</v>
      </c>
      <c r="JV64">
        <v>-1.078E-2</v>
      </c>
      <c r="JW64">
        <v>0</v>
      </c>
      <c r="JX64">
        <v>0</v>
      </c>
      <c r="JY64">
        <v>0</v>
      </c>
      <c r="JZ64">
        <v>0</v>
      </c>
    </row>
    <row r="65" spans="1:286" x14ac:dyDescent="0.25">
      <c r="A65" t="s">
        <v>362</v>
      </c>
      <c r="B65">
        <v>65</v>
      </c>
      <c r="C65">
        <v>40</v>
      </c>
      <c r="D65">
        <v>20</v>
      </c>
      <c r="E65">
        <v>30</v>
      </c>
      <c r="F65">
        <v>0</v>
      </c>
      <c r="G65">
        <v>154</v>
      </c>
      <c r="H65">
        <v>1</v>
      </c>
      <c r="I65">
        <v>52.3429</v>
      </c>
      <c r="J65">
        <v>0</v>
      </c>
      <c r="K65">
        <v>1.0560999999999999E-2</v>
      </c>
      <c r="L65">
        <v>3.3672000000000001E-2</v>
      </c>
      <c r="M65">
        <v>2.9034000000000001E-2</v>
      </c>
      <c r="N65">
        <v>0</v>
      </c>
      <c r="O65">
        <v>0.14836099999999999</v>
      </c>
      <c r="P65">
        <v>24.143000000000001</v>
      </c>
      <c r="Q65">
        <v>2.33E-4</v>
      </c>
      <c r="R65">
        <v>1.32399</v>
      </c>
      <c r="S65">
        <v>19.469799999999999</v>
      </c>
      <c r="T65">
        <v>1.50197</v>
      </c>
      <c r="U65">
        <v>5.8339999999999998E-3</v>
      </c>
      <c r="V65">
        <v>0</v>
      </c>
      <c r="W65">
        <v>0</v>
      </c>
      <c r="X65">
        <v>99.009399999999999</v>
      </c>
      <c r="Y65">
        <v>3</v>
      </c>
      <c r="AA65">
        <v>1.50288</v>
      </c>
      <c r="AB65">
        <v>0</v>
      </c>
      <c r="AC65">
        <v>2.2800000000000001E-4</v>
      </c>
      <c r="AD65">
        <v>7.1400000000000001E-4</v>
      </c>
      <c r="AE65">
        <v>9.8299999999999993E-4</v>
      </c>
      <c r="AF65">
        <v>0</v>
      </c>
      <c r="AG65">
        <v>3.3679999999999999E-3</v>
      </c>
      <c r="AH65">
        <v>0.57972400000000002</v>
      </c>
      <c r="AI65">
        <v>5.0000000000000004E-6</v>
      </c>
      <c r="AJ65">
        <v>3.2198999999999998E-2</v>
      </c>
      <c r="AK65">
        <v>0.83337399999999995</v>
      </c>
      <c r="AL65">
        <v>4.6205000000000003E-2</v>
      </c>
      <c r="AM65">
        <v>3.2499999999999999E-4</v>
      </c>
      <c r="AN65">
        <v>0</v>
      </c>
      <c r="AO65">
        <v>4.5051199999999998</v>
      </c>
      <c r="AP65">
        <v>1.4682000000000001E-2</v>
      </c>
      <c r="AQ65">
        <v>4.6990999999999998E-2</v>
      </c>
      <c r="AR65">
        <v>1.7808999999999998E-2</v>
      </c>
      <c r="AS65">
        <v>2.1627E-2</v>
      </c>
      <c r="AT65">
        <v>1.0727E-2</v>
      </c>
      <c r="AU65">
        <v>1.8952E-2</v>
      </c>
      <c r="AV65">
        <v>2.4760999999999998E-2</v>
      </c>
      <c r="AW65">
        <v>1.4489E-2</v>
      </c>
      <c r="AX65">
        <v>1.5925999999999999E-2</v>
      </c>
      <c r="AY65">
        <v>2.2179999999999998E-2</v>
      </c>
      <c r="AZ65">
        <v>1.3277000000000001E-2</v>
      </c>
      <c r="BA65">
        <v>6.8219999999999999E-3</v>
      </c>
      <c r="BB65">
        <v>1.7276E-2</v>
      </c>
      <c r="BC65">
        <v>6.5620000000000001E-3</v>
      </c>
      <c r="BD65">
        <v>74.662499999999994</v>
      </c>
      <c r="BE65">
        <v>50.449599999999997</v>
      </c>
      <c r="BF65">
        <v>10.721500000000001</v>
      </c>
      <c r="BG65">
        <v>0</v>
      </c>
      <c r="BH65">
        <v>30.2</v>
      </c>
      <c r="BI65">
        <v>30.22</v>
      </c>
      <c r="BJ65">
        <v>40</v>
      </c>
      <c r="BK65">
        <v>30</v>
      </c>
      <c r="BL65">
        <v>30</v>
      </c>
      <c r="BM65">
        <v>20</v>
      </c>
      <c r="BN65">
        <v>40</v>
      </c>
      <c r="BO65">
        <v>30</v>
      </c>
      <c r="BP65">
        <v>30</v>
      </c>
      <c r="BQ65">
        <v>20</v>
      </c>
      <c r="BR65">
        <v>20</v>
      </c>
      <c r="BS65">
        <v>20</v>
      </c>
      <c r="BT65">
        <v>40</v>
      </c>
      <c r="BU65">
        <v>30</v>
      </c>
      <c r="BV65">
        <v>40</v>
      </c>
      <c r="BW65">
        <v>30</v>
      </c>
      <c r="BX65">
        <v>20</v>
      </c>
      <c r="BY65">
        <v>15</v>
      </c>
      <c r="BZ65">
        <v>15</v>
      </c>
      <c r="CA65">
        <v>10</v>
      </c>
      <c r="CB65">
        <v>20</v>
      </c>
      <c r="CC65">
        <v>15</v>
      </c>
      <c r="CD65">
        <v>15</v>
      </c>
      <c r="CE65">
        <v>10</v>
      </c>
      <c r="CF65">
        <v>10</v>
      </c>
      <c r="CG65">
        <v>10</v>
      </c>
      <c r="CH65">
        <v>20</v>
      </c>
      <c r="CI65">
        <v>15</v>
      </c>
      <c r="CJ65">
        <v>20</v>
      </c>
      <c r="CK65">
        <v>15</v>
      </c>
      <c r="CL65">
        <v>20</v>
      </c>
      <c r="CM65">
        <v>15</v>
      </c>
      <c r="CN65">
        <v>15</v>
      </c>
      <c r="CO65">
        <v>10</v>
      </c>
      <c r="CP65">
        <v>20</v>
      </c>
      <c r="CQ65">
        <v>15</v>
      </c>
      <c r="CR65">
        <v>15</v>
      </c>
      <c r="CS65">
        <v>10</v>
      </c>
      <c r="CT65">
        <v>10</v>
      </c>
      <c r="CU65">
        <v>10</v>
      </c>
      <c r="CV65">
        <v>20</v>
      </c>
      <c r="CW65">
        <v>15</v>
      </c>
      <c r="CX65">
        <v>20</v>
      </c>
      <c r="CY65">
        <v>15</v>
      </c>
      <c r="CZ65">
        <v>542.82000000000005</v>
      </c>
      <c r="DA65">
        <v>0.84963200000000005</v>
      </c>
      <c r="DB65">
        <v>1.78539</v>
      </c>
      <c r="DC65">
        <v>5.6018400000000002</v>
      </c>
      <c r="DD65">
        <v>1.35226</v>
      </c>
      <c r="DE65">
        <v>2.32281</v>
      </c>
      <c r="DF65">
        <v>4.5731299999999999</v>
      </c>
      <c r="DG65">
        <v>305.495</v>
      </c>
      <c r="DH65">
        <v>3.4479299999999999</v>
      </c>
      <c r="DI65">
        <v>18.55</v>
      </c>
      <c r="DJ65">
        <v>110.905</v>
      </c>
      <c r="DK65">
        <v>47.148699999999998</v>
      </c>
      <c r="DL65">
        <v>0.25653999999999999</v>
      </c>
      <c r="DM65">
        <v>3.41316</v>
      </c>
      <c r="DN65">
        <v>3.0763099999999999</v>
      </c>
      <c r="DO65">
        <v>0.90259800000000001</v>
      </c>
      <c r="DP65">
        <v>1.70814</v>
      </c>
      <c r="DQ65">
        <v>5.1697100000000002</v>
      </c>
      <c r="DR65">
        <v>1.1065</v>
      </c>
      <c r="DS65">
        <v>2.3184</v>
      </c>
      <c r="DT65">
        <v>3.4619800000000001</v>
      </c>
      <c r="DU65">
        <v>2.2229399999999999</v>
      </c>
      <c r="DV65">
        <v>3.44462</v>
      </c>
      <c r="DW65">
        <v>3.99126</v>
      </c>
      <c r="DX65">
        <v>0.75722</v>
      </c>
      <c r="DY65">
        <v>3.8866299999999998</v>
      </c>
      <c r="DZ65">
        <v>0.24219599999999999</v>
      </c>
      <c r="EA65">
        <v>3.49153</v>
      </c>
      <c r="EB65">
        <v>539.74400000000003</v>
      </c>
      <c r="EC65">
        <v>-5.2970000000000003E-2</v>
      </c>
      <c r="ED65">
        <v>7.7244999999999994E-2</v>
      </c>
      <c r="EE65">
        <v>0.43212699999999998</v>
      </c>
      <c r="EF65">
        <v>0.24576200000000001</v>
      </c>
      <c r="EG65">
        <v>-4.4000000000000002E-4</v>
      </c>
      <c r="EH65">
        <v>1.1111500000000001</v>
      </c>
      <c r="EI65">
        <v>303.27199999999999</v>
      </c>
      <c r="EJ65">
        <v>3.3089999999999999E-3</v>
      </c>
      <c r="EK65">
        <v>14.557</v>
      </c>
      <c r="EL65">
        <v>110.14700000000001</v>
      </c>
      <c r="EM65">
        <v>43.262</v>
      </c>
      <c r="EN65">
        <v>1.4344000000000001E-2</v>
      </c>
      <c r="EO65">
        <v>-7.8359999999999999E-2</v>
      </c>
      <c r="EP65">
        <v>1.40869</v>
      </c>
      <c r="EQ65">
        <v>-3.2000000000000003E-4</v>
      </c>
      <c r="ER65">
        <v>1.01E-4</v>
      </c>
      <c r="ES65">
        <v>4.6099999999999998E-4</v>
      </c>
      <c r="ET65">
        <v>7.1599999999999995E-4</v>
      </c>
      <c r="EU65">
        <v>0</v>
      </c>
      <c r="EV65">
        <v>1.4959999999999999E-3</v>
      </c>
      <c r="EW65">
        <v>0.34133400000000003</v>
      </c>
      <c r="EX65">
        <v>1.9999999999999999E-6</v>
      </c>
      <c r="EY65">
        <v>3.1848000000000001E-2</v>
      </c>
      <c r="EZ65">
        <v>0.32650899999999999</v>
      </c>
      <c r="FA65">
        <v>5.9429000000000003E-2</v>
      </c>
      <c r="FB65">
        <v>3.6999999999999999E-4</v>
      </c>
      <c r="FC65">
        <v>-1.7000000000000001E-4</v>
      </c>
      <c r="FD65">
        <v>44156.961712962999</v>
      </c>
      <c r="FE65">
        <v>0.99990000000000001</v>
      </c>
      <c r="FF65">
        <v>1.1966000000000001</v>
      </c>
      <c r="FG65">
        <v>1.129</v>
      </c>
      <c r="FH65">
        <v>1.19</v>
      </c>
      <c r="FI65">
        <v>1.0279</v>
      </c>
      <c r="FJ65">
        <v>1.1546000000000001</v>
      </c>
      <c r="FK65">
        <v>1.1356999999999999</v>
      </c>
      <c r="FL65">
        <v>1.1396999999999999</v>
      </c>
      <c r="FM65">
        <v>1.1276999999999999</v>
      </c>
      <c r="FN65">
        <v>1.1588000000000001</v>
      </c>
      <c r="FO65">
        <v>0.99560000000000004</v>
      </c>
      <c r="FP65">
        <v>1.0287999999999999</v>
      </c>
      <c r="FQ65">
        <v>1.0183</v>
      </c>
      <c r="FR65">
        <v>1.0515000000000001</v>
      </c>
      <c r="FS65">
        <v>1.5052000000000001</v>
      </c>
      <c r="FT65">
        <v>1.2705</v>
      </c>
      <c r="FU65">
        <v>1.0266</v>
      </c>
      <c r="FV65">
        <v>1.0078</v>
      </c>
      <c r="FW65">
        <v>1.8641000000000001</v>
      </c>
      <c r="FX65">
        <v>1.0139</v>
      </c>
      <c r="FY65">
        <v>1.0075000000000001</v>
      </c>
      <c r="FZ65">
        <v>0.99790000000000001</v>
      </c>
      <c r="GA65">
        <v>1.0172000000000001</v>
      </c>
      <c r="GB65">
        <v>1.0012000000000001</v>
      </c>
      <c r="GC65">
        <v>2.0531000000000001</v>
      </c>
      <c r="GD65">
        <v>1.0665</v>
      </c>
      <c r="GE65">
        <v>2.9609000000000001</v>
      </c>
      <c r="GF65">
        <v>1.1028</v>
      </c>
      <c r="GG65">
        <v>0.99939999999999996</v>
      </c>
      <c r="GH65">
        <v>0.99980000000000002</v>
      </c>
      <c r="GI65">
        <v>0.96689999999999998</v>
      </c>
      <c r="GJ65">
        <v>1</v>
      </c>
      <c r="GK65">
        <v>0.98499999999999999</v>
      </c>
      <c r="GL65">
        <v>0.94799999999999995</v>
      </c>
      <c r="GM65">
        <v>0.91579999999999995</v>
      </c>
      <c r="GN65">
        <v>0.99990000000000001</v>
      </c>
      <c r="GO65">
        <v>0.99990000000000001</v>
      </c>
      <c r="GP65">
        <v>1</v>
      </c>
      <c r="GQ65">
        <v>0.99360000000000004</v>
      </c>
      <c r="GR65">
        <v>0.98719999999999997</v>
      </c>
      <c r="GS65">
        <v>0.99339999999999995</v>
      </c>
      <c r="GT65">
        <v>0.98939999999999995</v>
      </c>
      <c r="GU65">
        <v>1.5042</v>
      </c>
      <c r="GV65">
        <v>1.5199</v>
      </c>
      <c r="GW65">
        <v>1.1205000000000001</v>
      </c>
      <c r="GX65">
        <v>1.1993</v>
      </c>
      <c r="GY65">
        <v>1.8873</v>
      </c>
      <c r="GZ65">
        <v>1.1097999999999999</v>
      </c>
      <c r="HA65">
        <v>1.0479000000000001</v>
      </c>
      <c r="HB65">
        <v>1.1372</v>
      </c>
      <c r="HC65">
        <v>1.1469</v>
      </c>
      <c r="HD65">
        <v>1.1601999999999999</v>
      </c>
      <c r="HE65">
        <v>2.0308999999999999</v>
      </c>
      <c r="HF65">
        <v>1.0831999999999999</v>
      </c>
      <c r="HG65">
        <v>2.9954000000000001</v>
      </c>
      <c r="HH65">
        <v>1.1473</v>
      </c>
      <c r="HI65">
        <v>1327.453</v>
      </c>
      <c r="HJ65">
        <v>1455.06</v>
      </c>
      <c r="HK65">
        <v>174.9136</v>
      </c>
      <c r="HL65">
        <v>70.632919999999999</v>
      </c>
      <c r="HM65">
        <v>2004.037</v>
      </c>
      <c r="HN65">
        <v>133.55500000000001</v>
      </c>
      <c r="HO65">
        <v>103.6386</v>
      </c>
      <c r="HP65">
        <v>64.668589999999995</v>
      </c>
      <c r="HQ65">
        <v>103.8814</v>
      </c>
      <c r="HR65">
        <v>79.102890000000002</v>
      </c>
      <c r="HS65">
        <v>2391.5100000000002</v>
      </c>
      <c r="HT65">
        <v>292.64550000000003</v>
      </c>
      <c r="HU65">
        <v>3843.83</v>
      </c>
      <c r="HV65">
        <v>394.28410000000002</v>
      </c>
      <c r="HW65">
        <v>0.16265109999999999</v>
      </c>
      <c r="HX65" s="1">
        <v>1E-10</v>
      </c>
      <c r="HY65" s="1">
        <v>5.6500379999999997E-5</v>
      </c>
      <c r="HZ65" s="1">
        <v>2.2554699999999999E-4</v>
      </c>
      <c r="IA65" s="1">
        <v>8.1420990000000005E-5</v>
      </c>
      <c r="IB65" s="1">
        <v>1E-10</v>
      </c>
      <c r="IC65" s="1">
        <v>9.6867950000000002E-4</v>
      </c>
      <c r="ID65">
        <v>0.16501669999999999</v>
      </c>
      <c r="IE65" s="1">
        <v>1.593721E-6</v>
      </c>
      <c r="IF65" s="1">
        <v>8.8380219999999992E-3</v>
      </c>
      <c r="IG65" s="1">
        <v>5.7809960000000001E-2</v>
      </c>
      <c r="IH65" s="1">
        <v>9.910182E-3</v>
      </c>
      <c r="II65" s="1">
        <v>1.444803E-5</v>
      </c>
      <c r="IJ65" s="1">
        <v>1E-10</v>
      </c>
      <c r="IK65">
        <v>50</v>
      </c>
      <c r="IL65">
        <v>117</v>
      </c>
      <c r="IM65">
        <v>5</v>
      </c>
      <c r="IN65">
        <v>26</v>
      </c>
      <c r="IO65">
        <v>4</v>
      </c>
      <c r="IP65">
        <v>14</v>
      </c>
      <c r="IQ65">
        <v>2</v>
      </c>
      <c r="IR65">
        <v>3</v>
      </c>
      <c r="IS65">
        <v>1</v>
      </c>
      <c r="IT65">
        <v>92</v>
      </c>
      <c r="IU65">
        <v>50</v>
      </c>
      <c r="IV65">
        <v>6</v>
      </c>
      <c r="IW65">
        <v>114</v>
      </c>
      <c r="IX65">
        <v>10</v>
      </c>
      <c r="IY65" t="s">
        <v>287</v>
      </c>
      <c r="IZ65" t="s">
        <v>288</v>
      </c>
      <c r="JA65" t="s">
        <v>289</v>
      </c>
      <c r="JB65" t="s">
        <v>290</v>
      </c>
      <c r="JC65" t="s">
        <v>291</v>
      </c>
      <c r="JD65" t="s">
        <v>292</v>
      </c>
      <c r="JE65" t="s">
        <v>293</v>
      </c>
      <c r="JF65" t="s">
        <v>294</v>
      </c>
      <c r="JG65" t="s">
        <v>295</v>
      </c>
      <c r="JH65" t="s">
        <v>296</v>
      </c>
      <c r="JI65" t="s">
        <v>287</v>
      </c>
      <c r="JJ65" t="s">
        <v>297</v>
      </c>
      <c r="JK65" t="s">
        <v>298</v>
      </c>
      <c r="JL65" t="s">
        <v>299</v>
      </c>
      <c r="JM65">
        <v>0</v>
      </c>
      <c r="JN65">
        <v>0</v>
      </c>
      <c r="JO65">
        <v>0</v>
      </c>
      <c r="JP65">
        <v>0</v>
      </c>
      <c r="JQ65">
        <v>0</v>
      </c>
      <c r="JR65">
        <v>-109.99</v>
      </c>
      <c r="JS65">
        <v>0</v>
      </c>
      <c r="JT65">
        <v>0</v>
      </c>
      <c r="JU65">
        <v>0</v>
      </c>
      <c r="JV65">
        <v>-1.188E-2</v>
      </c>
      <c r="JW65">
        <v>0</v>
      </c>
      <c r="JX65">
        <v>0</v>
      </c>
      <c r="JY65">
        <v>0</v>
      </c>
      <c r="JZ65">
        <v>0</v>
      </c>
    </row>
    <row r="66" spans="1:286" x14ac:dyDescent="0.25">
      <c r="A66" t="s">
        <v>363</v>
      </c>
      <c r="B66">
        <v>66</v>
      </c>
      <c r="C66">
        <v>40</v>
      </c>
      <c r="D66">
        <v>20</v>
      </c>
      <c r="E66">
        <v>30</v>
      </c>
      <c r="F66">
        <v>0</v>
      </c>
      <c r="G66">
        <v>155</v>
      </c>
      <c r="H66">
        <v>1</v>
      </c>
      <c r="I66">
        <v>55.048400000000001</v>
      </c>
      <c r="J66">
        <v>3.6310000000000002E-2</v>
      </c>
      <c r="K66">
        <v>1.7586999999999998E-2</v>
      </c>
      <c r="L66">
        <v>4.0818E-2</v>
      </c>
      <c r="M66">
        <v>3.5993999999999998E-2</v>
      </c>
      <c r="N66">
        <v>1.5221E-2</v>
      </c>
      <c r="O66">
        <v>8.9385000000000006E-2</v>
      </c>
      <c r="P66">
        <v>22.375699999999998</v>
      </c>
      <c r="Q66">
        <v>2.6779999999999998E-3</v>
      </c>
      <c r="R66">
        <v>1.1115299999999999</v>
      </c>
      <c r="S66">
        <v>20.222200000000001</v>
      </c>
      <c r="T66">
        <v>1.20753</v>
      </c>
      <c r="U66">
        <v>1.0944000000000001E-2</v>
      </c>
      <c r="V66">
        <v>8.9829999999999997E-3</v>
      </c>
      <c r="W66">
        <v>0</v>
      </c>
      <c r="X66">
        <v>100.223</v>
      </c>
      <c r="Y66">
        <v>3</v>
      </c>
      <c r="AA66">
        <v>1.55263</v>
      </c>
      <c r="AB66">
        <v>4.9899999999999999E-4</v>
      </c>
      <c r="AC66">
        <v>3.7300000000000001E-4</v>
      </c>
      <c r="AD66">
        <v>8.4999999999999995E-4</v>
      </c>
      <c r="AE66">
        <v>1.196E-3</v>
      </c>
      <c r="AF66">
        <v>3.4400000000000001E-4</v>
      </c>
      <c r="AG66">
        <v>1.993E-3</v>
      </c>
      <c r="AH66">
        <v>0.52779500000000001</v>
      </c>
      <c r="AI66">
        <v>6.0999999999999999E-5</v>
      </c>
      <c r="AJ66">
        <v>2.6554999999999999E-2</v>
      </c>
      <c r="AK66">
        <v>0.85028899999999996</v>
      </c>
      <c r="AL66">
        <v>3.6491000000000003E-2</v>
      </c>
      <c r="AM66">
        <v>5.9800000000000001E-4</v>
      </c>
      <c r="AN66">
        <v>3.2299999999999999E-4</v>
      </c>
      <c r="AO66">
        <v>4.5548099999999998</v>
      </c>
      <c r="AP66">
        <v>1.4784E-2</v>
      </c>
      <c r="AQ66">
        <v>4.4422000000000003E-2</v>
      </c>
      <c r="AR66">
        <v>1.7784000000000001E-2</v>
      </c>
      <c r="AS66">
        <v>2.1462999999999999E-2</v>
      </c>
      <c r="AT66">
        <v>1.0859000000000001E-2</v>
      </c>
      <c r="AU66">
        <v>1.898E-2</v>
      </c>
      <c r="AV66">
        <v>2.4834999999999999E-2</v>
      </c>
      <c r="AW66">
        <v>1.4754E-2</v>
      </c>
      <c r="AX66">
        <v>1.5907999999999999E-2</v>
      </c>
      <c r="AY66">
        <v>2.2467000000000001E-2</v>
      </c>
      <c r="AZ66">
        <v>1.2999E-2</v>
      </c>
      <c r="BA66">
        <v>6.6499999999999997E-3</v>
      </c>
      <c r="BB66">
        <v>1.6624E-2</v>
      </c>
      <c r="BC66">
        <v>6.5560000000000002E-3</v>
      </c>
      <c r="BD66">
        <v>74.683999999999997</v>
      </c>
      <c r="BE66">
        <v>50.447299999999998</v>
      </c>
      <c r="BF66">
        <v>10.721500000000001</v>
      </c>
      <c r="BG66">
        <v>0</v>
      </c>
      <c r="BH66">
        <v>30.2</v>
      </c>
      <c r="BI66">
        <v>30.24</v>
      </c>
      <c r="BJ66">
        <v>40</v>
      </c>
      <c r="BK66">
        <v>30</v>
      </c>
      <c r="BL66">
        <v>30</v>
      </c>
      <c r="BM66">
        <v>20</v>
      </c>
      <c r="BN66">
        <v>40</v>
      </c>
      <c r="BO66">
        <v>30</v>
      </c>
      <c r="BP66">
        <v>30</v>
      </c>
      <c r="BQ66">
        <v>20</v>
      </c>
      <c r="BR66">
        <v>20</v>
      </c>
      <c r="BS66">
        <v>20</v>
      </c>
      <c r="BT66">
        <v>40</v>
      </c>
      <c r="BU66">
        <v>30</v>
      </c>
      <c r="BV66">
        <v>40</v>
      </c>
      <c r="BW66">
        <v>30</v>
      </c>
      <c r="BX66">
        <v>20</v>
      </c>
      <c r="BY66">
        <v>15</v>
      </c>
      <c r="BZ66">
        <v>15</v>
      </c>
      <c r="CA66">
        <v>10</v>
      </c>
      <c r="CB66">
        <v>20</v>
      </c>
      <c r="CC66">
        <v>15</v>
      </c>
      <c r="CD66">
        <v>15</v>
      </c>
      <c r="CE66">
        <v>10</v>
      </c>
      <c r="CF66">
        <v>10</v>
      </c>
      <c r="CG66">
        <v>10</v>
      </c>
      <c r="CH66">
        <v>20</v>
      </c>
      <c r="CI66">
        <v>15</v>
      </c>
      <c r="CJ66">
        <v>20</v>
      </c>
      <c r="CK66">
        <v>15</v>
      </c>
      <c r="CL66">
        <v>20</v>
      </c>
      <c r="CM66">
        <v>15</v>
      </c>
      <c r="CN66">
        <v>15</v>
      </c>
      <c r="CO66">
        <v>10</v>
      </c>
      <c r="CP66">
        <v>20</v>
      </c>
      <c r="CQ66">
        <v>15</v>
      </c>
      <c r="CR66">
        <v>15</v>
      </c>
      <c r="CS66">
        <v>10</v>
      </c>
      <c r="CT66">
        <v>10</v>
      </c>
      <c r="CU66">
        <v>10</v>
      </c>
      <c r="CV66">
        <v>20</v>
      </c>
      <c r="CW66">
        <v>15</v>
      </c>
      <c r="CX66">
        <v>20</v>
      </c>
      <c r="CY66">
        <v>15</v>
      </c>
      <c r="CZ66">
        <v>574.40200000000004</v>
      </c>
      <c r="DA66">
        <v>0.87141299999999999</v>
      </c>
      <c r="DB66">
        <v>1.81348</v>
      </c>
      <c r="DC66">
        <v>5.5983299999999998</v>
      </c>
      <c r="DD66">
        <v>1.4643299999999999</v>
      </c>
      <c r="DE66">
        <v>2.4224299999999999</v>
      </c>
      <c r="DF66">
        <v>4.0883599999999998</v>
      </c>
      <c r="DG66">
        <v>282.642</v>
      </c>
      <c r="DH66">
        <v>3.4699599999999999</v>
      </c>
      <c r="DI66">
        <v>16.264600000000002</v>
      </c>
      <c r="DJ66">
        <v>117.452</v>
      </c>
      <c r="DK66">
        <v>38.289400000000001</v>
      </c>
      <c r="DL66">
        <v>0.263073</v>
      </c>
      <c r="DM66">
        <v>3.7055099999999999</v>
      </c>
      <c r="DN66">
        <v>3.1588699999999998</v>
      </c>
      <c r="DO66">
        <v>0.79860900000000001</v>
      </c>
      <c r="DP66">
        <v>1.6855100000000001</v>
      </c>
      <c r="DQ66">
        <v>5.0753199999999996</v>
      </c>
      <c r="DR66">
        <v>1.1566399999999999</v>
      </c>
      <c r="DS66">
        <v>2.2933599999999998</v>
      </c>
      <c r="DT66">
        <v>3.4187400000000001</v>
      </c>
      <c r="DU66">
        <v>2.2933599999999998</v>
      </c>
      <c r="DV66">
        <v>3.4319000000000002</v>
      </c>
      <c r="DW66">
        <v>4.07402</v>
      </c>
      <c r="DX66">
        <v>0.75531400000000004</v>
      </c>
      <c r="DY66">
        <v>3.6613799999999999</v>
      </c>
      <c r="DZ66">
        <v>0.23549700000000001</v>
      </c>
      <c r="EA66">
        <v>3.4517600000000002</v>
      </c>
      <c r="EB66">
        <v>571.24300000000005</v>
      </c>
      <c r="EC66">
        <v>7.2803000000000007E-2</v>
      </c>
      <c r="ED66">
        <v>0.127965</v>
      </c>
      <c r="EE66">
        <v>0.52300800000000003</v>
      </c>
      <c r="EF66">
        <v>0.307697</v>
      </c>
      <c r="EG66">
        <v>0.121043</v>
      </c>
      <c r="EH66">
        <v>0.66328200000000004</v>
      </c>
      <c r="EI66">
        <v>280.34899999999999</v>
      </c>
      <c r="EJ66">
        <v>3.8061999999999999E-2</v>
      </c>
      <c r="EK66">
        <v>12.189500000000001</v>
      </c>
      <c r="EL66">
        <v>116.697</v>
      </c>
      <c r="EM66">
        <v>34.628</v>
      </c>
      <c r="EN66">
        <v>2.7576E-2</v>
      </c>
      <c r="EO66">
        <v>0.25375199999999998</v>
      </c>
      <c r="EP66">
        <v>1.49092</v>
      </c>
      <c r="EQ66">
        <v>4.4200000000000001E-4</v>
      </c>
      <c r="ER66">
        <v>1.6699999999999999E-4</v>
      </c>
      <c r="ES66">
        <v>5.5900000000000004E-4</v>
      </c>
      <c r="ET66">
        <v>8.9599999999999999E-4</v>
      </c>
      <c r="EU66">
        <v>9.2999999999999997E-5</v>
      </c>
      <c r="EV66">
        <v>8.9300000000000002E-4</v>
      </c>
      <c r="EW66">
        <v>0.31553199999999998</v>
      </c>
      <c r="EX66">
        <v>1.8E-5</v>
      </c>
      <c r="EY66">
        <v>2.6668000000000001E-2</v>
      </c>
      <c r="EZ66">
        <v>0.34592299999999998</v>
      </c>
      <c r="FA66">
        <v>4.7569E-2</v>
      </c>
      <c r="FB66">
        <v>7.1100000000000004E-4</v>
      </c>
      <c r="FC66">
        <v>5.6099999999999998E-4</v>
      </c>
      <c r="FD66">
        <v>44156.965300925898</v>
      </c>
      <c r="FE66">
        <v>1.0023</v>
      </c>
      <c r="FF66">
        <v>1.1994</v>
      </c>
      <c r="FG66">
        <v>1.1318999999999999</v>
      </c>
      <c r="FH66">
        <v>1.1936</v>
      </c>
      <c r="FI66">
        <v>1.0304</v>
      </c>
      <c r="FJ66">
        <v>1.1576</v>
      </c>
      <c r="FK66">
        <v>1.1388</v>
      </c>
      <c r="FL66">
        <v>1.1429</v>
      </c>
      <c r="FM66">
        <v>1.131</v>
      </c>
      <c r="FN66">
        <v>1.1618999999999999</v>
      </c>
      <c r="FO66">
        <v>0.998</v>
      </c>
      <c r="FP66">
        <v>1.0314000000000001</v>
      </c>
      <c r="FQ66">
        <v>1.0208999999999999</v>
      </c>
      <c r="FR66">
        <v>1.0541</v>
      </c>
      <c r="FS66">
        <v>1.4921</v>
      </c>
      <c r="FT66">
        <v>1.2738</v>
      </c>
      <c r="FU66">
        <v>1.0263</v>
      </c>
      <c r="FV66">
        <v>1.0064</v>
      </c>
      <c r="FW66">
        <v>1.8427</v>
      </c>
      <c r="FX66">
        <v>1.0137</v>
      </c>
      <c r="FY66">
        <v>1.0073000000000001</v>
      </c>
      <c r="FZ66">
        <v>0.99770000000000003</v>
      </c>
      <c r="GA66">
        <v>1.0148999999999999</v>
      </c>
      <c r="GB66">
        <v>1.0011000000000001</v>
      </c>
      <c r="GC66">
        <v>2.0085000000000002</v>
      </c>
      <c r="GD66">
        <v>1.0672999999999999</v>
      </c>
      <c r="GE66">
        <v>2.883</v>
      </c>
      <c r="GF66">
        <v>1.1039000000000001</v>
      </c>
      <c r="GG66">
        <v>0.99950000000000006</v>
      </c>
      <c r="GH66">
        <v>0.99980000000000002</v>
      </c>
      <c r="GI66">
        <v>0.96970000000000001</v>
      </c>
      <c r="GJ66">
        <v>1</v>
      </c>
      <c r="GK66">
        <v>0.98419999999999996</v>
      </c>
      <c r="GL66">
        <v>0.95230000000000004</v>
      </c>
      <c r="GM66">
        <v>0.92200000000000004</v>
      </c>
      <c r="GN66">
        <v>0.99990000000000001</v>
      </c>
      <c r="GO66">
        <v>0.99990000000000001</v>
      </c>
      <c r="GP66">
        <v>0.99990000000000001</v>
      </c>
      <c r="GQ66">
        <v>0.99319999999999997</v>
      </c>
      <c r="GR66">
        <v>0.98829999999999996</v>
      </c>
      <c r="GS66">
        <v>0.99309999999999998</v>
      </c>
      <c r="GT66">
        <v>0.99070000000000003</v>
      </c>
      <c r="GU66">
        <v>1.4946999999999999</v>
      </c>
      <c r="GV66">
        <v>1.5275000000000001</v>
      </c>
      <c r="GW66">
        <v>1.1265000000000001</v>
      </c>
      <c r="GX66">
        <v>1.2012</v>
      </c>
      <c r="GY66">
        <v>1.8687</v>
      </c>
      <c r="GZ66">
        <v>1.1174999999999999</v>
      </c>
      <c r="HA66">
        <v>1.0576000000000001</v>
      </c>
      <c r="HB66">
        <v>1.1402000000000001</v>
      </c>
      <c r="HC66">
        <v>1.1476999999999999</v>
      </c>
      <c r="HD66">
        <v>1.1632</v>
      </c>
      <c r="HE66">
        <v>1.9910000000000001</v>
      </c>
      <c r="HF66">
        <v>1.0880000000000001</v>
      </c>
      <c r="HG66">
        <v>2.923</v>
      </c>
      <c r="HH66">
        <v>1.1528</v>
      </c>
      <c r="HI66">
        <v>1320.576</v>
      </c>
      <c r="HJ66">
        <v>1480.76</v>
      </c>
      <c r="HK66">
        <v>176.52860000000001</v>
      </c>
      <c r="HL66">
        <v>67.385490000000004</v>
      </c>
      <c r="HM66">
        <v>1994.2550000000001</v>
      </c>
      <c r="HN66">
        <v>134.7312</v>
      </c>
      <c r="HO66">
        <v>104.5296</v>
      </c>
      <c r="HP66">
        <v>65.049369999999996</v>
      </c>
      <c r="HQ66">
        <v>99.250309999999999</v>
      </c>
      <c r="HR66">
        <v>79.791179999999997</v>
      </c>
      <c r="HS66">
        <v>2350.6280000000002</v>
      </c>
      <c r="HT66">
        <v>298.2355</v>
      </c>
      <c r="HU66">
        <v>3782.5210000000002</v>
      </c>
      <c r="HV66">
        <v>401.74160000000001</v>
      </c>
      <c r="HW66">
        <v>0.17214560000000001</v>
      </c>
      <c r="HX66" s="1">
        <v>1.75973E-4</v>
      </c>
      <c r="HY66" s="1">
        <v>9.3598920000000004E-5</v>
      </c>
      <c r="HZ66" s="1">
        <v>2.7298699999999998E-4</v>
      </c>
      <c r="IA66" s="1">
        <v>1.0193850000000001E-4</v>
      </c>
      <c r="IB66" s="1">
        <v>9.2587870000000006E-5</v>
      </c>
      <c r="IC66" s="1">
        <v>5.7823990000000001E-4</v>
      </c>
      <c r="ID66">
        <v>0.15254319999999999</v>
      </c>
      <c r="IE66" s="1">
        <v>1.8333080000000001E-5</v>
      </c>
      <c r="IF66" s="1">
        <v>7.4007150000000004E-3</v>
      </c>
      <c r="IG66" s="1">
        <v>6.1247210000000003E-2</v>
      </c>
      <c r="IH66" s="1">
        <v>7.9323299999999996E-3</v>
      </c>
      <c r="II66" s="1">
        <v>2.777654E-5</v>
      </c>
      <c r="IJ66" s="1">
        <v>6.4693300000000006E-5</v>
      </c>
      <c r="IK66">
        <v>50</v>
      </c>
      <c r="IL66">
        <v>117</v>
      </c>
      <c r="IM66">
        <v>5</v>
      </c>
      <c r="IN66">
        <v>26</v>
      </c>
      <c r="IO66">
        <v>4</v>
      </c>
      <c r="IP66">
        <v>14</v>
      </c>
      <c r="IQ66">
        <v>2</v>
      </c>
      <c r="IR66">
        <v>3</v>
      </c>
      <c r="IS66">
        <v>1</v>
      </c>
      <c r="IT66">
        <v>92</v>
      </c>
      <c r="IU66">
        <v>50</v>
      </c>
      <c r="IV66">
        <v>6</v>
      </c>
      <c r="IW66">
        <v>114</v>
      </c>
      <c r="IX66">
        <v>10</v>
      </c>
      <c r="IY66" t="s">
        <v>287</v>
      </c>
      <c r="IZ66" t="s">
        <v>288</v>
      </c>
      <c r="JA66" t="s">
        <v>289</v>
      </c>
      <c r="JB66" t="s">
        <v>290</v>
      </c>
      <c r="JC66" t="s">
        <v>291</v>
      </c>
      <c r="JD66" t="s">
        <v>292</v>
      </c>
      <c r="JE66" t="s">
        <v>293</v>
      </c>
      <c r="JF66" t="s">
        <v>294</v>
      </c>
      <c r="JG66" t="s">
        <v>295</v>
      </c>
      <c r="JH66" t="s">
        <v>296</v>
      </c>
      <c r="JI66" t="s">
        <v>287</v>
      </c>
      <c r="JJ66" t="s">
        <v>297</v>
      </c>
      <c r="JK66" t="s">
        <v>298</v>
      </c>
      <c r="JL66" t="s">
        <v>299</v>
      </c>
      <c r="JM66">
        <v>0</v>
      </c>
      <c r="JN66">
        <v>0</v>
      </c>
      <c r="JO66">
        <v>0</v>
      </c>
      <c r="JP66">
        <v>0</v>
      </c>
      <c r="JQ66">
        <v>0</v>
      </c>
      <c r="JR66">
        <v>-6.2190000000000003</v>
      </c>
      <c r="JS66">
        <v>-0.94571000000000005</v>
      </c>
      <c r="JT66">
        <v>0</v>
      </c>
      <c r="JU66">
        <v>0</v>
      </c>
      <c r="JV66">
        <v>-8.5199999999999998E-3</v>
      </c>
      <c r="JW66">
        <v>0</v>
      </c>
      <c r="JX66">
        <v>0</v>
      </c>
      <c r="JY66">
        <v>0</v>
      </c>
      <c r="JZ66">
        <v>0</v>
      </c>
    </row>
    <row r="67" spans="1:286" x14ac:dyDescent="0.25">
      <c r="A67" t="s">
        <v>364</v>
      </c>
      <c r="B67">
        <v>67</v>
      </c>
      <c r="C67">
        <v>40</v>
      </c>
      <c r="D67">
        <v>20</v>
      </c>
      <c r="E67">
        <v>30</v>
      </c>
      <c r="F67">
        <v>0</v>
      </c>
      <c r="G67">
        <v>156</v>
      </c>
      <c r="H67">
        <v>1</v>
      </c>
      <c r="I67">
        <v>51.354599999999998</v>
      </c>
      <c r="J67">
        <v>0</v>
      </c>
      <c r="K67">
        <v>1.6913000000000001E-2</v>
      </c>
      <c r="L67">
        <v>2.4590000000000001E-2</v>
      </c>
      <c r="M67">
        <v>5.1607E-2</v>
      </c>
      <c r="N67">
        <v>0</v>
      </c>
      <c r="O67">
        <v>0.14444799999999999</v>
      </c>
      <c r="P67">
        <v>25.216799999999999</v>
      </c>
      <c r="Q67">
        <v>0</v>
      </c>
      <c r="R67">
        <v>1.3271200000000001</v>
      </c>
      <c r="S67">
        <v>18.7117</v>
      </c>
      <c r="T67">
        <v>0.25450600000000001</v>
      </c>
      <c r="U67">
        <v>1.5318999999999999E-2</v>
      </c>
      <c r="V67">
        <v>0</v>
      </c>
      <c r="W67">
        <v>3.9999999999999998E-6</v>
      </c>
      <c r="X67">
        <v>97.117500000000007</v>
      </c>
      <c r="Y67">
        <v>3</v>
      </c>
      <c r="AA67">
        <v>1.5108600000000001</v>
      </c>
      <c r="AB67">
        <v>0</v>
      </c>
      <c r="AC67">
        <v>3.7399999999999998E-4</v>
      </c>
      <c r="AD67">
        <v>5.3399999999999997E-4</v>
      </c>
      <c r="AE67">
        <v>1.789E-3</v>
      </c>
      <c r="AF67">
        <v>0</v>
      </c>
      <c r="AG67">
        <v>3.3600000000000001E-3</v>
      </c>
      <c r="AH67">
        <v>0.62043899999999996</v>
      </c>
      <c r="AI67">
        <v>0</v>
      </c>
      <c r="AJ67">
        <v>3.3071000000000003E-2</v>
      </c>
      <c r="AK67">
        <v>0.82067599999999996</v>
      </c>
      <c r="AL67">
        <v>8.0219999999999996E-3</v>
      </c>
      <c r="AM67">
        <v>8.7399999999999999E-4</v>
      </c>
      <c r="AN67">
        <v>0</v>
      </c>
      <c r="AO67">
        <v>4.5133700000000001</v>
      </c>
      <c r="AP67">
        <v>1.4441000000000001E-2</v>
      </c>
      <c r="AQ67">
        <v>4.6773000000000002E-2</v>
      </c>
      <c r="AR67">
        <v>1.7524999999999999E-2</v>
      </c>
      <c r="AS67">
        <v>2.1751E-2</v>
      </c>
      <c r="AT67">
        <v>1.0962E-2</v>
      </c>
      <c r="AU67">
        <v>1.9234000000000001E-2</v>
      </c>
      <c r="AV67">
        <v>2.4427999999999998E-2</v>
      </c>
      <c r="AW67">
        <v>1.494E-2</v>
      </c>
      <c r="AX67">
        <v>1.5927E-2</v>
      </c>
      <c r="AY67">
        <v>2.1815000000000001E-2</v>
      </c>
      <c r="AZ67">
        <v>1.3114000000000001E-2</v>
      </c>
      <c r="BA67">
        <v>6.7250000000000001E-3</v>
      </c>
      <c r="BB67">
        <v>1.746E-2</v>
      </c>
      <c r="BC67">
        <v>6.62E-3</v>
      </c>
      <c r="BD67">
        <v>74.701400000000007</v>
      </c>
      <c r="BE67">
        <v>50.444400000000002</v>
      </c>
      <c r="BF67">
        <v>10.721500000000001</v>
      </c>
      <c r="BG67">
        <v>0</v>
      </c>
      <c r="BH67">
        <v>30.22</v>
      </c>
      <c r="BI67">
        <v>30.28</v>
      </c>
      <c r="BJ67">
        <v>40</v>
      </c>
      <c r="BK67">
        <v>30</v>
      </c>
      <c r="BL67">
        <v>30</v>
      </c>
      <c r="BM67">
        <v>20</v>
      </c>
      <c r="BN67">
        <v>40</v>
      </c>
      <c r="BO67">
        <v>30</v>
      </c>
      <c r="BP67">
        <v>30</v>
      </c>
      <c r="BQ67">
        <v>20</v>
      </c>
      <c r="BR67">
        <v>20</v>
      </c>
      <c r="BS67">
        <v>20</v>
      </c>
      <c r="BT67">
        <v>40</v>
      </c>
      <c r="BU67">
        <v>30</v>
      </c>
      <c r="BV67">
        <v>40</v>
      </c>
      <c r="BW67">
        <v>30</v>
      </c>
      <c r="BX67">
        <v>20</v>
      </c>
      <c r="BY67">
        <v>15</v>
      </c>
      <c r="BZ67">
        <v>15</v>
      </c>
      <c r="CA67">
        <v>10</v>
      </c>
      <c r="CB67">
        <v>20</v>
      </c>
      <c r="CC67">
        <v>15</v>
      </c>
      <c r="CD67">
        <v>15</v>
      </c>
      <c r="CE67">
        <v>10</v>
      </c>
      <c r="CF67">
        <v>10</v>
      </c>
      <c r="CG67">
        <v>10</v>
      </c>
      <c r="CH67">
        <v>20</v>
      </c>
      <c r="CI67">
        <v>15</v>
      </c>
      <c r="CJ67">
        <v>20</v>
      </c>
      <c r="CK67">
        <v>15</v>
      </c>
      <c r="CL67">
        <v>20</v>
      </c>
      <c r="CM67">
        <v>15</v>
      </c>
      <c r="CN67">
        <v>15</v>
      </c>
      <c r="CO67">
        <v>10</v>
      </c>
      <c r="CP67">
        <v>20</v>
      </c>
      <c r="CQ67">
        <v>15</v>
      </c>
      <c r="CR67">
        <v>15</v>
      </c>
      <c r="CS67">
        <v>10</v>
      </c>
      <c r="CT67">
        <v>10</v>
      </c>
      <c r="CU67">
        <v>10</v>
      </c>
      <c r="CV67">
        <v>20</v>
      </c>
      <c r="CW67">
        <v>15</v>
      </c>
      <c r="CX67">
        <v>20</v>
      </c>
      <c r="CY67">
        <v>15</v>
      </c>
      <c r="CZ67">
        <v>530.87099999999998</v>
      </c>
      <c r="DA67">
        <v>0.83859099999999998</v>
      </c>
      <c r="DB67">
        <v>1.80176</v>
      </c>
      <c r="DC67">
        <v>5.5564</v>
      </c>
      <c r="DD67">
        <v>1.5819000000000001</v>
      </c>
      <c r="DE67">
        <v>2.3605200000000002</v>
      </c>
      <c r="DF67">
        <v>4.5395300000000001</v>
      </c>
      <c r="DG67">
        <v>319.82900000000001</v>
      </c>
      <c r="DH67">
        <v>3.3838499999999998</v>
      </c>
      <c r="DI67">
        <v>18.508900000000001</v>
      </c>
      <c r="DJ67">
        <v>105.482</v>
      </c>
      <c r="DK67">
        <v>11.1325</v>
      </c>
      <c r="DL67">
        <v>0.27851500000000001</v>
      </c>
      <c r="DM67">
        <v>3.4736799999999999</v>
      </c>
      <c r="DN67">
        <v>2.9598200000000001</v>
      </c>
      <c r="DO67">
        <v>0.89148700000000003</v>
      </c>
      <c r="DP67">
        <v>1.67723</v>
      </c>
      <c r="DQ67">
        <v>5.2405900000000001</v>
      </c>
      <c r="DR67">
        <v>1.1468700000000001</v>
      </c>
      <c r="DS67">
        <v>2.4277500000000001</v>
      </c>
      <c r="DT67">
        <v>3.4458700000000002</v>
      </c>
      <c r="DU67">
        <v>2.3754</v>
      </c>
      <c r="DV67">
        <v>3.4499900000000001</v>
      </c>
      <c r="DW67">
        <v>3.8815</v>
      </c>
      <c r="DX67">
        <v>0.72398499999999999</v>
      </c>
      <c r="DY67">
        <v>3.7911100000000002</v>
      </c>
      <c r="DZ67">
        <v>0.24132400000000001</v>
      </c>
      <c r="EA67">
        <v>3.5442200000000001</v>
      </c>
      <c r="EB67">
        <v>527.91099999999994</v>
      </c>
      <c r="EC67">
        <v>-5.2900000000000003E-2</v>
      </c>
      <c r="ED67">
        <v>0.124532</v>
      </c>
      <c r="EE67">
        <v>0.31580999999999998</v>
      </c>
      <c r="EF67">
        <v>0.43503599999999998</v>
      </c>
      <c r="EG67">
        <v>-7.5069999999999998E-2</v>
      </c>
      <c r="EH67">
        <v>1.0936600000000001</v>
      </c>
      <c r="EI67">
        <v>317.45400000000001</v>
      </c>
      <c r="EJ67">
        <v>-6.6129999999999994E-2</v>
      </c>
      <c r="EK67">
        <v>14.6257</v>
      </c>
      <c r="EL67">
        <v>104.758</v>
      </c>
      <c r="EM67">
        <v>7.34138</v>
      </c>
      <c r="EN67">
        <v>3.7191000000000002E-2</v>
      </c>
      <c r="EO67">
        <v>-7.0540000000000005E-2</v>
      </c>
      <c r="EP67">
        <v>1.37784</v>
      </c>
      <c r="EQ67">
        <v>-3.2000000000000003E-4</v>
      </c>
      <c r="ER67">
        <v>1.6200000000000001E-4</v>
      </c>
      <c r="ES67">
        <v>3.3700000000000001E-4</v>
      </c>
      <c r="ET67">
        <v>1.2669999999999999E-3</v>
      </c>
      <c r="EU67">
        <v>-6.0000000000000002E-5</v>
      </c>
      <c r="EV67">
        <v>1.472E-3</v>
      </c>
      <c r="EW67">
        <v>0.357292</v>
      </c>
      <c r="EX67">
        <v>-3.0000000000000001E-5</v>
      </c>
      <c r="EY67">
        <v>3.1999E-2</v>
      </c>
      <c r="EZ67">
        <v>0.31053199999999997</v>
      </c>
      <c r="FA67">
        <v>1.0085E-2</v>
      </c>
      <c r="FB67">
        <v>9.59E-4</v>
      </c>
      <c r="FC67">
        <v>-1.6000000000000001E-4</v>
      </c>
      <c r="FD67">
        <v>44156.968900462998</v>
      </c>
      <c r="FE67">
        <v>0.99870000000000003</v>
      </c>
      <c r="FF67">
        <v>1.1952</v>
      </c>
      <c r="FG67">
        <v>1.1275999999999999</v>
      </c>
      <c r="FH67">
        <v>1.1882999999999999</v>
      </c>
      <c r="FI67">
        <v>1.0266</v>
      </c>
      <c r="FJ67">
        <v>1.1531</v>
      </c>
      <c r="FK67">
        <v>1.1342000000000001</v>
      </c>
      <c r="FL67">
        <v>1.1382000000000001</v>
      </c>
      <c r="FM67">
        <v>1.1261000000000001</v>
      </c>
      <c r="FN67">
        <v>1.1573</v>
      </c>
      <c r="FO67">
        <v>0.99439999999999995</v>
      </c>
      <c r="FP67">
        <v>1.0276000000000001</v>
      </c>
      <c r="FQ67">
        <v>1.0170999999999999</v>
      </c>
      <c r="FR67">
        <v>1.0503</v>
      </c>
      <c r="FS67">
        <v>1.5115000000000001</v>
      </c>
      <c r="FT67">
        <v>1.2742</v>
      </c>
      <c r="FU67">
        <v>1.0242</v>
      </c>
      <c r="FV67">
        <v>1.0085</v>
      </c>
      <c r="FW67">
        <v>1.8737999999999999</v>
      </c>
      <c r="FX67">
        <v>1.0121</v>
      </c>
      <c r="FY67">
        <v>1.0061</v>
      </c>
      <c r="FZ67">
        <v>0.997</v>
      </c>
      <c r="GA67">
        <v>1.0181</v>
      </c>
      <c r="GB67">
        <v>1.0002</v>
      </c>
      <c r="GC67">
        <v>2.0771000000000002</v>
      </c>
      <c r="GD67">
        <v>1.0672999999999999</v>
      </c>
      <c r="GE67">
        <v>3.0019999999999998</v>
      </c>
      <c r="GF67">
        <v>1.1037999999999999</v>
      </c>
      <c r="GG67">
        <v>0.99950000000000006</v>
      </c>
      <c r="GH67">
        <v>1</v>
      </c>
      <c r="GI67">
        <v>0.96389999999999998</v>
      </c>
      <c r="GJ67">
        <v>1</v>
      </c>
      <c r="GK67">
        <v>0.98509999999999998</v>
      </c>
      <c r="GL67">
        <v>0.94340000000000002</v>
      </c>
      <c r="GM67">
        <v>0.9083</v>
      </c>
      <c r="GN67">
        <v>1</v>
      </c>
      <c r="GO67">
        <v>0.99990000000000001</v>
      </c>
      <c r="GP67">
        <v>1</v>
      </c>
      <c r="GQ67">
        <v>0.99370000000000003</v>
      </c>
      <c r="GR67">
        <v>0.98629999999999995</v>
      </c>
      <c r="GS67">
        <v>0.99360000000000004</v>
      </c>
      <c r="GT67">
        <v>0.99129999999999996</v>
      </c>
      <c r="GU67">
        <v>1.5088999999999999</v>
      </c>
      <c r="GV67">
        <v>1.5227999999999999</v>
      </c>
      <c r="GW67">
        <v>1.1132</v>
      </c>
      <c r="GX67">
        <v>1.1983999999999999</v>
      </c>
      <c r="GY67">
        <v>1.8951</v>
      </c>
      <c r="GZ67">
        <v>1.101</v>
      </c>
      <c r="HA67">
        <v>1.0366</v>
      </c>
      <c r="HB67">
        <v>1.1348</v>
      </c>
      <c r="HC67">
        <v>1.1465000000000001</v>
      </c>
      <c r="HD67">
        <v>1.1574</v>
      </c>
      <c r="HE67">
        <v>2.0522999999999998</v>
      </c>
      <c r="HF67">
        <v>1.0815999999999999</v>
      </c>
      <c r="HG67">
        <v>3.0335999999999999</v>
      </c>
      <c r="HH67">
        <v>1.1492</v>
      </c>
      <c r="HI67">
        <v>1312.307</v>
      </c>
      <c r="HJ67">
        <v>1434.2629999999999</v>
      </c>
      <c r="HK67">
        <v>166.09889999999999</v>
      </c>
      <c r="HL67">
        <v>71.025859999999994</v>
      </c>
      <c r="HM67">
        <v>1980.095</v>
      </c>
      <c r="HN67">
        <v>126.7158</v>
      </c>
      <c r="HO67">
        <v>98.288129999999995</v>
      </c>
      <c r="HP67">
        <v>61.276240000000001</v>
      </c>
      <c r="HQ67">
        <v>104.342</v>
      </c>
      <c r="HR67">
        <v>74.975740000000002</v>
      </c>
      <c r="HS67">
        <v>2381.3029999999999</v>
      </c>
      <c r="HT67">
        <v>288.51749999999998</v>
      </c>
      <c r="HU67">
        <v>3824.1289999999999</v>
      </c>
      <c r="HV67">
        <v>388.7099</v>
      </c>
      <c r="HW67">
        <v>0.15908929999999999</v>
      </c>
      <c r="HX67" s="1">
        <v>1E-10</v>
      </c>
      <c r="HY67" s="1">
        <v>9.1088619999999995E-5</v>
      </c>
      <c r="HZ67" s="1">
        <v>1.648419E-4</v>
      </c>
      <c r="IA67" s="1">
        <v>1.441228E-4</v>
      </c>
      <c r="IB67" s="1">
        <v>1E-10</v>
      </c>
      <c r="IC67" s="1">
        <v>9.5343779999999996E-4</v>
      </c>
      <c r="ID67">
        <v>0.17273160000000001</v>
      </c>
      <c r="IE67" s="1">
        <v>1E-10</v>
      </c>
      <c r="IF67" s="1">
        <v>8.8799020000000003E-3</v>
      </c>
      <c r="IG67" s="1">
        <v>5.4981160000000001E-2</v>
      </c>
      <c r="IH67" s="1">
        <v>1.6817080000000001E-3</v>
      </c>
      <c r="II67" s="1">
        <v>3.7462410000000003E-5</v>
      </c>
      <c r="IJ67" s="1">
        <v>1E-10</v>
      </c>
      <c r="IK67">
        <v>50</v>
      </c>
      <c r="IL67">
        <v>117</v>
      </c>
      <c r="IM67">
        <v>5</v>
      </c>
      <c r="IN67">
        <v>26</v>
      </c>
      <c r="IO67">
        <v>4</v>
      </c>
      <c r="IP67">
        <v>14</v>
      </c>
      <c r="IQ67">
        <v>2</v>
      </c>
      <c r="IR67">
        <v>3</v>
      </c>
      <c r="IS67">
        <v>1</v>
      </c>
      <c r="IT67">
        <v>92</v>
      </c>
      <c r="IU67">
        <v>50</v>
      </c>
      <c r="IV67">
        <v>6</v>
      </c>
      <c r="IW67">
        <v>114</v>
      </c>
      <c r="IX67">
        <v>10</v>
      </c>
      <c r="IY67" t="s">
        <v>287</v>
      </c>
      <c r="IZ67" t="s">
        <v>288</v>
      </c>
      <c r="JA67" t="s">
        <v>289</v>
      </c>
      <c r="JB67" t="s">
        <v>290</v>
      </c>
      <c r="JC67" t="s">
        <v>291</v>
      </c>
      <c r="JD67" t="s">
        <v>292</v>
      </c>
      <c r="JE67" t="s">
        <v>293</v>
      </c>
      <c r="JF67" t="s">
        <v>294</v>
      </c>
      <c r="JG67" t="s">
        <v>295</v>
      </c>
      <c r="JH67" t="s">
        <v>296</v>
      </c>
      <c r="JI67" t="s">
        <v>287</v>
      </c>
      <c r="JJ67" t="s">
        <v>297</v>
      </c>
      <c r="JK67" t="s">
        <v>298</v>
      </c>
      <c r="JL67" t="s">
        <v>299</v>
      </c>
      <c r="JM67">
        <v>0</v>
      </c>
      <c r="JN67">
        <v>0</v>
      </c>
      <c r="JO67">
        <v>0</v>
      </c>
      <c r="JP67">
        <v>0</v>
      </c>
      <c r="JQ67">
        <v>0</v>
      </c>
      <c r="JR67">
        <v>11.6532</v>
      </c>
      <c r="JS67">
        <v>0</v>
      </c>
      <c r="JT67">
        <v>0</v>
      </c>
      <c r="JU67">
        <v>0</v>
      </c>
      <c r="JV67">
        <v>-1.153E-2</v>
      </c>
      <c r="JW67">
        <v>0</v>
      </c>
      <c r="JX67">
        <v>0</v>
      </c>
      <c r="JY67">
        <v>0</v>
      </c>
      <c r="JZ67">
        <v>0</v>
      </c>
    </row>
    <row r="68" spans="1:286" x14ac:dyDescent="0.25">
      <c r="A68" t="s">
        <v>365</v>
      </c>
      <c r="B68">
        <v>68</v>
      </c>
      <c r="C68">
        <v>40</v>
      </c>
      <c r="D68">
        <v>20</v>
      </c>
      <c r="E68">
        <v>30</v>
      </c>
      <c r="F68">
        <v>0</v>
      </c>
      <c r="G68">
        <v>157</v>
      </c>
      <c r="H68">
        <v>1</v>
      </c>
      <c r="I68">
        <v>51.521900000000002</v>
      </c>
      <c r="J68">
        <v>9.8139999999999998E-3</v>
      </c>
      <c r="K68">
        <v>3.8841000000000001E-2</v>
      </c>
      <c r="L68">
        <v>3.5404999999999999E-2</v>
      </c>
      <c r="M68">
        <v>4.4325999999999997E-2</v>
      </c>
      <c r="N68">
        <v>2.3289999999999999E-3</v>
      </c>
      <c r="O68">
        <v>9.7123000000000001E-2</v>
      </c>
      <c r="P68">
        <v>23.138999999999999</v>
      </c>
      <c r="Q68">
        <v>0</v>
      </c>
      <c r="R68">
        <v>1.2150099999999999</v>
      </c>
      <c r="S68">
        <v>20.098500000000001</v>
      </c>
      <c r="T68">
        <v>2.3501599999999998</v>
      </c>
      <c r="U68">
        <v>2.1517999999999999E-2</v>
      </c>
      <c r="V68">
        <v>7.7499999999999997E-4</v>
      </c>
      <c r="W68">
        <v>0</v>
      </c>
      <c r="X68">
        <v>98.574600000000004</v>
      </c>
      <c r="Y68">
        <v>3</v>
      </c>
      <c r="AA68">
        <v>1.4774499999999999</v>
      </c>
      <c r="AB68">
        <v>1.37E-4</v>
      </c>
      <c r="AC68">
        <v>8.3799999999999999E-4</v>
      </c>
      <c r="AD68">
        <v>7.5000000000000002E-4</v>
      </c>
      <c r="AE68">
        <v>1.498E-3</v>
      </c>
      <c r="AF68">
        <v>5.3999999999999998E-5</v>
      </c>
      <c r="AG68">
        <v>2.202E-3</v>
      </c>
      <c r="AH68">
        <v>0.55491999999999997</v>
      </c>
      <c r="AI68">
        <v>0</v>
      </c>
      <c r="AJ68">
        <v>2.9512E-2</v>
      </c>
      <c r="AK68">
        <v>0.85920799999999997</v>
      </c>
      <c r="AL68">
        <v>7.2207999999999994E-2</v>
      </c>
      <c r="AM68">
        <v>1.196E-3</v>
      </c>
      <c r="AN68">
        <v>2.8E-5</v>
      </c>
      <c r="AO68">
        <v>4.4796899999999997</v>
      </c>
      <c r="AP68">
        <v>1.4249E-2</v>
      </c>
      <c r="AQ68">
        <v>4.5899000000000002E-2</v>
      </c>
      <c r="AR68">
        <v>1.7416000000000001E-2</v>
      </c>
      <c r="AS68">
        <v>2.1419000000000001E-2</v>
      </c>
      <c r="AT68">
        <v>1.0767000000000001E-2</v>
      </c>
      <c r="AU68">
        <v>1.9118E-2</v>
      </c>
      <c r="AV68">
        <v>2.4802999999999999E-2</v>
      </c>
      <c r="AW68">
        <v>1.4734000000000001E-2</v>
      </c>
      <c r="AX68">
        <v>1.6202000000000001E-2</v>
      </c>
      <c r="AY68">
        <v>2.1777000000000001E-2</v>
      </c>
      <c r="AZ68">
        <v>1.3195999999999999E-2</v>
      </c>
      <c r="BA68">
        <v>6.7060000000000002E-3</v>
      </c>
      <c r="BB68">
        <v>1.7333999999999999E-2</v>
      </c>
      <c r="BC68">
        <v>6.5449999999999996E-3</v>
      </c>
      <c r="BD68">
        <v>74.697199999999995</v>
      </c>
      <c r="BE68">
        <v>50.497</v>
      </c>
      <c r="BF68">
        <v>10.721500000000001</v>
      </c>
      <c r="BG68">
        <v>0</v>
      </c>
      <c r="BH68">
        <v>30.27</v>
      </c>
      <c r="BI68">
        <v>30.305</v>
      </c>
      <c r="BJ68">
        <v>40</v>
      </c>
      <c r="BK68">
        <v>30</v>
      </c>
      <c r="BL68">
        <v>30</v>
      </c>
      <c r="BM68">
        <v>20</v>
      </c>
      <c r="BN68">
        <v>40</v>
      </c>
      <c r="BO68">
        <v>30</v>
      </c>
      <c r="BP68">
        <v>30</v>
      </c>
      <c r="BQ68">
        <v>20</v>
      </c>
      <c r="BR68">
        <v>20</v>
      </c>
      <c r="BS68">
        <v>20</v>
      </c>
      <c r="BT68">
        <v>40</v>
      </c>
      <c r="BU68">
        <v>30</v>
      </c>
      <c r="BV68">
        <v>40</v>
      </c>
      <c r="BW68">
        <v>30</v>
      </c>
      <c r="BX68">
        <v>20</v>
      </c>
      <c r="BY68">
        <v>15</v>
      </c>
      <c r="BZ68">
        <v>15</v>
      </c>
      <c r="CA68">
        <v>10</v>
      </c>
      <c r="CB68">
        <v>20</v>
      </c>
      <c r="CC68">
        <v>15</v>
      </c>
      <c r="CD68">
        <v>15</v>
      </c>
      <c r="CE68">
        <v>10</v>
      </c>
      <c r="CF68">
        <v>10</v>
      </c>
      <c r="CG68">
        <v>10</v>
      </c>
      <c r="CH68">
        <v>20</v>
      </c>
      <c r="CI68">
        <v>15</v>
      </c>
      <c r="CJ68">
        <v>20</v>
      </c>
      <c r="CK68">
        <v>15</v>
      </c>
      <c r="CL68">
        <v>20</v>
      </c>
      <c r="CM68">
        <v>15</v>
      </c>
      <c r="CN68">
        <v>15</v>
      </c>
      <c r="CO68">
        <v>10</v>
      </c>
      <c r="CP68">
        <v>20</v>
      </c>
      <c r="CQ68">
        <v>15</v>
      </c>
      <c r="CR68">
        <v>15</v>
      </c>
      <c r="CS68">
        <v>10</v>
      </c>
      <c r="CT68">
        <v>10</v>
      </c>
      <c r="CU68">
        <v>10</v>
      </c>
      <c r="CV68">
        <v>20</v>
      </c>
      <c r="CW68">
        <v>15</v>
      </c>
      <c r="CX68">
        <v>20</v>
      </c>
      <c r="CY68">
        <v>15</v>
      </c>
      <c r="CZ68">
        <v>533.68600000000004</v>
      </c>
      <c r="DA68">
        <v>0.88597999999999999</v>
      </c>
      <c r="DB68">
        <v>1.9063000000000001</v>
      </c>
      <c r="DC68">
        <v>5.5313499999999998</v>
      </c>
      <c r="DD68">
        <v>1.48996</v>
      </c>
      <c r="DE68">
        <v>2.3774099999999998</v>
      </c>
      <c r="DF68">
        <v>4.1607099999999999</v>
      </c>
      <c r="DG68">
        <v>292.57299999999998</v>
      </c>
      <c r="DH68">
        <v>3.5579999999999998</v>
      </c>
      <c r="DI68">
        <v>17.183599999999998</v>
      </c>
      <c r="DJ68">
        <v>115.256</v>
      </c>
      <c r="DK68">
        <v>71.4024</v>
      </c>
      <c r="DL68">
        <v>0.30210799999999999</v>
      </c>
      <c r="DM68">
        <v>3.51451</v>
      </c>
      <c r="DN68">
        <v>2.8991899999999999</v>
      </c>
      <c r="DO68">
        <v>0.86616899999999997</v>
      </c>
      <c r="DP68">
        <v>1.6234200000000001</v>
      </c>
      <c r="DQ68">
        <v>5.07721</v>
      </c>
      <c r="DR68">
        <v>1.1151500000000001</v>
      </c>
      <c r="DS68">
        <v>2.3410899999999999</v>
      </c>
      <c r="DT68">
        <v>3.43703</v>
      </c>
      <c r="DU68">
        <v>2.2981600000000002</v>
      </c>
      <c r="DV68">
        <v>3.5712100000000002</v>
      </c>
      <c r="DW68">
        <v>3.8443299999999998</v>
      </c>
      <c r="DX68">
        <v>0.76023499999999999</v>
      </c>
      <c r="DY68">
        <v>3.7589000000000001</v>
      </c>
      <c r="DZ68">
        <v>0.24873000000000001</v>
      </c>
      <c r="EA68">
        <v>3.4925000000000002</v>
      </c>
      <c r="EB68">
        <v>530.78700000000003</v>
      </c>
      <c r="EC68">
        <v>1.9810999999999999E-2</v>
      </c>
      <c r="ED68">
        <v>0.28287699999999999</v>
      </c>
      <c r="EE68">
        <v>0.45413999999999999</v>
      </c>
      <c r="EF68">
        <v>0.374809</v>
      </c>
      <c r="EG68">
        <v>1.856E-2</v>
      </c>
      <c r="EH68">
        <v>0.72270299999999998</v>
      </c>
      <c r="EI68">
        <v>290.274</v>
      </c>
      <c r="EJ68">
        <v>-1.321E-2</v>
      </c>
      <c r="EK68">
        <v>13.338100000000001</v>
      </c>
      <c r="EL68">
        <v>114.496</v>
      </c>
      <c r="EM68">
        <v>67.643500000000003</v>
      </c>
      <c r="EN68">
        <v>5.3378000000000002E-2</v>
      </c>
      <c r="EO68">
        <v>2.2015E-2</v>
      </c>
      <c r="EP68">
        <v>1.3853599999999999</v>
      </c>
      <c r="EQ68">
        <v>1.2E-4</v>
      </c>
      <c r="ER68">
        <v>3.68E-4</v>
      </c>
      <c r="ES68">
        <v>4.8500000000000003E-4</v>
      </c>
      <c r="ET68">
        <v>1.091E-3</v>
      </c>
      <c r="EU68">
        <v>1.4E-5</v>
      </c>
      <c r="EV68">
        <v>9.7300000000000002E-4</v>
      </c>
      <c r="EW68">
        <v>0.32669999999999999</v>
      </c>
      <c r="EX68">
        <v>-1.0000000000000001E-5</v>
      </c>
      <c r="EY68">
        <v>2.9182E-2</v>
      </c>
      <c r="EZ68">
        <v>0.339397</v>
      </c>
      <c r="FA68">
        <v>9.2922000000000005E-2</v>
      </c>
      <c r="FB68">
        <v>1.3760000000000001E-3</v>
      </c>
      <c r="FC68">
        <v>4.8999999999999998E-5</v>
      </c>
      <c r="FD68">
        <v>44156.972500000003</v>
      </c>
      <c r="FE68">
        <v>1.0005999999999999</v>
      </c>
      <c r="FF68">
        <v>1.1975</v>
      </c>
      <c r="FG68">
        <v>1.1297999999999999</v>
      </c>
      <c r="FH68">
        <v>1.1910000000000001</v>
      </c>
      <c r="FI68">
        <v>1.0286</v>
      </c>
      <c r="FJ68">
        <v>1.1555</v>
      </c>
      <c r="FK68">
        <v>1.1366000000000001</v>
      </c>
      <c r="FL68">
        <v>1.1406000000000001</v>
      </c>
      <c r="FM68">
        <v>1.1286</v>
      </c>
      <c r="FN68">
        <v>1.1597</v>
      </c>
      <c r="FO68">
        <v>0.99629999999999996</v>
      </c>
      <c r="FP68">
        <v>1.0296000000000001</v>
      </c>
      <c r="FQ68">
        <v>1.0190999999999999</v>
      </c>
      <c r="FR68">
        <v>1.0523</v>
      </c>
      <c r="FS68">
        <v>1.5056</v>
      </c>
      <c r="FT68">
        <v>1.2676000000000001</v>
      </c>
      <c r="FU68">
        <v>1.0281</v>
      </c>
      <c r="FV68">
        <v>1.0074000000000001</v>
      </c>
      <c r="FW68">
        <v>1.8645</v>
      </c>
      <c r="FX68">
        <v>1.0152000000000001</v>
      </c>
      <c r="FY68">
        <v>1.0085</v>
      </c>
      <c r="FZ68">
        <v>0.99839999999999995</v>
      </c>
      <c r="GA68">
        <v>1.0165999999999999</v>
      </c>
      <c r="GB68">
        <v>1.002</v>
      </c>
      <c r="GC68">
        <v>2.0373999999999999</v>
      </c>
      <c r="GD68">
        <v>1.0659000000000001</v>
      </c>
      <c r="GE68">
        <v>2.9329000000000001</v>
      </c>
      <c r="GF68">
        <v>1.1019000000000001</v>
      </c>
      <c r="GG68">
        <v>0.99939999999999996</v>
      </c>
      <c r="GH68">
        <v>0.99960000000000004</v>
      </c>
      <c r="GI68">
        <v>0.96879999999999999</v>
      </c>
      <c r="GJ68">
        <v>1</v>
      </c>
      <c r="GK68">
        <v>0.98509999999999998</v>
      </c>
      <c r="GL68">
        <v>0.95089999999999997</v>
      </c>
      <c r="GM68">
        <v>0.92010000000000003</v>
      </c>
      <c r="GN68">
        <v>0.99990000000000001</v>
      </c>
      <c r="GO68">
        <v>0.99990000000000001</v>
      </c>
      <c r="GP68">
        <v>1</v>
      </c>
      <c r="GQ68">
        <v>0.99360000000000004</v>
      </c>
      <c r="GR68">
        <v>0.98780000000000001</v>
      </c>
      <c r="GS68">
        <v>0.99329999999999996</v>
      </c>
      <c r="GT68">
        <v>0.98799999999999999</v>
      </c>
      <c r="GU68">
        <v>1.5056</v>
      </c>
      <c r="GV68">
        <v>1.5173000000000001</v>
      </c>
      <c r="GW68">
        <v>1.1254</v>
      </c>
      <c r="GX68">
        <v>1.1999</v>
      </c>
      <c r="GY68">
        <v>1.8893</v>
      </c>
      <c r="GZ68">
        <v>1.1153</v>
      </c>
      <c r="HA68">
        <v>1.0547</v>
      </c>
      <c r="HB68">
        <v>1.1388</v>
      </c>
      <c r="HC68">
        <v>1.1472</v>
      </c>
      <c r="HD68">
        <v>1.1618999999999999</v>
      </c>
      <c r="HE68">
        <v>2.0169000000000001</v>
      </c>
      <c r="HF68">
        <v>1.0840000000000001</v>
      </c>
      <c r="HG68">
        <v>2.9687999999999999</v>
      </c>
      <c r="HH68">
        <v>1.1456</v>
      </c>
      <c r="HI68">
        <v>1322.7339999999999</v>
      </c>
      <c r="HJ68">
        <v>1442.711</v>
      </c>
      <c r="HK68">
        <v>177.8536</v>
      </c>
      <c r="HL68">
        <v>69.227450000000005</v>
      </c>
      <c r="HM68">
        <v>1996.56</v>
      </c>
      <c r="HN68">
        <v>135.875</v>
      </c>
      <c r="HO68">
        <v>105.56959999999999</v>
      </c>
      <c r="HP68">
        <v>65.782939999999996</v>
      </c>
      <c r="HQ68">
        <v>101.8895</v>
      </c>
      <c r="HR68">
        <v>80.614940000000004</v>
      </c>
      <c r="HS68">
        <v>2357.1419999999998</v>
      </c>
      <c r="HT68">
        <v>290.11439999999999</v>
      </c>
      <c r="HU68">
        <v>3789.4119999999998</v>
      </c>
      <c r="HV68">
        <v>390.8827</v>
      </c>
      <c r="HW68">
        <v>0.15995770000000001</v>
      </c>
      <c r="HX68" s="1">
        <v>4.7885759999999999E-5</v>
      </c>
      <c r="HY68" s="1">
        <v>2.069098E-4</v>
      </c>
      <c r="HZ68" s="1">
        <v>2.370494E-4</v>
      </c>
      <c r="IA68" s="1">
        <v>1.2416829999999999E-4</v>
      </c>
      <c r="IB68" s="1">
        <v>1.419686E-5</v>
      </c>
      <c r="IC68" s="1">
        <v>6.3004900000000004E-4</v>
      </c>
      <c r="ID68">
        <v>0.1579422</v>
      </c>
      <c r="IE68" s="1">
        <v>1E-10</v>
      </c>
      <c r="IF68" s="1">
        <v>8.0982160000000001E-3</v>
      </c>
      <c r="IG68" s="1">
        <v>6.0091859999999997E-2</v>
      </c>
      <c r="IH68" s="1">
        <v>1.5495210000000001E-2</v>
      </c>
      <c r="II68" s="1">
        <v>5.3770000000000002E-5</v>
      </c>
      <c r="IJ68" s="1">
        <v>5.6125029999999999E-6</v>
      </c>
      <c r="IK68">
        <v>50</v>
      </c>
      <c r="IL68">
        <v>117</v>
      </c>
      <c r="IM68">
        <v>5</v>
      </c>
      <c r="IN68">
        <v>26</v>
      </c>
      <c r="IO68">
        <v>4</v>
      </c>
      <c r="IP68">
        <v>14</v>
      </c>
      <c r="IQ68">
        <v>2</v>
      </c>
      <c r="IR68">
        <v>3</v>
      </c>
      <c r="IS68">
        <v>1</v>
      </c>
      <c r="IT68">
        <v>92</v>
      </c>
      <c r="IU68">
        <v>50</v>
      </c>
      <c r="IV68">
        <v>6</v>
      </c>
      <c r="IW68">
        <v>114</v>
      </c>
      <c r="IX68">
        <v>10</v>
      </c>
      <c r="IY68" t="s">
        <v>287</v>
      </c>
      <c r="IZ68" t="s">
        <v>288</v>
      </c>
      <c r="JA68" t="s">
        <v>289</v>
      </c>
      <c r="JB68" t="s">
        <v>290</v>
      </c>
      <c r="JC68" t="s">
        <v>291</v>
      </c>
      <c r="JD68" t="s">
        <v>292</v>
      </c>
      <c r="JE68" t="s">
        <v>293</v>
      </c>
      <c r="JF68" t="s">
        <v>294</v>
      </c>
      <c r="JG68" t="s">
        <v>295</v>
      </c>
      <c r="JH68" t="s">
        <v>296</v>
      </c>
      <c r="JI68" t="s">
        <v>287</v>
      </c>
      <c r="JJ68" t="s">
        <v>297</v>
      </c>
      <c r="JK68" t="s">
        <v>298</v>
      </c>
      <c r="JL68" t="s">
        <v>299</v>
      </c>
      <c r="JM68">
        <v>0</v>
      </c>
      <c r="JN68">
        <v>0</v>
      </c>
      <c r="JO68">
        <v>0</v>
      </c>
      <c r="JP68">
        <v>0</v>
      </c>
      <c r="JQ68">
        <v>0</v>
      </c>
      <c r="JR68">
        <v>-48.901000000000003</v>
      </c>
      <c r="JS68">
        <v>-0.13425999999999999</v>
      </c>
      <c r="JT68">
        <v>0</v>
      </c>
      <c r="JU68">
        <v>0</v>
      </c>
      <c r="JV68">
        <v>-8.4600000000000005E-3</v>
      </c>
      <c r="JW68">
        <v>0</v>
      </c>
      <c r="JX68">
        <v>0</v>
      </c>
      <c r="JY68">
        <v>0</v>
      </c>
      <c r="JZ68">
        <v>0</v>
      </c>
    </row>
    <row r="69" spans="1:286" x14ac:dyDescent="0.25">
      <c r="A69" t="s">
        <v>366</v>
      </c>
      <c r="B69">
        <v>69</v>
      </c>
      <c r="C69">
        <v>40</v>
      </c>
      <c r="D69">
        <v>20</v>
      </c>
      <c r="E69">
        <v>30</v>
      </c>
      <c r="F69">
        <v>0</v>
      </c>
      <c r="G69">
        <v>158</v>
      </c>
      <c r="H69">
        <v>1</v>
      </c>
      <c r="I69">
        <v>52.0623</v>
      </c>
      <c r="J69">
        <v>0</v>
      </c>
      <c r="K69">
        <v>0.175617</v>
      </c>
      <c r="L69">
        <v>0</v>
      </c>
      <c r="M69">
        <v>1.1869700000000001</v>
      </c>
      <c r="N69">
        <v>2.6657E-2</v>
      </c>
      <c r="O69">
        <v>0.62367499999999998</v>
      </c>
      <c r="P69">
        <v>17.384</v>
      </c>
      <c r="Q69">
        <v>0</v>
      </c>
      <c r="R69">
        <v>0.52441800000000005</v>
      </c>
      <c r="S69">
        <v>12.5974</v>
      </c>
      <c r="T69">
        <v>15.097099999999999</v>
      </c>
      <c r="U69">
        <v>0.172759</v>
      </c>
      <c r="V69">
        <v>2.3612000000000001E-2</v>
      </c>
      <c r="W69">
        <v>0</v>
      </c>
      <c r="X69">
        <v>99.874600000000001</v>
      </c>
      <c r="Y69">
        <v>3</v>
      </c>
      <c r="AA69">
        <v>1.4958899999999999</v>
      </c>
      <c r="AB69">
        <v>0</v>
      </c>
      <c r="AC69">
        <v>3.7950000000000002E-3</v>
      </c>
      <c r="AD69">
        <v>0</v>
      </c>
      <c r="AE69">
        <v>4.0195000000000002E-2</v>
      </c>
      <c r="AF69">
        <v>6.1399999999999996E-4</v>
      </c>
      <c r="AG69">
        <v>1.4168E-2</v>
      </c>
      <c r="AH69">
        <v>0.41772500000000001</v>
      </c>
      <c r="AI69">
        <v>0</v>
      </c>
      <c r="AJ69">
        <v>1.2763E-2</v>
      </c>
      <c r="AK69">
        <v>0.53959999999999997</v>
      </c>
      <c r="AL69">
        <v>0.46476499999999998</v>
      </c>
      <c r="AM69">
        <v>9.6240000000000006E-3</v>
      </c>
      <c r="AN69">
        <v>8.6499999999999999E-4</v>
      </c>
      <c r="AO69">
        <v>4.5219199999999997</v>
      </c>
      <c r="AP69">
        <v>1.4120000000000001E-2</v>
      </c>
      <c r="AQ69">
        <v>4.5689E-2</v>
      </c>
      <c r="AR69">
        <v>1.8568999999999999E-2</v>
      </c>
      <c r="AS69">
        <v>2.1897E-2</v>
      </c>
      <c r="AT69">
        <v>1.0263E-2</v>
      </c>
      <c r="AU69">
        <v>2.0247000000000001E-2</v>
      </c>
      <c r="AV69">
        <v>2.6991999999999999E-2</v>
      </c>
      <c r="AW69">
        <v>1.4926999999999999E-2</v>
      </c>
      <c r="AX69">
        <v>1.6121E-2</v>
      </c>
      <c r="AY69">
        <v>2.2249000000000001E-2</v>
      </c>
      <c r="AZ69">
        <v>1.2253999999999999E-2</v>
      </c>
      <c r="BA69">
        <v>7.2709999999999997E-3</v>
      </c>
      <c r="BB69">
        <v>1.7944999999999999E-2</v>
      </c>
      <c r="BC69">
        <v>6.3429999999999997E-3</v>
      </c>
      <c r="BD69">
        <v>74.667500000000004</v>
      </c>
      <c r="BE69">
        <v>50.511299999999999</v>
      </c>
      <c r="BF69">
        <v>10.721500000000001</v>
      </c>
      <c r="BG69">
        <v>0</v>
      </c>
      <c r="BH69">
        <v>30.28</v>
      </c>
      <c r="BI69">
        <v>30.315000000000001</v>
      </c>
      <c r="BJ69">
        <v>40</v>
      </c>
      <c r="BK69">
        <v>30</v>
      </c>
      <c r="BL69">
        <v>30</v>
      </c>
      <c r="BM69">
        <v>20</v>
      </c>
      <c r="BN69">
        <v>40</v>
      </c>
      <c r="BO69">
        <v>30</v>
      </c>
      <c r="BP69">
        <v>30</v>
      </c>
      <c r="BQ69">
        <v>20</v>
      </c>
      <c r="BR69">
        <v>20</v>
      </c>
      <c r="BS69">
        <v>20</v>
      </c>
      <c r="BT69">
        <v>40</v>
      </c>
      <c r="BU69">
        <v>30</v>
      </c>
      <c r="BV69">
        <v>40</v>
      </c>
      <c r="BW69">
        <v>30</v>
      </c>
      <c r="BX69">
        <v>20</v>
      </c>
      <c r="BY69">
        <v>15</v>
      </c>
      <c r="BZ69">
        <v>15</v>
      </c>
      <c r="CA69">
        <v>10</v>
      </c>
      <c r="CB69">
        <v>20</v>
      </c>
      <c r="CC69">
        <v>15</v>
      </c>
      <c r="CD69">
        <v>15</v>
      </c>
      <c r="CE69">
        <v>10</v>
      </c>
      <c r="CF69">
        <v>10</v>
      </c>
      <c r="CG69">
        <v>10</v>
      </c>
      <c r="CH69">
        <v>20</v>
      </c>
      <c r="CI69">
        <v>15</v>
      </c>
      <c r="CJ69">
        <v>20</v>
      </c>
      <c r="CK69">
        <v>15</v>
      </c>
      <c r="CL69">
        <v>20</v>
      </c>
      <c r="CM69">
        <v>15</v>
      </c>
      <c r="CN69">
        <v>15</v>
      </c>
      <c r="CO69">
        <v>10</v>
      </c>
      <c r="CP69">
        <v>20</v>
      </c>
      <c r="CQ69">
        <v>15</v>
      </c>
      <c r="CR69">
        <v>15</v>
      </c>
      <c r="CS69">
        <v>10</v>
      </c>
      <c r="CT69">
        <v>10</v>
      </c>
      <c r="CU69">
        <v>10</v>
      </c>
      <c r="CV69">
        <v>20</v>
      </c>
      <c r="CW69">
        <v>15</v>
      </c>
      <c r="CX69">
        <v>20</v>
      </c>
      <c r="CY69">
        <v>15</v>
      </c>
      <c r="CZ69">
        <v>565.74199999999996</v>
      </c>
      <c r="DA69">
        <v>0.78116300000000005</v>
      </c>
      <c r="DB69">
        <v>2.9422299999999999</v>
      </c>
      <c r="DC69">
        <v>5.2290700000000001</v>
      </c>
      <c r="DD69">
        <v>11.9488</v>
      </c>
      <c r="DE69">
        <v>2.6946300000000001</v>
      </c>
      <c r="DF69">
        <v>8.0919600000000003</v>
      </c>
      <c r="DG69">
        <v>217.88399999999999</v>
      </c>
      <c r="DH69">
        <v>3.4775900000000002</v>
      </c>
      <c r="DI69">
        <v>9.5995699999999999</v>
      </c>
      <c r="DJ69">
        <v>73.209000000000003</v>
      </c>
      <c r="DK69">
        <v>439.63200000000001</v>
      </c>
      <c r="DL69">
        <v>0.70634600000000003</v>
      </c>
      <c r="DM69">
        <v>4.1945499999999996</v>
      </c>
      <c r="DN69">
        <v>3.1334599999999999</v>
      </c>
      <c r="DO69">
        <v>0.91649499999999995</v>
      </c>
      <c r="DP69">
        <v>1.7109099999999999</v>
      </c>
      <c r="DQ69">
        <v>5.2901499999999997</v>
      </c>
      <c r="DR69">
        <v>1.16903</v>
      </c>
      <c r="DS69">
        <v>2.41404</v>
      </c>
      <c r="DT69">
        <v>3.6734300000000002</v>
      </c>
      <c r="DU69">
        <v>2.30565</v>
      </c>
      <c r="DV69">
        <v>3.5238100000000001</v>
      </c>
      <c r="DW69">
        <v>3.9104100000000002</v>
      </c>
      <c r="DX69">
        <v>0.67003800000000002</v>
      </c>
      <c r="DY69">
        <v>4.4344700000000001</v>
      </c>
      <c r="DZ69">
        <v>0.27285199999999998</v>
      </c>
      <c r="EA69">
        <v>3.5012500000000002</v>
      </c>
      <c r="EB69">
        <v>562.60900000000004</v>
      </c>
      <c r="EC69">
        <v>-0.13533000000000001</v>
      </c>
      <c r="ED69">
        <v>1.23132</v>
      </c>
      <c r="EE69">
        <v>-6.1080000000000002E-2</v>
      </c>
      <c r="EF69">
        <v>10.7798</v>
      </c>
      <c r="EG69">
        <v>0.20360600000000001</v>
      </c>
      <c r="EH69">
        <v>4.4079699999999997</v>
      </c>
      <c r="EI69">
        <v>215.578</v>
      </c>
      <c r="EJ69">
        <v>-4.6219999999999997E-2</v>
      </c>
      <c r="EK69">
        <v>5.68201</v>
      </c>
      <c r="EL69">
        <v>72.538899999999998</v>
      </c>
      <c r="EM69">
        <v>435.197</v>
      </c>
      <c r="EN69">
        <v>0.43349300000000002</v>
      </c>
      <c r="EO69">
        <v>0.693303</v>
      </c>
      <c r="EP69">
        <v>1.46844</v>
      </c>
      <c r="EQ69">
        <v>-8.1999999999999998E-4</v>
      </c>
      <c r="ER69">
        <v>1.604E-3</v>
      </c>
      <c r="ES69">
        <v>-6.9999999999999994E-5</v>
      </c>
      <c r="ET69">
        <v>3.1384000000000002E-2</v>
      </c>
      <c r="EU69">
        <v>1.56E-4</v>
      </c>
      <c r="EV69">
        <v>5.934E-3</v>
      </c>
      <c r="EW69">
        <v>0.24263000000000001</v>
      </c>
      <c r="EX69">
        <v>-2.0000000000000002E-5</v>
      </c>
      <c r="EY69">
        <v>1.2430999999999999E-2</v>
      </c>
      <c r="EZ69">
        <v>0.21502399999999999</v>
      </c>
      <c r="FA69">
        <v>0.59782800000000003</v>
      </c>
      <c r="FB69">
        <v>1.1173000000000001E-2</v>
      </c>
      <c r="FC69">
        <v>1.534E-3</v>
      </c>
      <c r="FD69">
        <v>44156.976087962998</v>
      </c>
      <c r="FE69">
        <v>1.0027999999999999</v>
      </c>
      <c r="FF69">
        <v>1.2000999999999999</v>
      </c>
      <c r="FG69">
        <v>1.1323000000000001</v>
      </c>
      <c r="FH69">
        <v>1.1935</v>
      </c>
      <c r="FI69">
        <v>1.0307999999999999</v>
      </c>
      <c r="FJ69">
        <v>1.1579999999999999</v>
      </c>
      <c r="FK69">
        <v>1.139</v>
      </c>
      <c r="FL69">
        <v>1.143</v>
      </c>
      <c r="FM69">
        <v>1.131</v>
      </c>
      <c r="FN69">
        <v>1.1621999999999999</v>
      </c>
      <c r="FO69">
        <v>0.99839999999999995</v>
      </c>
      <c r="FP69">
        <v>1.0318000000000001</v>
      </c>
      <c r="FQ69">
        <v>1.0212000000000001</v>
      </c>
      <c r="FR69">
        <v>1.0546</v>
      </c>
      <c r="FS69">
        <v>1.4339</v>
      </c>
      <c r="FT69">
        <v>1.2267999999999999</v>
      </c>
      <c r="FU69">
        <v>1.0521</v>
      </c>
      <c r="FV69">
        <v>1.0071000000000001</v>
      </c>
      <c r="FW69">
        <v>1.7353000000000001</v>
      </c>
      <c r="FX69">
        <v>1.0335000000000001</v>
      </c>
      <c r="FY69">
        <v>1.0228999999999999</v>
      </c>
      <c r="FZ69">
        <v>1.0078</v>
      </c>
      <c r="GA69">
        <v>1.0163</v>
      </c>
      <c r="GB69">
        <v>1.0129999999999999</v>
      </c>
      <c r="GC69">
        <v>2.0133000000000001</v>
      </c>
      <c r="GD69">
        <v>1.0580000000000001</v>
      </c>
      <c r="GE69">
        <v>2.8902999999999999</v>
      </c>
      <c r="GF69">
        <v>1.0907</v>
      </c>
      <c r="GG69">
        <v>0.99819999999999998</v>
      </c>
      <c r="GH69">
        <v>0.99739999999999995</v>
      </c>
      <c r="GI69">
        <v>0.98129999999999995</v>
      </c>
      <c r="GJ69">
        <v>1</v>
      </c>
      <c r="GK69">
        <v>0.98340000000000005</v>
      </c>
      <c r="GL69">
        <v>0.97209999999999996</v>
      </c>
      <c r="GM69">
        <v>0.95299999999999996</v>
      </c>
      <c r="GN69">
        <v>1</v>
      </c>
      <c r="GO69">
        <v>1</v>
      </c>
      <c r="GP69">
        <v>1</v>
      </c>
      <c r="GQ69">
        <v>0.99260000000000004</v>
      </c>
      <c r="GR69">
        <v>0.99150000000000005</v>
      </c>
      <c r="GS69">
        <v>0.99429999999999996</v>
      </c>
      <c r="GT69">
        <v>0.96409999999999996</v>
      </c>
      <c r="GU69">
        <v>1.4353</v>
      </c>
      <c r="GV69">
        <v>1.4684999999999999</v>
      </c>
      <c r="GW69">
        <v>1.169</v>
      </c>
      <c r="GX69">
        <v>1.202</v>
      </c>
      <c r="GY69">
        <v>1.7591000000000001</v>
      </c>
      <c r="GZ69">
        <v>1.1635</v>
      </c>
      <c r="HA69">
        <v>1.1104000000000001</v>
      </c>
      <c r="HB69">
        <v>1.1519999999999999</v>
      </c>
      <c r="HC69">
        <v>1.1494</v>
      </c>
      <c r="HD69">
        <v>1.1773</v>
      </c>
      <c r="HE69">
        <v>1.9954000000000001</v>
      </c>
      <c r="HF69">
        <v>1.0823</v>
      </c>
      <c r="HG69">
        <v>2.9348999999999998</v>
      </c>
      <c r="HH69">
        <v>1.109</v>
      </c>
      <c r="HI69">
        <v>1215.1500000000001</v>
      </c>
      <c r="HJ69">
        <v>1376.365</v>
      </c>
      <c r="HK69">
        <v>236.93170000000001</v>
      </c>
      <c r="HL69">
        <v>69.515879999999996</v>
      </c>
      <c r="HM69">
        <v>1815.768</v>
      </c>
      <c r="HN69">
        <v>182.2784</v>
      </c>
      <c r="HO69">
        <v>142.7954</v>
      </c>
      <c r="HP69">
        <v>91.189310000000006</v>
      </c>
      <c r="HQ69">
        <v>102.8689</v>
      </c>
      <c r="HR69">
        <v>109.7084</v>
      </c>
      <c r="HS69">
        <v>2359.556</v>
      </c>
      <c r="HT69">
        <v>277.36360000000002</v>
      </c>
      <c r="HU69">
        <v>3794.43</v>
      </c>
      <c r="HV69">
        <v>373.18979999999999</v>
      </c>
      <c r="HW69">
        <v>0.1695497</v>
      </c>
      <c r="HX69" s="1">
        <v>1E-10</v>
      </c>
      <c r="HY69" s="1">
        <v>9.0064520000000001E-4</v>
      </c>
      <c r="HZ69" s="1">
        <v>1E-10</v>
      </c>
      <c r="IA69" s="1">
        <v>3.5711110000000001E-3</v>
      </c>
      <c r="IB69" s="1">
        <v>1.557431E-4</v>
      </c>
      <c r="IC69" s="1">
        <v>3.8428630000000002E-3</v>
      </c>
      <c r="ID69">
        <v>0.1172985</v>
      </c>
      <c r="IE69" s="1">
        <v>1E-10</v>
      </c>
      <c r="IF69" s="1">
        <v>3.44985E-3</v>
      </c>
      <c r="IG69" s="1">
        <v>3.8071019999999997E-2</v>
      </c>
      <c r="IH69" s="1">
        <v>9.9691210000000002E-2</v>
      </c>
      <c r="II69" s="1">
        <v>4.366878E-4</v>
      </c>
      <c r="IJ69" s="1">
        <v>1.767498E-4</v>
      </c>
      <c r="IK69">
        <v>50</v>
      </c>
      <c r="IL69">
        <v>117</v>
      </c>
      <c r="IM69">
        <v>5</v>
      </c>
      <c r="IN69">
        <v>26</v>
      </c>
      <c r="IO69">
        <v>4</v>
      </c>
      <c r="IP69">
        <v>14</v>
      </c>
      <c r="IQ69">
        <v>2</v>
      </c>
      <c r="IR69">
        <v>3</v>
      </c>
      <c r="IS69">
        <v>1</v>
      </c>
      <c r="IT69">
        <v>92</v>
      </c>
      <c r="IU69">
        <v>50</v>
      </c>
      <c r="IV69">
        <v>6</v>
      </c>
      <c r="IW69">
        <v>114</v>
      </c>
      <c r="IX69">
        <v>10</v>
      </c>
      <c r="IY69" t="s">
        <v>287</v>
      </c>
      <c r="IZ69" t="s">
        <v>288</v>
      </c>
      <c r="JA69" t="s">
        <v>289</v>
      </c>
      <c r="JB69" t="s">
        <v>290</v>
      </c>
      <c r="JC69" t="s">
        <v>291</v>
      </c>
      <c r="JD69" t="s">
        <v>292</v>
      </c>
      <c r="JE69" t="s">
        <v>293</v>
      </c>
      <c r="JF69" t="s">
        <v>294</v>
      </c>
      <c r="JG69" t="s">
        <v>295</v>
      </c>
      <c r="JH69" t="s">
        <v>296</v>
      </c>
      <c r="JI69" t="s">
        <v>287</v>
      </c>
      <c r="JJ69" t="s">
        <v>297</v>
      </c>
      <c r="JK69" t="s">
        <v>298</v>
      </c>
      <c r="JL69" t="s">
        <v>299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-27.437999999999999</v>
      </c>
      <c r="JS69">
        <v>-0.23898</v>
      </c>
      <c r="JT69">
        <v>0</v>
      </c>
      <c r="JU69">
        <v>0</v>
      </c>
      <c r="JV69">
        <v>-0.12572</v>
      </c>
      <c r="JW69">
        <v>0</v>
      </c>
      <c r="JX69">
        <v>0</v>
      </c>
      <c r="JY69">
        <v>0</v>
      </c>
      <c r="JZ69">
        <v>0</v>
      </c>
    </row>
    <row r="70" spans="1:286" x14ac:dyDescent="0.25">
      <c r="A70" t="s">
        <v>367</v>
      </c>
      <c r="B70">
        <v>70</v>
      </c>
      <c r="C70">
        <v>40</v>
      </c>
      <c r="D70">
        <v>20</v>
      </c>
      <c r="E70">
        <v>30</v>
      </c>
      <c r="F70">
        <v>0</v>
      </c>
      <c r="G70">
        <v>159</v>
      </c>
      <c r="H70">
        <v>1</v>
      </c>
      <c r="I70">
        <v>53.816400000000002</v>
      </c>
      <c r="J70">
        <v>0</v>
      </c>
      <c r="K70">
        <v>1.2984000000000001E-2</v>
      </c>
      <c r="L70">
        <v>3.0449E-2</v>
      </c>
      <c r="M70">
        <v>1.1462E-2</v>
      </c>
      <c r="N70">
        <v>7.8300000000000002E-3</v>
      </c>
      <c r="O70">
        <v>0.15362700000000001</v>
      </c>
      <c r="P70">
        <v>26.652000000000001</v>
      </c>
      <c r="Q70">
        <v>0</v>
      </c>
      <c r="R70">
        <v>1.35501</v>
      </c>
      <c r="S70">
        <v>19.241399999999999</v>
      </c>
      <c r="T70">
        <v>0.104742</v>
      </c>
      <c r="U70">
        <v>2.2721000000000002E-2</v>
      </c>
      <c r="V70">
        <v>8.6580000000000008E-3</v>
      </c>
      <c r="W70">
        <v>0</v>
      </c>
      <c r="X70">
        <v>101.417</v>
      </c>
      <c r="Y70">
        <v>3</v>
      </c>
      <c r="AA70">
        <v>1.51911</v>
      </c>
      <c r="AB70">
        <v>0</v>
      </c>
      <c r="AC70">
        <v>2.7599999999999999E-4</v>
      </c>
      <c r="AD70">
        <v>6.3500000000000004E-4</v>
      </c>
      <c r="AE70">
        <v>3.8099999999999999E-4</v>
      </c>
      <c r="AF70">
        <v>1.7699999999999999E-4</v>
      </c>
      <c r="AG70">
        <v>3.4290000000000002E-3</v>
      </c>
      <c r="AH70">
        <v>0.62917100000000004</v>
      </c>
      <c r="AI70">
        <v>0</v>
      </c>
      <c r="AJ70">
        <v>3.2397000000000002E-2</v>
      </c>
      <c r="AK70">
        <v>0.80970200000000003</v>
      </c>
      <c r="AL70">
        <v>3.1679999999999998E-3</v>
      </c>
      <c r="AM70">
        <v>1.2440000000000001E-3</v>
      </c>
      <c r="AN70">
        <v>3.1199999999999999E-4</v>
      </c>
      <c r="AO70">
        <v>4.5206</v>
      </c>
      <c r="AP70">
        <v>1.4367E-2</v>
      </c>
      <c r="AQ70">
        <v>4.7220999999999999E-2</v>
      </c>
      <c r="AR70">
        <v>1.7943000000000001E-2</v>
      </c>
      <c r="AS70">
        <v>2.1777000000000001E-2</v>
      </c>
      <c r="AT70">
        <v>1.0687E-2</v>
      </c>
      <c r="AU70">
        <v>1.8988000000000001E-2</v>
      </c>
      <c r="AV70">
        <v>2.4563999999999999E-2</v>
      </c>
      <c r="AW70">
        <v>1.4785E-2</v>
      </c>
      <c r="AX70">
        <v>1.6351000000000001E-2</v>
      </c>
      <c r="AY70">
        <v>2.1892000000000002E-2</v>
      </c>
      <c r="AZ70">
        <v>1.2859000000000001E-2</v>
      </c>
      <c r="BA70">
        <v>6.764E-3</v>
      </c>
      <c r="BB70">
        <v>1.7212999999999999E-2</v>
      </c>
      <c r="BC70">
        <v>6.613E-3</v>
      </c>
      <c r="BD70">
        <v>74.730699999999999</v>
      </c>
      <c r="BE70">
        <v>50.525700000000001</v>
      </c>
      <c r="BF70">
        <v>10.721500000000001</v>
      </c>
      <c r="BG70">
        <v>0</v>
      </c>
      <c r="BH70">
        <v>30.3</v>
      </c>
      <c r="BI70">
        <v>30.32</v>
      </c>
      <c r="BJ70">
        <v>40</v>
      </c>
      <c r="BK70">
        <v>30</v>
      </c>
      <c r="BL70">
        <v>30</v>
      </c>
      <c r="BM70">
        <v>20</v>
      </c>
      <c r="BN70">
        <v>40</v>
      </c>
      <c r="BO70">
        <v>30</v>
      </c>
      <c r="BP70">
        <v>30</v>
      </c>
      <c r="BQ70">
        <v>20</v>
      </c>
      <c r="BR70">
        <v>20</v>
      </c>
      <c r="BS70">
        <v>20</v>
      </c>
      <c r="BT70">
        <v>40</v>
      </c>
      <c r="BU70">
        <v>30</v>
      </c>
      <c r="BV70">
        <v>40</v>
      </c>
      <c r="BW70">
        <v>30</v>
      </c>
      <c r="BX70">
        <v>20</v>
      </c>
      <c r="BY70">
        <v>15</v>
      </c>
      <c r="BZ70">
        <v>15</v>
      </c>
      <c r="CA70">
        <v>10</v>
      </c>
      <c r="CB70">
        <v>20</v>
      </c>
      <c r="CC70">
        <v>15</v>
      </c>
      <c r="CD70">
        <v>15</v>
      </c>
      <c r="CE70">
        <v>10</v>
      </c>
      <c r="CF70">
        <v>10</v>
      </c>
      <c r="CG70">
        <v>10</v>
      </c>
      <c r="CH70">
        <v>20</v>
      </c>
      <c r="CI70">
        <v>15</v>
      </c>
      <c r="CJ70">
        <v>20</v>
      </c>
      <c r="CK70">
        <v>15</v>
      </c>
      <c r="CL70">
        <v>20</v>
      </c>
      <c r="CM70">
        <v>15</v>
      </c>
      <c r="CN70">
        <v>15</v>
      </c>
      <c r="CO70">
        <v>10</v>
      </c>
      <c r="CP70">
        <v>20</v>
      </c>
      <c r="CQ70">
        <v>15</v>
      </c>
      <c r="CR70">
        <v>15</v>
      </c>
      <c r="CS70">
        <v>10</v>
      </c>
      <c r="CT70">
        <v>10</v>
      </c>
      <c r="CU70">
        <v>10</v>
      </c>
      <c r="CV70">
        <v>20</v>
      </c>
      <c r="CW70">
        <v>15</v>
      </c>
      <c r="CX70">
        <v>20</v>
      </c>
      <c r="CY70">
        <v>15</v>
      </c>
      <c r="CZ70">
        <v>556.54499999999996</v>
      </c>
      <c r="DA70">
        <v>0.81053600000000003</v>
      </c>
      <c r="DB70">
        <v>1.86199</v>
      </c>
      <c r="DC70">
        <v>5.6592700000000002</v>
      </c>
      <c r="DD70">
        <v>1.1910700000000001</v>
      </c>
      <c r="DE70">
        <v>2.4471400000000001</v>
      </c>
      <c r="DF70">
        <v>4.6746499999999997</v>
      </c>
      <c r="DG70">
        <v>337.98099999999999</v>
      </c>
      <c r="DH70">
        <v>3.5306000000000002</v>
      </c>
      <c r="DI70">
        <v>18.862100000000002</v>
      </c>
      <c r="DJ70">
        <v>108.149</v>
      </c>
      <c r="DK70">
        <v>6.8683899999999998</v>
      </c>
      <c r="DL70">
        <v>0.288686</v>
      </c>
      <c r="DM70">
        <v>3.7902100000000001</v>
      </c>
      <c r="DN70">
        <v>2.9415900000000001</v>
      </c>
      <c r="DO70">
        <v>0.91061800000000004</v>
      </c>
      <c r="DP70">
        <v>1.7663</v>
      </c>
      <c r="DQ70">
        <v>5.2681699999999996</v>
      </c>
      <c r="DR70">
        <v>1.09439</v>
      </c>
      <c r="DS70">
        <v>2.37784</v>
      </c>
      <c r="DT70">
        <v>3.5060699999999998</v>
      </c>
      <c r="DU70">
        <v>2.3344</v>
      </c>
      <c r="DV70">
        <v>3.6461100000000002</v>
      </c>
      <c r="DW70">
        <v>3.9219900000000001</v>
      </c>
      <c r="DX70">
        <v>0.69450699999999999</v>
      </c>
      <c r="DY70">
        <v>3.8463099999999999</v>
      </c>
      <c r="DZ70">
        <v>0.23369799999999999</v>
      </c>
      <c r="EA70">
        <v>3.5449099999999998</v>
      </c>
      <c r="EB70">
        <v>553.60299999999995</v>
      </c>
      <c r="EC70">
        <v>-0.10008</v>
      </c>
      <c r="ED70">
        <v>9.5688999999999996E-2</v>
      </c>
      <c r="EE70">
        <v>0.391098</v>
      </c>
      <c r="EF70">
        <v>9.6687999999999996E-2</v>
      </c>
      <c r="EG70">
        <v>6.3270999999999994E-2</v>
      </c>
      <c r="EH70">
        <v>1.16526</v>
      </c>
      <c r="EI70">
        <v>335.64699999999999</v>
      </c>
      <c r="EJ70">
        <v>-0.11550000000000001</v>
      </c>
      <c r="EK70">
        <v>14.9383</v>
      </c>
      <c r="EL70">
        <v>107.455</v>
      </c>
      <c r="EM70">
        <v>3.0220799999999999</v>
      </c>
      <c r="EN70">
        <v>5.4988000000000002E-2</v>
      </c>
      <c r="EO70">
        <v>0.24529999999999999</v>
      </c>
      <c r="EP70">
        <v>1.44495</v>
      </c>
      <c r="EQ70">
        <v>-6.0999999999999997E-4</v>
      </c>
      <c r="ER70">
        <v>1.25E-4</v>
      </c>
      <c r="ES70">
        <v>4.1800000000000002E-4</v>
      </c>
      <c r="ET70">
        <v>2.81E-4</v>
      </c>
      <c r="EU70">
        <v>4.8000000000000001E-5</v>
      </c>
      <c r="EV70">
        <v>1.5690000000000001E-3</v>
      </c>
      <c r="EW70">
        <v>0.37776199999999999</v>
      </c>
      <c r="EX70">
        <v>-6.0000000000000002E-5</v>
      </c>
      <c r="EY70">
        <v>3.2682999999999997E-2</v>
      </c>
      <c r="EZ70">
        <v>0.31852200000000003</v>
      </c>
      <c r="FA70">
        <v>4.1510000000000002E-3</v>
      </c>
      <c r="FB70">
        <v>1.4170000000000001E-3</v>
      </c>
      <c r="FC70">
        <v>5.4299999999999997E-4</v>
      </c>
      <c r="FD70">
        <v>44156.979722222197</v>
      </c>
      <c r="FE70">
        <v>0.99850000000000005</v>
      </c>
      <c r="FF70">
        <v>1.1949000000000001</v>
      </c>
      <c r="FG70">
        <v>1.1273</v>
      </c>
      <c r="FH70">
        <v>1.1879999999999999</v>
      </c>
      <c r="FI70">
        <v>1.0264</v>
      </c>
      <c r="FJ70">
        <v>1.1528</v>
      </c>
      <c r="FK70">
        <v>1.1339999999999999</v>
      </c>
      <c r="FL70">
        <v>1.1378999999999999</v>
      </c>
      <c r="FM70">
        <v>1.1257999999999999</v>
      </c>
      <c r="FN70">
        <v>1.157</v>
      </c>
      <c r="FO70">
        <v>0.99409999999999998</v>
      </c>
      <c r="FP70">
        <v>1.0273000000000001</v>
      </c>
      <c r="FQ70">
        <v>1.0167999999999999</v>
      </c>
      <c r="FR70">
        <v>1.05</v>
      </c>
      <c r="FS70">
        <v>1.5107999999999999</v>
      </c>
      <c r="FT70">
        <v>1.2746999999999999</v>
      </c>
      <c r="FU70">
        <v>1.0239</v>
      </c>
      <c r="FV70">
        <v>1.0085999999999999</v>
      </c>
      <c r="FW70">
        <v>1.8732</v>
      </c>
      <c r="FX70">
        <v>1.0119</v>
      </c>
      <c r="FY70">
        <v>1.0059</v>
      </c>
      <c r="FZ70">
        <v>0.997</v>
      </c>
      <c r="GA70">
        <v>1.0183</v>
      </c>
      <c r="GB70">
        <v>1.0001</v>
      </c>
      <c r="GC70">
        <v>2.0828000000000002</v>
      </c>
      <c r="GD70">
        <v>1.0673999999999999</v>
      </c>
      <c r="GE70">
        <v>3.0116999999999998</v>
      </c>
      <c r="GF70">
        <v>1.1040000000000001</v>
      </c>
      <c r="GG70">
        <v>0.99950000000000006</v>
      </c>
      <c r="GH70">
        <v>1</v>
      </c>
      <c r="GI70">
        <v>0.96340000000000003</v>
      </c>
      <c r="GJ70">
        <v>1</v>
      </c>
      <c r="GK70">
        <v>0.98509999999999998</v>
      </c>
      <c r="GL70">
        <v>0.94269999999999998</v>
      </c>
      <c r="GM70">
        <v>0.90710000000000002</v>
      </c>
      <c r="GN70">
        <v>1</v>
      </c>
      <c r="GO70">
        <v>0.99990000000000001</v>
      </c>
      <c r="GP70">
        <v>1</v>
      </c>
      <c r="GQ70">
        <v>0.99370000000000003</v>
      </c>
      <c r="GR70">
        <v>0.98609999999999998</v>
      </c>
      <c r="GS70">
        <v>0.99360000000000004</v>
      </c>
      <c r="GT70">
        <v>0.99150000000000005</v>
      </c>
      <c r="GU70">
        <v>1.5078</v>
      </c>
      <c r="GV70">
        <v>1.5230999999999999</v>
      </c>
      <c r="GW70">
        <v>1.1121000000000001</v>
      </c>
      <c r="GX70">
        <v>1.1981999999999999</v>
      </c>
      <c r="GY70">
        <v>1.8938999999999999</v>
      </c>
      <c r="GZ70">
        <v>1.0996999999999999</v>
      </c>
      <c r="HA70">
        <v>1.0347</v>
      </c>
      <c r="HB70">
        <v>1.1344000000000001</v>
      </c>
      <c r="HC70">
        <v>1.1464000000000001</v>
      </c>
      <c r="HD70">
        <v>1.157</v>
      </c>
      <c r="HE70">
        <v>2.0573999999999999</v>
      </c>
      <c r="HF70">
        <v>1.0812999999999999</v>
      </c>
      <c r="HG70">
        <v>3.0428000000000002</v>
      </c>
      <c r="HH70">
        <v>1.1494</v>
      </c>
      <c r="HI70">
        <v>1368.9179999999999</v>
      </c>
      <c r="HJ70">
        <v>1498.895</v>
      </c>
      <c r="HK70">
        <v>172.82730000000001</v>
      </c>
      <c r="HL70">
        <v>74.573779999999999</v>
      </c>
      <c r="HM70">
        <v>2066.556</v>
      </c>
      <c r="HN70">
        <v>131.8373</v>
      </c>
      <c r="HO70">
        <v>102.2401</v>
      </c>
      <c r="HP70">
        <v>63.761650000000003</v>
      </c>
      <c r="HQ70">
        <v>109.533</v>
      </c>
      <c r="HR70">
        <v>78.009559999999993</v>
      </c>
      <c r="HS70">
        <v>2495.752</v>
      </c>
      <c r="HT70">
        <v>301.6395</v>
      </c>
      <c r="HU70">
        <v>4006.9209999999998</v>
      </c>
      <c r="HV70">
        <v>406.27719999999999</v>
      </c>
      <c r="HW70">
        <v>0.16683770000000001</v>
      </c>
      <c r="HX70" s="1">
        <v>1E-10</v>
      </c>
      <c r="HY70" s="1">
        <v>6.9991909999999997E-5</v>
      </c>
      <c r="HZ70" s="1">
        <v>2.0415050000000001E-4</v>
      </c>
      <c r="IA70" s="1">
        <v>3.2030250000000001E-5</v>
      </c>
      <c r="IB70" s="1">
        <v>4.8397399999999998E-5</v>
      </c>
      <c r="IC70" s="1">
        <v>1.015876E-3</v>
      </c>
      <c r="ID70">
        <v>0.18262800000000001</v>
      </c>
      <c r="IE70" s="1">
        <v>1E-10</v>
      </c>
      <c r="IF70" s="1">
        <v>9.0698979999999998E-3</v>
      </c>
      <c r="IG70" s="1">
        <v>5.639591E-2</v>
      </c>
      <c r="IH70" s="1">
        <v>6.9227120000000001E-4</v>
      </c>
      <c r="II70" s="1">
        <v>5.5395249999999998E-5</v>
      </c>
      <c r="IJ70" s="1">
        <v>6.2535739999999994E-5</v>
      </c>
      <c r="IK70">
        <v>50</v>
      </c>
      <c r="IL70">
        <v>117</v>
      </c>
      <c r="IM70">
        <v>5</v>
      </c>
      <c r="IN70">
        <v>26</v>
      </c>
      <c r="IO70">
        <v>4</v>
      </c>
      <c r="IP70">
        <v>14</v>
      </c>
      <c r="IQ70">
        <v>2</v>
      </c>
      <c r="IR70">
        <v>3</v>
      </c>
      <c r="IS70">
        <v>1</v>
      </c>
      <c r="IT70">
        <v>92</v>
      </c>
      <c r="IU70">
        <v>50</v>
      </c>
      <c r="IV70">
        <v>6</v>
      </c>
      <c r="IW70">
        <v>114</v>
      </c>
      <c r="IX70">
        <v>10</v>
      </c>
      <c r="IY70" t="s">
        <v>287</v>
      </c>
      <c r="IZ70" t="s">
        <v>288</v>
      </c>
      <c r="JA70" t="s">
        <v>289</v>
      </c>
      <c r="JB70" t="s">
        <v>290</v>
      </c>
      <c r="JC70" t="s">
        <v>291</v>
      </c>
      <c r="JD70" t="s">
        <v>292</v>
      </c>
      <c r="JE70" t="s">
        <v>293</v>
      </c>
      <c r="JF70" t="s">
        <v>294</v>
      </c>
      <c r="JG70" t="s">
        <v>295</v>
      </c>
      <c r="JH70" t="s">
        <v>296</v>
      </c>
      <c r="JI70" t="s">
        <v>287</v>
      </c>
      <c r="JJ70" t="s">
        <v>297</v>
      </c>
      <c r="JK70" t="s">
        <v>298</v>
      </c>
      <c r="JL70" t="s">
        <v>299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-8.6905000000000001</v>
      </c>
      <c r="JS70">
        <v>-0.28483000000000003</v>
      </c>
      <c r="JT70">
        <v>0</v>
      </c>
      <c r="JU70">
        <v>0</v>
      </c>
      <c r="JV70">
        <v>-1.201E-2</v>
      </c>
      <c r="JW70">
        <v>0</v>
      </c>
      <c r="JX70">
        <v>0</v>
      </c>
      <c r="JY70">
        <v>0</v>
      </c>
      <c r="JZ70">
        <v>0</v>
      </c>
    </row>
    <row r="71" spans="1:286" x14ac:dyDescent="0.25">
      <c r="A71" t="s">
        <v>368</v>
      </c>
      <c r="B71">
        <v>71</v>
      </c>
      <c r="C71">
        <v>40</v>
      </c>
      <c r="D71">
        <v>20</v>
      </c>
      <c r="E71">
        <v>30</v>
      </c>
      <c r="F71">
        <v>0</v>
      </c>
      <c r="G71">
        <v>160</v>
      </c>
      <c r="H71">
        <v>1</v>
      </c>
      <c r="I71">
        <v>52.529800000000002</v>
      </c>
      <c r="J71">
        <v>0</v>
      </c>
      <c r="K71">
        <v>3.1501000000000001E-2</v>
      </c>
      <c r="L71">
        <v>3.5018000000000001E-2</v>
      </c>
      <c r="M71">
        <v>0.14862800000000001</v>
      </c>
      <c r="N71">
        <v>0</v>
      </c>
      <c r="O71">
        <v>0.12514</v>
      </c>
      <c r="P71">
        <v>21.7638</v>
      </c>
      <c r="Q71">
        <v>0</v>
      </c>
      <c r="R71">
        <v>1.1181300000000001</v>
      </c>
      <c r="S71">
        <v>20.345099999999999</v>
      </c>
      <c r="T71">
        <v>2.1840600000000001</v>
      </c>
      <c r="U71">
        <v>3.8523000000000002E-2</v>
      </c>
      <c r="V71">
        <v>2.6223E-2</v>
      </c>
      <c r="W71">
        <v>0</v>
      </c>
      <c r="X71">
        <v>98.3459</v>
      </c>
      <c r="Y71">
        <v>3</v>
      </c>
      <c r="AA71">
        <v>1.504</v>
      </c>
      <c r="AB71">
        <v>0</v>
      </c>
      <c r="AC71">
        <v>6.78E-4</v>
      </c>
      <c r="AD71">
        <v>7.3999999999999999E-4</v>
      </c>
      <c r="AE71">
        <v>5.0150000000000004E-3</v>
      </c>
      <c r="AF71">
        <v>0</v>
      </c>
      <c r="AG71">
        <v>2.833E-3</v>
      </c>
      <c r="AH71">
        <v>0.52112499999999995</v>
      </c>
      <c r="AI71">
        <v>0</v>
      </c>
      <c r="AJ71">
        <v>2.7116000000000001E-2</v>
      </c>
      <c r="AK71">
        <v>0.86839299999999997</v>
      </c>
      <c r="AL71">
        <v>6.7000000000000004E-2</v>
      </c>
      <c r="AM71">
        <v>2.1389999999999998E-3</v>
      </c>
      <c r="AN71">
        <v>9.5799999999999998E-4</v>
      </c>
      <c r="AO71">
        <v>4.5070600000000001</v>
      </c>
      <c r="AP71">
        <v>1.4171E-2</v>
      </c>
      <c r="AQ71">
        <v>4.8896000000000002E-2</v>
      </c>
      <c r="AR71">
        <v>1.8068000000000001E-2</v>
      </c>
      <c r="AS71">
        <v>2.1430999999999999E-2</v>
      </c>
      <c r="AT71">
        <v>1.0697999999999999E-2</v>
      </c>
      <c r="AU71">
        <v>2.1440000000000001E-2</v>
      </c>
      <c r="AV71">
        <v>2.6516999999999999E-2</v>
      </c>
      <c r="AW71">
        <v>1.4774000000000001E-2</v>
      </c>
      <c r="AX71">
        <v>1.6055E-2</v>
      </c>
      <c r="AY71">
        <v>2.1975999999999999E-2</v>
      </c>
      <c r="AZ71">
        <v>1.3883E-2</v>
      </c>
      <c r="BA71">
        <v>6.7669999999999996E-3</v>
      </c>
      <c r="BB71">
        <v>1.6711E-2</v>
      </c>
      <c r="BC71">
        <v>6.4050000000000001E-3</v>
      </c>
      <c r="BD71">
        <v>74.726799999999997</v>
      </c>
      <c r="BE71">
        <v>50.501899999999999</v>
      </c>
      <c r="BF71">
        <v>10.721500000000001</v>
      </c>
      <c r="BG71">
        <v>0</v>
      </c>
      <c r="BH71">
        <v>30.305</v>
      </c>
      <c r="BI71">
        <v>30.335000000000001</v>
      </c>
      <c r="BJ71">
        <v>40</v>
      </c>
      <c r="BK71">
        <v>30</v>
      </c>
      <c r="BL71">
        <v>30</v>
      </c>
      <c r="BM71">
        <v>20</v>
      </c>
      <c r="BN71">
        <v>40</v>
      </c>
      <c r="BO71">
        <v>30</v>
      </c>
      <c r="BP71">
        <v>30</v>
      </c>
      <c r="BQ71">
        <v>20</v>
      </c>
      <c r="BR71">
        <v>20</v>
      </c>
      <c r="BS71">
        <v>20</v>
      </c>
      <c r="BT71">
        <v>40</v>
      </c>
      <c r="BU71">
        <v>30</v>
      </c>
      <c r="BV71">
        <v>40</v>
      </c>
      <c r="BW71">
        <v>30</v>
      </c>
      <c r="BX71">
        <v>20</v>
      </c>
      <c r="BY71">
        <v>15</v>
      </c>
      <c r="BZ71">
        <v>15</v>
      </c>
      <c r="CA71">
        <v>10</v>
      </c>
      <c r="CB71">
        <v>20</v>
      </c>
      <c r="CC71">
        <v>15</v>
      </c>
      <c r="CD71">
        <v>15</v>
      </c>
      <c r="CE71">
        <v>10</v>
      </c>
      <c r="CF71">
        <v>10</v>
      </c>
      <c r="CG71">
        <v>10</v>
      </c>
      <c r="CH71">
        <v>20</v>
      </c>
      <c r="CI71">
        <v>15</v>
      </c>
      <c r="CJ71">
        <v>20</v>
      </c>
      <c r="CK71">
        <v>15</v>
      </c>
      <c r="CL71">
        <v>20</v>
      </c>
      <c r="CM71">
        <v>15</v>
      </c>
      <c r="CN71">
        <v>15</v>
      </c>
      <c r="CO71">
        <v>10</v>
      </c>
      <c r="CP71">
        <v>20</v>
      </c>
      <c r="CQ71">
        <v>15</v>
      </c>
      <c r="CR71">
        <v>15</v>
      </c>
      <c r="CS71">
        <v>10</v>
      </c>
      <c r="CT71">
        <v>10</v>
      </c>
      <c r="CU71">
        <v>10</v>
      </c>
      <c r="CV71">
        <v>20</v>
      </c>
      <c r="CW71">
        <v>15</v>
      </c>
      <c r="CX71">
        <v>20</v>
      </c>
      <c r="CY71">
        <v>15</v>
      </c>
      <c r="CZ71">
        <v>545.89599999999996</v>
      </c>
      <c r="DA71">
        <v>0.80147299999999999</v>
      </c>
      <c r="DB71">
        <v>1.9669300000000001</v>
      </c>
      <c r="DC71">
        <v>5.5270700000000001</v>
      </c>
      <c r="DD71">
        <v>2.38063</v>
      </c>
      <c r="DE71">
        <v>2.7377199999999999</v>
      </c>
      <c r="DF71">
        <v>4.81168</v>
      </c>
      <c r="DG71">
        <v>274.87799999999999</v>
      </c>
      <c r="DH71">
        <v>3.46346</v>
      </c>
      <c r="DI71">
        <v>16.1631</v>
      </c>
      <c r="DJ71">
        <v>118.193</v>
      </c>
      <c r="DK71">
        <v>66.509299999999996</v>
      </c>
      <c r="DL71">
        <v>0.33559099999999997</v>
      </c>
      <c r="DM71">
        <v>4.0737699999999997</v>
      </c>
      <c r="DN71">
        <v>2.8903099999999999</v>
      </c>
      <c r="DO71">
        <v>0.97848400000000002</v>
      </c>
      <c r="DP71">
        <v>1.7382299999999999</v>
      </c>
      <c r="DQ71">
        <v>5.0783699999999996</v>
      </c>
      <c r="DR71">
        <v>1.1160399999999999</v>
      </c>
      <c r="DS71">
        <v>2.92245</v>
      </c>
      <c r="DT71">
        <v>3.8860700000000001</v>
      </c>
      <c r="DU71">
        <v>2.30559</v>
      </c>
      <c r="DV71">
        <v>3.508</v>
      </c>
      <c r="DW71">
        <v>3.9068399999999999</v>
      </c>
      <c r="DX71">
        <v>0.86331800000000003</v>
      </c>
      <c r="DY71">
        <v>3.8120500000000002</v>
      </c>
      <c r="DZ71">
        <v>0.238568</v>
      </c>
      <c r="EA71">
        <v>3.3304100000000001</v>
      </c>
      <c r="EB71">
        <v>543.00599999999997</v>
      </c>
      <c r="EC71">
        <v>-0.17701</v>
      </c>
      <c r="ED71">
        <v>0.22869900000000001</v>
      </c>
      <c r="EE71">
        <v>0.44870399999999999</v>
      </c>
      <c r="EF71">
        <v>1.2645900000000001</v>
      </c>
      <c r="EG71">
        <v>-0.19908000000000001</v>
      </c>
      <c r="EH71">
        <v>0.92560500000000001</v>
      </c>
      <c r="EI71">
        <v>272.57299999999998</v>
      </c>
      <c r="EJ71">
        <v>-4.4540000000000003E-2</v>
      </c>
      <c r="EK71">
        <v>12.254799999999999</v>
      </c>
      <c r="EL71">
        <v>117.33</v>
      </c>
      <c r="EM71">
        <v>62.697299999999998</v>
      </c>
      <c r="EN71">
        <v>9.7021999999999997E-2</v>
      </c>
      <c r="EO71">
        <v>0.743363</v>
      </c>
      <c r="EP71">
        <v>1.4173</v>
      </c>
      <c r="EQ71">
        <v>-1.07E-3</v>
      </c>
      <c r="ER71">
        <v>2.9799999999999998E-4</v>
      </c>
      <c r="ES71">
        <v>4.7899999999999999E-4</v>
      </c>
      <c r="ET71">
        <v>3.6819999999999999E-3</v>
      </c>
      <c r="EU71">
        <v>-1.4999999999999999E-4</v>
      </c>
      <c r="EV71">
        <v>1.2459999999999999E-3</v>
      </c>
      <c r="EW71">
        <v>0.30677300000000002</v>
      </c>
      <c r="EX71">
        <v>-2.0000000000000002E-5</v>
      </c>
      <c r="EY71">
        <v>2.6811999999999999E-2</v>
      </c>
      <c r="EZ71">
        <v>0.34779399999999999</v>
      </c>
      <c r="FA71">
        <v>8.6126999999999995E-2</v>
      </c>
      <c r="FB71">
        <v>2.5010000000000002E-3</v>
      </c>
      <c r="FC71">
        <v>1.6440000000000001E-3</v>
      </c>
      <c r="FD71">
        <v>44156.9832986111</v>
      </c>
      <c r="FE71">
        <v>1.0021</v>
      </c>
      <c r="FF71">
        <v>1.1992</v>
      </c>
      <c r="FG71">
        <v>1.1315999999999999</v>
      </c>
      <c r="FH71">
        <v>1.1933</v>
      </c>
      <c r="FI71">
        <v>1.0301</v>
      </c>
      <c r="FJ71">
        <v>1.1573</v>
      </c>
      <c r="FK71">
        <v>1.1385000000000001</v>
      </c>
      <c r="FL71">
        <v>1.1426000000000001</v>
      </c>
      <c r="FM71">
        <v>1.1307</v>
      </c>
      <c r="FN71">
        <v>1.1617</v>
      </c>
      <c r="FO71">
        <v>0.99780000000000002</v>
      </c>
      <c r="FP71">
        <v>1.0310999999999999</v>
      </c>
      <c r="FQ71">
        <v>1.0206999999999999</v>
      </c>
      <c r="FR71">
        <v>1.0539000000000001</v>
      </c>
      <c r="FS71">
        <v>1.4982</v>
      </c>
      <c r="FT71">
        <v>1.2693000000000001</v>
      </c>
      <c r="FU71">
        <v>1.028</v>
      </c>
      <c r="FV71">
        <v>1.0065999999999999</v>
      </c>
      <c r="FW71">
        <v>1.851</v>
      </c>
      <c r="FX71">
        <v>1.0149999999999999</v>
      </c>
      <c r="FY71">
        <v>1.0084</v>
      </c>
      <c r="FZ71">
        <v>0.99839999999999995</v>
      </c>
      <c r="GA71">
        <v>1.0152000000000001</v>
      </c>
      <c r="GB71">
        <v>1.0019</v>
      </c>
      <c r="GC71">
        <v>2.0099</v>
      </c>
      <c r="GD71">
        <v>1.0663</v>
      </c>
      <c r="GE71">
        <v>2.8845000000000001</v>
      </c>
      <c r="GF71">
        <v>1.1024</v>
      </c>
      <c r="GG71">
        <v>0.99939999999999996</v>
      </c>
      <c r="GH71">
        <v>0.99960000000000004</v>
      </c>
      <c r="GI71">
        <v>0.97050000000000003</v>
      </c>
      <c r="GJ71">
        <v>1</v>
      </c>
      <c r="GK71">
        <v>0.98470000000000002</v>
      </c>
      <c r="GL71">
        <v>0.95350000000000001</v>
      </c>
      <c r="GM71">
        <v>0.92430000000000001</v>
      </c>
      <c r="GN71">
        <v>0.99990000000000001</v>
      </c>
      <c r="GO71">
        <v>0.99990000000000001</v>
      </c>
      <c r="GP71">
        <v>1</v>
      </c>
      <c r="GQ71">
        <v>0.99339999999999995</v>
      </c>
      <c r="GR71">
        <v>0.98850000000000005</v>
      </c>
      <c r="GS71">
        <v>0.99309999999999998</v>
      </c>
      <c r="GT71">
        <v>0.98870000000000002</v>
      </c>
      <c r="GU71">
        <v>1.5004</v>
      </c>
      <c r="GV71">
        <v>1.5216000000000001</v>
      </c>
      <c r="GW71">
        <v>1.1289</v>
      </c>
      <c r="GX71">
        <v>1.2011000000000001</v>
      </c>
      <c r="GY71">
        <v>1.8776999999999999</v>
      </c>
      <c r="GZ71">
        <v>1.1202000000000001</v>
      </c>
      <c r="HA71">
        <v>1.0609999999999999</v>
      </c>
      <c r="HB71">
        <v>1.1407</v>
      </c>
      <c r="HC71">
        <v>1.1476999999999999</v>
      </c>
      <c r="HD71">
        <v>1.1637999999999999</v>
      </c>
      <c r="HE71">
        <v>1.9923999999999999</v>
      </c>
      <c r="HF71">
        <v>1.0868</v>
      </c>
      <c r="HG71">
        <v>2.9238</v>
      </c>
      <c r="HH71">
        <v>1.1487000000000001</v>
      </c>
      <c r="HI71">
        <v>1306.913</v>
      </c>
      <c r="HJ71">
        <v>1443.5930000000001</v>
      </c>
      <c r="HK71">
        <v>177.17740000000001</v>
      </c>
      <c r="HL71">
        <v>66.585430000000002</v>
      </c>
      <c r="HM71">
        <v>1970.71</v>
      </c>
      <c r="HN71">
        <v>135.32660000000001</v>
      </c>
      <c r="HO71">
        <v>105.0973</v>
      </c>
      <c r="HP71">
        <v>65.527670000000001</v>
      </c>
      <c r="HQ71">
        <v>98.098070000000007</v>
      </c>
      <c r="HR71">
        <v>80.225939999999994</v>
      </c>
      <c r="HS71">
        <v>2309.2179999999998</v>
      </c>
      <c r="HT71">
        <v>290.49250000000001</v>
      </c>
      <c r="HU71">
        <v>3714.3760000000002</v>
      </c>
      <c r="HV71">
        <v>391.1225</v>
      </c>
      <c r="HW71">
        <v>0.16364600000000001</v>
      </c>
      <c r="HX71" s="1">
        <v>1E-10</v>
      </c>
      <c r="HY71" s="1">
        <v>1.672829E-4</v>
      </c>
      <c r="HZ71" s="1">
        <v>2.3422450000000001E-4</v>
      </c>
      <c r="IA71" s="1">
        <v>4.1891980000000002E-4</v>
      </c>
      <c r="IB71" s="1">
        <v>1E-10</v>
      </c>
      <c r="IC71" s="1">
        <v>8.0695029999999996E-4</v>
      </c>
      <c r="ID71">
        <v>0.1483083</v>
      </c>
      <c r="IE71" s="1">
        <v>1E-10</v>
      </c>
      <c r="IF71" s="1">
        <v>7.4406430000000003E-3</v>
      </c>
      <c r="IG71" s="1">
        <v>6.1578609999999999E-2</v>
      </c>
      <c r="IH71" s="1">
        <v>1.4362089999999999E-2</v>
      </c>
      <c r="II71" s="1">
        <v>9.7743640000000007E-5</v>
      </c>
      <c r="IJ71" s="1">
        <v>1.8950799999999999E-4</v>
      </c>
      <c r="IK71">
        <v>50</v>
      </c>
      <c r="IL71">
        <v>117</v>
      </c>
      <c r="IM71">
        <v>5</v>
      </c>
      <c r="IN71">
        <v>26</v>
      </c>
      <c r="IO71">
        <v>4</v>
      </c>
      <c r="IP71">
        <v>14</v>
      </c>
      <c r="IQ71">
        <v>2</v>
      </c>
      <c r="IR71">
        <v>3</v>
      </c>
      <c r="IS71">
        <v>1</v>
      </c>
      <c r="IT71">
        <v>92</v>
      </c>
      <c r="IU71">
        <v>50</v>
      </c>
      <c r="IV71">
        <v>6</v>
      </c>
      <c r="IW71">
        <v>114</v>
      </c>
      <c r="IX71">
        <v>10</v>
      </c>
      <c r="IY71" t="s">
        <v>287</v>
      </c>
      <c r="IZ71" t="s">
        <v>288</v>
      </c>
      <c r="JA71" t="s">
        <v>289</v>
      </c>
      <c r="JB71" t="s">
        <v>290</v>
      </c>
      <c r="JC71" t="s">
        <v>291</v>
      </c>
      <c r="JD71" t="s">
        <v>292</v>
      </c>
      <c r="JE71" t="s">
        <v>293</v>
      </c>
      <c r="JF71" t="s">
        <v>294</v>
      </c>
      <c r="JG71" t="s">
        <v>295</v>
      </c>
      <c r="JH71" t="s">
        <v>296</v>
      </c>
      <c r="JI71" t="s">
        <v>287</v>
      </c>
      <c r="JJ71" t="s">
        <v>297</v>
      </c>
      <c r="JK71" t="s">
        <v>298</v>
      </c>
      <c r="JL71" t="s">
        <v>299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7.7647599999999999</v>
      </c>
      <c r="JS71">
        <v>0</v>
      </c>
      <c r="JT71">
        <v>0</v>
      </c>
      <c r="JU71">
        <v>0</v>
      </c>
      <c r="JV71">
        <v>-1.1849999999999999E-2</v>
      </c>
      <c r="JW71">
        <v>0</v>
      </c>
      <c r="JX71">
        <v>0</v>
      </c>
      <c r="JY71">
        <v>0</v>
      </c>
      <c r="JZ71">
        <v>0</v>
      </c>
    </row>
    <row r="72" spans="1:286" x14ac:dyDescent="0.25">
      <c r="A72" t="s">
        <v>369</v>
      </c>
      <c r="B72">
        <v>72</v>
      </c>
      <c r="C72">
        <v>40</v>
      </c>
      <c r="D72">
        <v>20</v>
      </c>
      <c r="E72">
        <v>30</v>
      </c>
      <c r="F72">
        <v>0</v>
      </c>
      <c r="G72">
        <v>161</v>
      </c>
      <c r="H72">
        <v>1</v>
      </c>
      <c r="I72">
        <v>51.107500000000002</v>
      </c>
      <c r="J72">
        <v>0</v>
      </c>
      <c r="K72">
        <v>4.9731999999999998E-2</v>
      </c>
      <c r="L72">
        <v>4.0043000000000002E-2</v>
      </c>
      <c r="M72">
        <v>0.25697900000000001</v>
      </c>
      <c r="N72">
        <v>0</v>
      </c>
      <c r="O72">
        <v>0.11355999999999999</v>
      </c>
      <c r="P72">
        <v>24.813199999999998</v>
      </c>
      <c r="Q72">
        <v>0</v>
      </c>
      <c r="R72">
        <v>1.0700099999999999</v>
      </c>
      <c r="S72">
        <v>13.657500000000001</v>
      </c>
      <c r="T72">
        <v>0.87022600000000006</v>
      </c>
      <c r="U72">
        <v>0</v>
      </c>
      <c r="V72">
        <v>0</v>
      </c>
      <c r="W72">
        <v>0</v>
      </c>
      <c r="X72">
        <v>91.978700000000003</v>
      </c>
      <c r="Y72">
        <v>3</v>
      </c>
      <c r="AA72">
        <v>1.62216</v>
      </c>
      <c r="AB72">
        <v>0</v>
      </c>
      <c r="AC72">
        <v>1.1869999999999999E-3</v>
      </c>
      <c r="AD72">
        <v>9.3899999999999995E-4</v>
      </c>
      <c r="AE72">
        <v>9.613E-3</v>
      </c>
      <c r="AF72">
        <v>0</v>
      </c>
      <c r="AG72">
        <v>2.8500000000000001E-3</v>
      </c>
      <c r="AH72">
        <v>0.65865099999999999</v>
      </c>
      <c r="AI72">
        <v>0</v>
      </c>
      <c r="AJ72">
        <v>2.8767000000000001E-2</v>
      </c>
      <c r="AK72">
        <v>0.64624199999999998</v>
      </c>
      <c r="AL72">
        <v>2.9593999999999999E-2</v>
      </c>
      <c r="AM72">
        <v>0</v>
      </c>
      <c r="AN72">
        <v>0</v>
      </c>
      <c r="AO72">
        <v>4.6295799999999998</v>
      </c>
      <c r="AP72">
        <v>1.4359E-2</v>
      </c>
      <c r="AQ72">
        <v>4.7026999999999999E-2</v>
      </c>
      <c r="AR72">
        <v>1.8289E-2</v>
      </c>
      <c r="AS72">
        <v>2.1529E-2</v>
      </c>
      <c r="AT72">
        <v>9.2379999999999997E-3</v>
      </c>
      <c r="AU72">
        <v>1.9103999999999999E-2</v>
      </c>
      <c r="AV72">
        <v>2.4330999999999998E-2</v>
      </c>
      <c r="AW72">
        <v>1.5235E-2</v>
      </c>
      <c r="AX72">
        <v>1.6112000000000001E-2</v>
      </c>
      <c r="AY72">
        <v>2.1819999999999999E-2</v>
      </c>
      <c r="AZ72">
        <v>1.1617000000000001E-2</v>
      </c>
      <c r="BA72">
        <v>6.6369999999999997E-3</v>
      </c>
      <c r="BB72">
        <v>1.8811999999999999E-2</v>
      </c>
      <c r="BC72">
        <v>6.7499999999999999E-3</v>
      </c>
      <c r="BD72">
        <v>74.752200000000002</v>
      </c>
      <c r="BE72">
        <v>50.503300000000003</v>
      </c>
      <c r="BF72">
        <v>10.721500000000001</v>
      </c>
      <c r="BG72">
        <v>0</v>
      </c>
      <c r="BH72">
        <v>30.32</v>
      </c>
      <c r="BI72">
        <v>30.344999999999999</v>
      </c>
      <c r="BJ72">
        <v>40</v>
      </c>
      <c r="BK72">
        <v>30</v>
      </c>
      <c r="BL72">
        <v>30</v>
      </c>
      <c r="BM72">
        <v>20</v>
      </c>
      <c r="BN72">
        <v>40</v>
      </c>
      <c r="BO72">
        <v>30</v>
      </c>
      <c r="BP72">
        <v>30</v>
      </c>
      <c r="BQ72">
        <v>20</v>
      </c>
      <c r="BR72">
        <v>20</v>
      </c>
      <c r="BS72">
        <v>20</v>
      </c>
      <c r="BT72">
        <v>40</v>
      </c>
      <c r="BU72">
        <v>30</v>
      </c>
      <c r="BV72">
        <v>40</v>
      </c>
      <c r="BW72">
        <v>30</v>
      </c>
      <c r="BX72">
        <v>20</v>
      </c>
      <c r="BY72">
        <v>15</v>
      </c>
      <c r="BZ72">
        <v>15</v>
      </c>
      <c r="CA72">
        <v>10</v>
      </c>
      <c r="CB72">
        <v>20</v>
      </c>
      <c r="CC72">
        <v>15</v>
      </c>
      <c r="CD72">
        <v>15</v>
      </c>
      <c r="CE72">
        <v>10</v>
      </c>
      <c r="CF72">
        <v>10</v>
      </c>
      <c r="CG72">
        <v>10</v>
      </c>
      <c r="CH72">
        <v>20</v>
      </c>
      <c r="CI72">
        <v>15</v>
      </c>
      <c r="CJ72">
        <v>20</v>
      </c>
      <c r="CK72">
        <v>15</v>
      </c>
      <c r="CL72">
        <v>20</v>
      </c>
      <c r="CM72">
        <v>15</v>
      </c>
      <c r="CN72">
        <v>15</v>
      </c>
      <c r="CO72">
        <v>10</v>
      </c>
      <c r="CP72">
        <v>20</v>
      </c>
      <c r="CQ72">
        <v>15</v>
      </c>
      <c r="CR72">
        <v>15</v>
      </c>
      <c r="CS72">
        <v>10</v>
      </c>
      <c r="CT72">
        <v>10</v>
      </c>
      <c r="CU72">
        <v>10</v>
      </c>
      <c r="CV72">
        <v>20</v>
      </c>
      <c r="CW72">
        <v>15</v>
      </c>
      <c r="CX72">
        <v>20</v>
      </c>
      <c r="CY72">
        <v>15</v>
      </c>
      <c r="CZ72">
        <v>538.13900000000001</v>
      </c>
      <c r="DA72">
        <v>0.88136899999999996</v>
      </c>
      <c r="DB72">
        <v>2.19693</v>
      </c>
      <c r="DC72">
        <v>5.6699099999999998</v>
      </c>
      <c r="DD72">
        <v>3.0861200000000002</v>
      </c>
      <c r="DE72">
        <v>2.21671</v>
      </c>
      <c r="DF72">
        <v>4.3007400000000002</v>
      </c>
      <c r="DG72">
        <v>315.01799999999997</v>
      </c>
      <c r="DH72">
        <v>3.44225</v>
      </c>
      <c r="DI72">
        <v>15.6944</v>
      </c>
      <c r="DJ72">
        <v>75.982100000000003</v>
      </c>
      <c r="DK72">
        <v>28.839500000000001</v>
      </c>
      <c r="DL72">
        <v>0.25303100000000001</v>
      </c>
      <c r="DM72">
        <v>3.6785800000000002</v>
      </c>
      <c r="DN72">
        <v>3.04575</v>
      </c>
      <c r="DO72">
        <v>0.90664599999999995</v>
      </c>
      <c r="DP72">
        <v>1.8309299999999999</v>
      </c>
      <c r="DQ72">
        <v>5.15543</v>
      </c>
      <c r="DR72">
        <v>0.861707</v>
      </c>
      <c r="DS72">
        <v>2.40246</v>
      </c>
      <c r="DT72">
        <v>3.4397099999999998</v>
      </c>
      <c r="DU72">
        <v>2.4810500000000002</v>
      </c>
      <c r="DV72">
        <v>3.5428299999999999</v>
      </c>
      <c r="DW72">
        <v>3.89798</v>
      </c>
      <c r="DX72">
        <v>0.55469599999999997</v>
      </c>
      <c r="DY72">
        <v>3.7115499999999999</v>
      </c>
      <c r="DZ72">
        <v>0.27088899999999999</v>
      </c>
      <c r="EA72">
        <v>3.7137500000000001</v>
      </c>
      <c r="EB72">
        <v>535.09299999999996</v>
      </c>
      <c r="EC72">
        <v>-2.528E-2</v>
      </c>
      <c r="ED72">
        <v>0.36599300000000001</v>
      </c>
      <c r="EE72">
        <v>0.51448400000000005</v>
      </c>
      <c r="EF72">
        <v>2.2244100000000002</v>
      </c>
      <c r="EG72">
        <v>-0.20879</v>
      </c>
      <c r="EH72">
        <v>0.86102299999999998</v>
      </c>
      <c r="EI72">
        <v>312.53699999999998</v>
      </c>
      <c r="EJ72">
        <v>-0.10058</v>
      </c>
      <c r="EK72">
        <v>11.7951</v>
      </c>
      <c r="EL72">
        <v>75.427400000000006</v>
      </c>
      <c r="EM72">
        <v>25.128</v>
      </c>
      <c r="EN72">
        <v>-1.7860000000000001E-2</v>
      </c>
      <c r="EO72">
        <v>-3.5180000000000003E-2</v>
      </c>
      <c r="EP72">
        <v>1.3966700000000001</v>
      </c>
      <c r="EQ72">
        <v>-1.4999999999999999E-4</v>
      </c>
      <c r="ER72">
        <v>4.7699999999999999E-4</v>
      </c>
      <c r="ES72">
        <v>5.4900000000000001E-4</v>
      </c>
      <c r="ET72">
        <v>6.476E-3</v>
      </c>
      <c r="EU72">
        <v>-1.6000000000000001E-4</v>
      </c>
      <c r="EV72">
        <v>1.1590000000000001E-3</v>
      </c>
      <c r="EW72">
        <v>0.35175000000000001</v>
      </c>
      <c r="EX72">
        <v>-5.0000000000000002E-5</v>
      </c>
      <c r="EY72">
        <v>2.5807E-2</v>
      </c>
      <c r="EZ72">
        <v>0.223584</v>
      </c>
      <c r="FA72">
        <v>3.4518E-2</v>
      </c>
      <c r="FB72">
        <v>-4.6000000000000001E-4</v>
      </c>
      <c r="FC72">
        <v>-8.0000000000000007E-5</v>
      </c>
      <c r="FD72">
        <v>44156.986921296302</v>
      </c>
      <c r="FE72">
        <v>0.99780000000000002</v>
      </c>
      <c r="FF72">
        <v>1.1941999999999999</v>
      </c>
      <c r="FG72">
        <v>1.1265000000000001</v>
      </c>
      <c r="FH72">
        <v>1.1869000000000001</v>
      </c>
      <c r="FI72">
        <v>1.0257000000000001</v>
      </c>
      <c r="FJ72">
        <v>1.1519999999999999</v>
      </c>
      <c r="FK72">
        <v>1.1331</v>
      </c>
      <c r="FL72">
        <v>1.1369</v>
      </c>
      <c r="FM72">
        <v>1.1248</v>
      </c>
      <c r="FN72">
        <v>1.1559999999999999</v>
      </c>
      <c r="FO72">
        <v>0.99339999999999995</v>
      </c>
      <c r="FP72">
        <v>1.0266</v>
      </c>
      <c r="FQ72">
        <v>1.0161</v>
      </c>
      <c r="FR72">
        <v>1.0492999999999999</v>
      </c>
      <c r="FS72">
        <v>1.4854000000000001</v>
      </c>
      <c r="FT72">
        <v>1.2736000000000001</v>
      </c>
      <c r="FU72">
        <v>1.0259</v>
      </c>
      <c r="FV72">
        <v>1.0092000000000001</v>
      </c>
      <c r="FW72">
        <v>1.8289</v>
      </c>
      <c r="FX72">
        <v>1.0134000000000001</v>
      </c>
      <c r="FY72">
        <v>1.0071000000000001</v>
      </c>
      <c r="FZ72">
        <v>0.99770000000000003</v>
      </c>
      <c r="GA72">
        <v>1.0193000000000001</v>
      </c>
      <c r="GB72">
        <v>1.0009999999999999</v>
      </c>
      <c r="GC72">
        <v>2.1086</v>
      </c>
      <c r="GD72">
        <v>1.0673999999999999</v>
      </c>
      <c r="GE72">
        <v>3.0585</v>
      </c>
      <c r="GF72">
        <v>1.1040000000000001</v>
      </c>
      <c r="GG72">
        <v>0.99939999999999996</v>
      </c>
      <c r="GH72">
        <v>0.99980000000000002</v>
      </c>
      <c r="GI72">
        <v>0.9637</v>
      </c>
      <c r="GJ72">
        <v>1</v>
      </c>
      <c r="GK72">
        <v>0.9839</v>
      </c>
      <c r="GL72">
        <v>0.94320000000000004</v>
      </c>
      <c r="GM72">
        <v>0.90700000000000003</v>
      </c>
      <c r="GN72">
        <v>0.99990000000000001</v>
      </c>
      <c r="GO72">
        <v>0.99990000000000001</v>
      </c>
      <c r="GP72">
        <v>1</v>
      </c>
      <c r="GQ72">
        <v>0.99319999999999997</v>
      </c>
      <c r="GR72">
        <v>0.98599999999999999</v>
      </c>
      <c r="GS72">
        <v>0.99419999999999997</v>
      </c>
      <c r="GT72">
        <v>0.98980000000000001</v>
      </c>
      <c r="GU72">
        <v>1.4814000000000001</v>
      </c>
      <c r="GV72">
        <v>1.5206999999999999</v>
      </c>
      <c r="GW72">
        <v>1.1136999999999999</v>
      </c>
      <c r="GX72">
        <v>1.1978</v>
      </c>
      <c r="GY72">
        <v>1.8456999999999999</v>
      </c>
      <c r="GZ72">
        <v>1.1011</v>
      </c>
      <c r="HA72">
        <v>1.0350999999999999</v>
      </c>
      <c r="HB72">
        <v>1.1342000000000001</v>
      </c>
      <c r="HC72">
        <v>1.1464000000000001</v>
      </c>
      <c r="HD72">
        <v>1.1571</v>
      </c>
      <c r="HE72">
        <v>2.0804999999999998</v>
      </c>
      <c r="HF72">
        <v>1.0805</v>
      </c>
      <c r="HG72">
        <v>3.0895999999999999</v>
      </c>
      <c r="HH72">
        <v>1.1466000000000001</v>
      </c>
      <c r="HI72">
        <v>1200.0170000000001</v>
      </c>
      <c r="HJ72">
        <v>1357.674</v>
      </c>
      <c r="HK72">
        <v>160.9051</v>
      </c>
      <c r="HL72">
        <v>69.246949999999998</v>
      </c>
      <c r="HM72">
        <v>1808.0509999999999</v>
      </c>
      <c r="HN72">
        <v>122.8494</v>
      </c>
      <c r="HO72">
        <v>95.45617</v>
      </c>
      <c r="HP72">
        <v>59.513080000000002</v>
      </c>
      <c r="HQ72">
        <v>101.6859</v>
      </c>
      <c r="HR72">
        <v>72.872730000000004</v>
      </c>
      <c r="HS72">
        <v>2301.65</v>
      </c>
      <c r="HT72">
        <v>273.6619</v>
      </c>
      <c r="HU72">
        <v>3695.221</v>
      </c>
      <c r="HV72">
        <v>368.57400000000001</v>
      </c>
      <c r="HW72">
        <v>0.1612633</v>
      </c>
      <c r="HX72" s="1">
        <v>1E-10</v>
      </c>
      <c r="HY72" s="1">
        <v>2.677073E-4</v>
      </c>
      <c r="HZ72" s="1">
        <v>2.6856699999999999E-4</v>
      </c>
      <c r="IA72" s="1">
        <v>7.3686430000000005E-4</v>
      </c>
      <c r="IB72" s="1">
        <v>1E-10</v>
      </c>
      <c r="IC72" s="1">
        <v>7.5065159999999995E-4</v>
      </c>
      <c r="ID72">
        <v>0.17005229999999999</v>
      </c>
      <c r="IE72" s="1">
        <v>1E-10</v>
      </c>
      <c r="IF72" s="1">
        <v>7.1615849999999998E-3</v>
      </c>
      <c r="IG72" s="1">
        <v>3.9586660000000003E-2</v>
      </c>
      <c r="IH72" s="1">
        <v>5.7560570000000002E-3</v>
      </c>
      <c r="II72" s="1">
        <v>1E-10</v>
      </c>
      <c r="IJ72" s="1">
        <v>1E-10</v>
      </c>
      <c r="IK72">
        <v>50</v>
      </c>
      <c r="IL72">
        <v>117</v>
      </c>
      <c r="IM72">
        <v>5</v>
      </c>
      <c r="IN72">
        <v>26</v>
      </c>
      <c r="IO72">
        <v>4</v>
      </c>
      <c r="IP72">
        <v>14</v>
      </c>
      <c r="IQ72">
        <v>2</v>
      </c>
      <c r="IR72">
        <v>3</v>
      </c>
      <c r="IS72">
        <v>1</v>
      </c>
      <c r="IT72">
        <v>92</v>
      </c>
      <c r="IU72">
        <v>50</v>
      </c>
      <c r="IV72">
        <v>6</v>
      </c>
      <c r="IW72">
        <v>114</v>
      </c>
      <c r="IX72">
        <v>10</v>
      </c>
      <c r="IY72" t="s">
        <v>287</v>
      </c>
      <c r="IZ72" t="s">
        <v>288</v>
      </c>
      <c r="JA72" t="s">
        <v>289</v>
      </c>
      <c r="JB72" t="s">
        <v>290</v>
      </c>
      <c r="JC72" t="s">
        <v>291</v>
      </c>
      <c r="JD72" t="s">
        <v>292</v>
      </c>
      <c r="JE72" t="s">
        <v>293</v>
      </c>
      <c r="JF72" t="s">
        <v>294</v>
      </c>
      <c r="JG72" t="s">
        <v>295</v>
      </c>
      <c r="JH72" t="s">
        <v>296</v>
      </c>
      <c r="JI72" t="s">
        <v>287</v>
      </c>
      <c r="JJ72" t="s">
        <v>297</v>
      </c>
      <c r="JK72" t="s">
        <v>298</v>
      </c>
      <c r="JL72" t="s">
        <v>299</v>
      </c>
      <c r="JM72">
        <v>0</v>
      </c>
      <c r="JN72">
        <v>0</v>
      </c>
      <c r="JO72">
        <v>0</v>
      </c>
      <c r="JP72">
        <v>0</v>
      </c>
      <c r="JQ72">
        <v>0</v>
      </c>
      <c r="JR72">
        <v>12.4031</v>
      </c>
      <c r="JS72">
        <v>0</v>
      </c>
      <c r="JT72">
        <v>0</v>
      </c>
      <c r="JU72">
        <v>0</v>
      </c>
      <c r="JV72">
        <v>-1.124E-2</v>
      </c>
      <c r="JW72">
        <v>0</v>
      </c>
      <c r="JX72">
        <v>0</v>
      </c>
      <c r="JY72">
        <v>0</v>
      </c>
      <c r="JZ72">
        <v>0</v>
      </c>
    </row>
    <row r="73" spans="1:286" x14ac:dyDescent="0.25">
      <c r="A73" t="s">
        <v>370</v>
      </c>
      <c r="B73">
        <v>73</v>
      </c>
      <c r="C73">
        <v>40</v>
      </c>
      <c r="D73">
        <v>20</v>
      </c>
      <c r="E73">
        <v>30</v>
      </c>
      <c r="F73">
        <v>0</v>
      </c>
      <c r="G73">
        <v>162</v>
      </c>
      <c r="H73">
        <v>1</v>
      </c>
      <c r="I73">
        <v>51.820599999999999</v>
      </c>
      <c r="J73">
        <v>0</v>
      </c>
      <c r="K73">
        <v>5.6749000000000001E-2</v>
      </c>
      <c r="L73">
        <v>4.5598E-2</v>
      </c>
      <c r="M73">
        <v>8.8331999999999994E-2</v>
      </c>
      <c r="N73">
        <v>6.5708000000000003E-2</v>
      </c>
      <c r="O73">
        <v>2.4527E-2</v>
      </c>
      <c r="P73">
        <v>25.385300000000001</v>
      </c>
      <c r="Q73">
        <v>8.2299999999999995E-3</v>
      </c>
      <c r="R73">
        <v>1.28386</v>
      </c>
      <c r="S73">
        <v>16.999400000000001</v>
      </c>
      <c r="T73">
        <v>1.2699800000000001</v>
      </c>
      <c r="U73">
        <v>2.6936000000000002E-2</v>
      </c>
      <c r="V73">
        <v>2.5920000000000001E-3</v>
      </c>
      <c r="W73">
        <v>3.9999999999999998E-6</v>
      </c>
      <c r="X73">
        <v>97.077699999999993</v>
      </c>
      <c r="Y73">
        <v>3</v>
      </c>
      <c r="AA73">
        <v>1.5368599999999999</v>
      </c>
      <c r="AB73">
        <v>0</v>
      </c>
      <c r="AC73">
        <v>1.266E-3</v>
      </c>
      <c r="AD73">
        <v>9.990000000000001E-4</v>
      </c>
      <c r="AE73">
        <v>3.0869999999999999E-3</v>
      </c>
      <c r="AF73">
        <v>1.562E-3</v>
      </c>
      <c r="AG73">
        <v>5.7499999999999999E-4</v>
      </c>
      <c r="AH73">
        <v>0.62961900000000004</v>
      </c>
      <c r="AI73">
        <v>1.9599999999999999E-4</v>
      </c>
      <c r="AJ73">
        <v>3.2251000000000002E-2</v>
      </c>
      <c r="AK73">
        <v>0.75158599999999998</v>
      </c>
      <c r="AL73">
        <v>4.0355000000000002E-2</v>
      </c>
      <c r="AM73">
        <v>1.549E-3</v>
      </c>
      <c r="AN73">
        <v>9.7999999999999997E-5</v>
      </c>
      <c r="AO73">
        <v>4.5399099999999999</v>
      </c>
      <c r="AP73">
        <v>1.4324999999999999E-2</v>
      </c>
      <c r="AQ73">
        <v>0.10491200000000001</v>
      </c>
      <c r="AR73">
        <v>1.7569000000000001E-2</v>
      </c>
      <c r="AS73">
        <v>2.1410999999999999E-2</v>
      </c>
      <c r="AT73">
        <v>1.0460000000000001E-2</v>
      </c>
      <c r="AU73">
        <v>1.8901000000000001E-2</v>
      </c>
      <c r="AV73">
        <v>2.5815000000000001E-2</v>
      </c>
      <c r="AW73">
        <v>1.5102000000000001E-2</v>
      </c>
      <c r="AX73">
        <v>1.6088000000000002E-2</v>
      </c>
      <c r="AY73">
        <v>2.1713E-2</v>
      </c>
      <c r="AZ73">
        <v>1.3667E-2</v>
      </c>
      <c r="BA73">
        <v>6.8060000000000004E-3</v>
      </c>
      <c r="BB73">
        <v>1.7106E-2</v>
      </c>
      <c r="BC73">
        <v>6.5779999999999996E-3</v>
      </c>
      <c r="BD73">
        <v>74.767600000000002</v>
      </c>
      <c r="BE73">
        <v>50.480200000000004</v>
      </c>
      <c r="BF73">
        <v>10.721500000000001</v>
      </c>
      <c r="BG73">
        <v>0</v>
      </c>
      <c r="BH73">
        <v>30.315000000000001</v>
      </c>
      <c r="BI73">
        <v>30.315000000000001</v>
      </c>
      <c r="BJ73">
        <v>40</v>
      </c>
      <c r="BK73">
        <v>30</v>
      </c>
      <c r="BL73">
        <v>30</v>
      </c>
      <c r="BM73">
        <v>20</v>
      </c>
      <c r="BN73">
        <v>40</v>
      </c>
      <c r="BO73">
        <v>30</v>
      </c>
      <c r="BP73">
        <v>30</v>
      </c>
      <c r="BQ73">
        <v>20</v>
      </c>
      <c r="BR73">
        <v>20</v>
      </c>
      <c r="BS73">
        <v>20</v>
      </c>
      <c r="BT73">
        <v>40</v>
      </c>
      <c r="BU73">
        <v>30</v>
      </c>
      <c r="BV73">
        <v>40</v>
      </c>
      <c r="BW73">
        <v>30</v>
      </c>
      <c r="BX73">
        <v>20</v>
      </c>
      <c r="BY73">
        <v>15</v>
      </c>
      <c r="BZ73">
        <v>15</v>
      </c>
      <c r="CA73">
        <v>10</v>
      </c>
      <c r="CB73">
        <v>20</v>
      </c>
      <c r="CC73">
        <v>15</v>
      </c>
      <c r="CD73">
        <v>15</v>
      </c>
      <c r="CE73">
        <v>10</v>
      </c>
      <c r="CF73">
        <v>10</v>
      </c>
      <c r="CG73">
        <v>10</v>
      </c>
      <c r="CH73">
        <v>20</v>
      </c>
      <c r="CI73">
        <v>15</v>
      </c>
      <c r="CJ73">
        <v>20</v>
      </c>
      <c r="CK73">
        <v>15</v>
      </c>
      <c r="CL73">
        <v>20</v>
      </c>
      <c r="CM73">
        <v>15</v>
      </c>
      <c r="CN73">
        <v>15</v>
      </c>
      <c r="CO73">
        <v>10</v>
      </c>
      <c r="CP73">
        <v>20</v>
      </c>
      <c r="CQ73">
        <v>15</v>
      </c>
      <c r="CR73">
        <v>15</v>
      </c>
      <c r="CS73">
        <v>10</v>
      </c>
      <c r="CT73">
        <v>10</v>
      </c>
      <c r="CU73">
        <v>10</v>
      </c>
      <c r="CV73">
        <v>20</v>
      </c>
      <c r="CW73">
        <v>15</v>
      </c>
      <c r="CX73">
        <v>20</v>
      </c>
      <c r="CY73">
        <v>15</v>
      </c>
      <c r="CZ73">
        <v>539.61900000000003</v>
      </c>
      <c r="DA73">
        <v>0.77521399999999996</v>
      </c>
      <c r="DB73">
        <v>2.0992199999999999</v>
      </c>
      <c r="DC73">
        <v>5.6814299999999998</v>
      </c>
      <c r="DD73">
        <v>1.8209900000000001</v>
      </c>
      <c r="DE73">
        <v>2.8965399999999999</v>
      </c>
      <c r="DF73">
        <v>4.0535500000000004</v>
      </c>
      <c r="DG73">
        <v>321.98599999999999</v>
      </c>
      <c r="DH73">
        <v>3.6488</v>
      </c>
      <c r="DI73">
        <v>17.9953</v>
      </c>
      <c r="DJ73">
        <v>95.381600000000006</v>
      </c>
      <c r="DK73">
        <v>40.569400000000002</v>
      </c>
      <c r="DL73">
        <v>0.29358699999999999</v>
      </c>
      <c r="DM73">
        <v>3.6070099999999998</v>
      </c>
      <c r="DN73">
        <v>2.96502</v>
      </c>
      <c r="DO73">
        <v>4.52698</v>
      </c>
      <c r="DP73">
        <v>1.6824300000000001</v>
      </c>
      <c r="DQ73">
        <v>5.0957100000000004</v>
      </c>
      <c r="DR73">
        <v>1.0688200000000001</v>
      </c>
      <c r="DS73">
        <v>2.3411599999999999</v>
      </c>
      <c r="DT73">
        <v>3.8405200000000002</v>
      </c>
      <c r="DU73">
        <v>2.4346399999999999</v>
      </c>
      <c r="DV73">
        <v>3.5316700000000001</v>
      </c>
      <c r="DW73">
        <v>3.85338</v>
      </c>
      <c r="DX73">
        <v>0.779339</v>
      </c>
      <c r="DY73">
        <v>3.90177</v>
      </c>
      <c r="DZ73">
        <v>0.228711</v>
      </c>
      <c r="EA73">
        <v>3.5333199999999998</v>
      </c>
      <c r="EB73">
        <v>536.654</v>
      </c>
      <c r="EC73">
        <v>-3.7517999999999998</v>
      </c>
      <c r="ED73">
        <v>0.41678799999999999</v>
      </c>
      <c r="EE73">
        <v>0.58572599999999997</v>
      </c>
      <c r="EF73">
        <v>0.75217500000000004</v>
      </c>
      <c r="EG73">
        <v>0.52914499999999998</v>
      </c>
      <c r="EH73">
        <v>0.185224</v>
      </c>
      <c r="EI73">
        <v>319.55099999999999</v>
      </c>
      <c r="EJ73">
        <v>0.117131</v>
      </c>
      <c r="EK73">
        <v>14.1416</v>
      </c>
      <c r="EL73">
        <v>94.602199999999996</v>
      </c>
      <c r="EM73">
        <v>36.6676</v>
      </c>
      <c r="EN73">
        <v>6.4875000000000002E-2</v>
      </c>
      <c r="EO73">
        <v>7.3687000000000002E-2</v>
      </c>
      <c r="EP73">
        <v>1.40076</v>
      </c>
      <c r="EQ73">
        <v>-2.2780000000000002E-2</v>
      </c>
      <c r="ER73">
        <v>5.4299999999999997E-4</v>
      </c>
      <c r="ES73">
        <v>6.2600000000000004E-4</v>
      </c>
      <c r="ET73">
        <v>2.1900000000000001E-3</v>
      </c>
      <c r="EU73">
        <v>4.06E-4</v>
      </c>
      <c r="EV73">
        <v>2.4899999999999998E-4</v>
      </c>
      <c r="EW73">
        <v>0.35964200000000002</v>
      </c>
      <c r="EX73">
        <v>5.5999999999999999E-5</v>
      </c>
      <c r="EY73">
        <v>3.0941E-2</v>
      </c>
      <c r="EZ73">
        <v>0.280422</v>
      </c>
      <c r="FA73">
        <v>5.0369999999999998E-2</v>
      </c>
      <c r="FB73">
        <v>1.6720000000000001E-3</v>
      </c>
      <c r="FC73">
        <v>1.63E-4</v>
      </c>
      <c r="FD73">
        <v>44156.990555555603</v>
      </c>
      <c r="FE73">
        <v>0.99829999999999997</v>
      </c>
      <c r="FF73">
        <v>1.1947000000000001</v>
      </c>
      <c r="FG73">
        <v>1.127</v>
      </c>
      <c r="FH73">
        <v>1.1876</v>
      </c>
      <c r="FI73">
        <v>1.0262</v>
      </c>
      <c r="FJ73">
        <v>1.1525000000000001</v>
      </c>
      <c r="FK73">
        <v>1.1335999999999999</v>
      </c>
      <c r="FL73">
        <v>1.1375</v>
      </c>
      <c r="FM73">
        <v>1.1254999999999999</v>
      </c>
      <c r="FN73">
        <v>1.1566000000000001</v>
      </c>
      <c r="FO73">
        <v>0.99390000000000001</v>
      </c>
      <c r="FP73">
        <v>1.0270999999999999</v>
      </c>
      <c r="FQ73">
        <v>1.0165</v>
      </c>
      <c r="FR73">
        <v>1.0498000000000001</v>
      </c>
      <c r="FS73">
        <v>1.5011000000000001</v>
      </c>
      <c r="FT73">
        <v>1.2709999999999999</v>
      </c>
      <c r="FU73">
        <v>1.0263</v>
      </c>
      <c r="FV73">
        <v>1.0088999999999999</v>
      </c>
      <c r="FW73">
        <v>1.8567</v>
      </c>
      <c r="FX73">
        <v>1.0137</v>
      </c>
      <c r="FY73">
        <v>1.0074000000000001</v>
      </c>
      <c r="FZ73">
        <v>0.99780000000000002</v>
      </c>
      <c r="GA73">
        <v>1.0186999999999999</v>
      </c>
      <c r="GB73">
        <v>1.0012000000000001</v>
      </c>
      <c r="GC73">
        <v>2.0909</v>
      </c>
      <c r="GD73">
        <v>1.0667</v>
      </c>
      <c r="GE73">
        <v>3.0259999999999998</v>
      </c>
      <c r="GF73">
        <v>1.103</v>
      </c>
      <c r="GG73">
        <v>0.99939999999999996</v>
      </c>
      <c r="GH73">
        <v>0.99980000000000002</v>
      </c>
      <c r="GI73">
        <v>0.96489999999999998</v>
      </c>
      <c r="GJ73">
        <v>1</v>
      </c>
      <c r="GK73">
        <v>0.98480000000000001</v>
      </c>
      <c r="GL73">
        <v>0.94450000000000001</v>
      </c>
      <c r="GM73">
        <v>0.91</v>
      </c>
      <c r="GN73">
        <v>0.99990000000000001</v>
      </c>
      <c r="GO73">
        <v>0.99990000000000001</v>
      </c>
      <c r="GP73">
        <v>0.99990000000000001</v>
      </c>
      <c r="GQ73">
        <v>0.99350000000000005</v>
      </c>
      <c r="GR73">
        <v>0.98629999999999995</v>
      </c>
      <c r="GS73">
        <v>0.99390000000000001</v>
      </c>
      <c r="GT73">
        <v>0.98929999999999996</v>
      </c>
      <c r="GU73">
        <v>1.4977</v>
      </c>
      <c r="GV73">
        <v>1.5181</v>
      </c>
      <c r="GW73">
        <v>1.1158999999999999</v>
      </c>
      <c r="GX73">
        <v>1.1980999999999999</v>
      </c>
      <c r="GY73">
        <v>1.8762000000000001</v>
      </c>
      <c r="GZ73">
        <v>1.1034999999999999</v>
      </c>
      <c r="HA73">
        <v>1.0391999999999999</v>
      </c>
      <c r="HB73">
        <v>1.1349</v>
      </c>
      <c r="HC73">
        <v>1.1463000000000001</v>
      </c>
      <c r="HD73">
        <v>1.1579999999999999</v>
      </c>
      <c r="HE73">
        <v>2.0647000000000002</v>
      </c>
      <c r="HF73">
        <v>1.0806</v>
      </c>
      <c r="HG73">
        <v>3.0571999999999999</v>
      </c>
      <c r="HH73">
        <v>1.1455</v>
      </c>
      <c r="HI73">
        <v>1294.002</v>
      </c>
      <c r="HJ73">
        <v>1427.2950000000001</v>
      </c>
      <c r="HK73">
        <v>170.739</v>
      </c>
      <c r="HL73">
        <v>72.070819999999998</v>
      </c>
      <c r="HM73">
        <v>1952.644</v>
      </c>
      <c r="HN73">
        <v>130.3749</v>
      </c>
      <c r="HO73">
        <v>101.3236</v>
      </c>
      <c r="HP73">
        <v>63.085459999999998</v>
      </c>
      <c r="HQ73">
        <v>105.85550000000001</v>
      </c>
      <c r="HR73">
        <v>77.547259999999994</v>
      </c>
      <c r="HS73">
        <v>2402.1579999999999</v>
      </c>
      <c r="HT73">
        <v>287.32650000000001</v>
      </c>
      <c r="HU73">
        <v>3856.1320000000001</v>
      </c>
      <c r="HV73">
        <v>387.0163</v>
      </c>
      <c r="HW73">
        <v>0.16173589999999999</v>
      </c>
      <c r="HX73" s="1">
        <v>1E-10</v>
      </c>
      <c r="HY73" s="1">
        <v>3.0486210000000002E-4</v>
      </c>
      <c r="HZ73" s="1">
        <v>3.0576159999999998E-4</v>
      </c>
      <c r="IA73" s="1">
        <v>2.4916370000000002E-4</v>
      </c>
      <c r="IB73" s="1">
        <v>4.0475990000000001E-4</v>
      </c>
      <c r="IC73" s="1">
        <v>1.614819E-4</v>
      </c>
      <c r="ID73">
        <v>0.17386769999999999</v>
      </c>
      <c r="IE73" s="1">
        <v>5.6418059999999998E-5</v>
      </c>
      <c r="IF73" s="1">
        <v>8.5864210000000003E-3</v>
      </c>
      <c r="IG73" s="1">
        <v>4.9650039999999999E-2</v>
      </c>
      <c r="IH73" s="1">
        <v>8.3994310000000006E-3</v>
      </c>
      <c r="II73" s="1">
        <v>6.5361800000000002E-5</v>
      </c>
      <c r="IJ73" s="1">
        <v>1.87848E-5</v>
      </c>
      <c r="IK73">
        <v>50</v>
      </c>
      <c r="IL73">
        <v>117</v>
      </c>
      <c r="IM73">
        <v>5</v>
      </c>
      <c r="IN73">
        <v>26</v>
      </c>
      <c r="IO73">
        <v>4</v>
      </c>
      <c r="IP73">
        <v>14</v>
      </c>
      <c r="IQ73">
        <v>2</v>
      </c>
      <c r="IR73">
        <v>3</v>
      </c>
      <c r="IS73">
        <v>1</v>
      </c>
      <c r="IT73">
        <v>92</v>
      </c>
      <c r="IU73">
        <v>50</v>
      </c>
      <c r="IV73">
        <v>6</v>
      </c>
      <c r="IW73">
        <v>114</v>
      </c>
      <c r="IX73">
        <v>10</v>
      </c>
      <c r="IY73" t="s">
        <v>287</v>
      </c>
      <c r="IZ73" t="s">
        <v>288</v>
      </c>
      <c r="JA73" t="s">
        <v>289</v>
      </c>
      <c r="JB73" t="s">
        <v>290</v>
      </c>
      <c r="JC73" t="s">
        <v>291</v>
      </c>
      <c r="JD73" t="s">
        <v>292</v>
      </c>
      <c r="JE73" t="s">
        <v>293</v>
      </c>
      <c r="JF73" t="s">
        <v>294</v>
      </c>
      <c r="JG73" t="s">
        <v>295</v>
      </c>
      <c r="JH73" t="s">
        <v>296</v>
      </c>
      <c r="JI73" t="s">
        <v>287</v>
      </c>
      <c r="JJ73" t="s">
        <v>297</v>
      </c>
      <c r="JK73" t="s">
        <v>298</v>
      </c>
      <c r="JL73" t="s">
        <v>299</v>
      </c>
      <c r="JM73">
        <v>0</v>
      </c>
      <c r="JN73">
        <v>0</v>
      </c>
      <c r="JO73">
        <v>0</v>
      </c>
      <c r="JP73">
        <v>0</v>
      </c>
      <c r="JQ73">
        <v>0</v>
      </c>
      <c r="JR73">
        <v>-4.7233000000000001</v>
      </c>
      <c r="JS73">
        <v>-13.051</v>
      </c>
      <c r="JT73">
        <v>0</v>
      </c>
      <c r="JU73">
        <v>0</v>
      </c>
      <c r="JV73">
        <v>-2.0200000000000001E-3</v>
      </c>
      <c r="JW73">
        <v>0</v>
      </c>
      <c r="JX73">
        <v>0</v>
      </c>
      <c r="JY73">
        <v>0</v>
      </c>
      <c r="JZ73">
        <v>0</v>
      </c>
    </row>
    <row r="74" spans="1:286" x14ac:dyDescent="0.25">
      <c r="A74" t="s">
        <v>371</v>
      </c>
      <c r="B74">
        <v>74</v>
      </c>
      <c r="C74">
        <v>40</v>
      </c>
      <c r="D74">
        <v>20</v>
      </c>
      <c r="E74">
        <v>30</v>
      </c>
      <c r="F74">
        <v>0</v>
      </c>
      <c r="G74">
        <v>163</v>
      </c>
      <c r="H74">
        <v>1</v>
      </c>
      <c r="I74">
        <v>52.248899999999999</v>
      </c>
      <c r="J74">
        <v>0</v>
      </c>
      <c r="K74">
        <v>3.3474999999999998E-2</v>
      </c>
      <c r="L74">
        <v>3.1175000000000001E-2</v>
      </c>
      <c r="M74">
        <v>3.3357999999999999E-2</v>
      </c>
      <c r="N74">
        <v>1.7925E-2</v>
      </c>
      <c r="O74">
        <v>0.10861700000000001</v>
      </c>
      <c r="P74">
        <v>23.335100000000001</v>
      </c>
      <c r="Q74">
        <v>3.601E-3</v>
      </c>
      <c r="R74">
        <v>1.1517900000000001</v>
      </c>
      <c r="S74">
        <v>20.147400000000001</v>
      </c>
      <c r="T74">
        <v>1.2906599999999999</v>
      </c>
      <c r="U74">
        <v>8.8660000000000006E-3</v>
      </c>
      <c r="V74">
        <v>0</v>
      </c>
      <c r="W74">
        <v>1.1E-5</v>
      </c>
      <c r="X74">
        <v>98.410899999999998</v>
      </c>
      <c r="Y74">
        <v>3</v>
      </c>
      <c r="AA74">
        <v>1.5019</v>
      </c>
      <c r="AB74">
        <v>0</v>
      </c>
      <c r="AC74">
        <v>7.2400000000000003E-4</v>
      </c>
      <c r="AD74">
        <v>6.6200000000000005E-4</v>
      </c>
      <c r="AE74">
        <v>1.1299999999999999E-3</v>
      </c>
      <c r="AF74">
        <v>4.1300000000000001E-4</v>
      </c>
      <c r="AG74">
        <v>2.4689999999999998E-3</v>
      </c>
      <c r="AH74">
        <v>0.56096599999999996</v>
      </c>
      <c r="AI74">
        <v>8.2999999999999998E-5</v>
      </c>
      <c r="AJ74">
        <v>2.8042999999999998E-2</v>
      </c>
      <c r="AK74">
        <v>0.86336900000000005</v>
      </c>
      <c r="AL74">
        <v>3.9750000000000001E-2</v>
      </c>
      <c r="AM74">
        <v>4.9399999999999997E-4</v>
      </c>
      <c r="AN74">
        <v>0</v>
      </c>
      <c r="AO74">
        <v>4.5043800000000003</v>
      </c>
      <c r="AP74">
        <v>1.4463E-2</v>
      </c>
      <c r="AQ74">
        <v>4.4969000000000002E-2</v>
      </c>
      <c r="AR74">
        <v>1.7859E-2</v>
      </c>
      <c r="AS74">
        <v>2.1572999999999998E-2</v>
      </c>
      <c r="AT74">
        <v>1.0580000000000001E-2</v>
      </c>
      <c r="AU74">
        <v>1.8837E-2</v>
      </c>
      <c r="AV74">
        <v>2.4826000000000001E-2</v>
      </c>
      <c r="AW74">
        <v>1.4711E-2</v>
      </c>
      <c r="AX74">
        <v>1.5823E-2</v>
      </c>
      <c r="AY74">
        <v>2.2034000000000002E-2</v>
      </c>
      <c r="AZ74">
        <v>1.3029000000000001E-2</v>
      </c>
      <c r="BA74">
        <v>6.659E-3</v>
      </c>
      <c r="BB74">
        <v>1.6906999999999998E-2</v>
      </c>
      <c r="BC74">
        <v>6.5420000000000001E-3</v>
      </c>
      <c r="BD74">
        <v>74.693600000000004</v>
      </c>
      <c r="BE74">
        <v>50.3977</v>
      </c>
      <c r="BF74">
        <v>10.721500000000001</v>
      </c>
      <c r="BG74">
        <v>0</v>
      </c>
      <c r="BH74">
        <v>30.28</v>
      </c>
      <c r="BI74">
        <v>30.274999999999999</v>
      </c>
      <c r="BJ74">
        <v>40</v>
      </c>
      <c r="BK74">
        <v>30</v>
      </c>
      <c r="BL74">
        <v>30</v>
      </c>
      <c r="BM74">
        <v>20</v>
      </c>
      <c r="BN74">
        <v>40</v>
      </c>
      <c r="BO74">
        <v>30</v>
      </c>
      <c r="BP74">
        <v>30</v>
      </c>
      <c r="BQ74">
        <v>20</v>
      </c>
      <c r="BR74">
        <v>20</v>
      </c>
      <c r="BS74">
        <v>20</v>
      </c>
      <c r="BT74">
        <v>40</v>
      </c>
      <c r="BU74">
        <v>30</v>
      </c>
      <c r="BV74">
        <v>40</v>
      </c>
      <c r="BW74">
        <v>30</v>
      </c>
      <c r="BX74">
        <v>20</v>
      </c>
      <c r="BY74">
        <v>15</v>
      </c>
      <c r="BZ74">
        <v>15</v>
      </c>
      <c r="CA74">
        <v>10</v>
      </c>
      <c r="CB74">
        <v>20</v>
      </c>
      <c r="CC74">
        <v>15</v>
      </c>
      <c r="CD74">
        <v>15</v>
      </c>
      <c r="CE74">
        <v>10</v>
      </c>
      <c r="CF74">
        <v>10</v>
      </c>
      <c r="CG74">
        <v>10</v>
      </c>
      <c r="CH74">
        <v>20</v>
      </c>
      <c r="CI74">
        <v>15</v>
      </c>
      <c r="CJ74">
        <v>20</v>
      </c>
      <c r="CK74">
        <v>15</v>
      </c>
      <c r="CL74">
        <v>20</v>
      </c>
      <c r="CM74">
        <v>15</v>
      </c>
      <c r="CN74">
        <v>15</v>
      </c>
      <c r="CO74">
        <v>10</v>
      </c>
      <c r="CP74">
        <v>20</v>
      </c>
      <c r="CQ74">
        <v>15</v>
      </c>
      <c r="CR74">
        <v>15</v>
      </c>
      <c r="CS74">
        <v>10</v>
      </c>
      <c r="CT74">
        <v>10</v>
      </c>
      <c r="CU74">
        <v>10</v>
      </c>
      <c r="CV74">
        <v>20</v>
      </c>
      <c r="CW74">
        <v>15</v>
      </c>
      <c r="CX74">
        <v>20</v>
      </c>
      <c r="CY74">
        <v>15</v>
      </c>
      <c r="CZ74">
        <v>541.17200000000003</v>
      </c>
      <c r="DA74">
        <v>0.76736599999999999</v>
      </c>
      <c r="DB74">
        <v>1.96088</v>
      </c>
      <c r="DC74">
        <v>5.5496999999999996</v>
      </c>
      <c r="DD74">
        <v>1.35998</v>
      </c>
      <c r="DE74">
        <v>2.4442599999999999</v>
      </c>
      <c r="DF74">
        <v>4.2887199999999996</v>
      </c>
      <c r="DG74">
        <v>295.166</v>
      </c>
      <c r="DH74">
        <v>3.4584100000000002</v>
      </c>
      <c r="DI74">
        <v>16.594100000000001</v>
      </c>
      <c r="DJ74">
        <v>115.65600000000001</v>
      </c>
      <c r="DK74">
        <v>40.8217</v>
      </c>
      <c r="DL74">
        <v>0.25927099999999997</v>
      </c>
      <c r="DM74">
        <v>3.4485000000000001</v>
      </c>
      <c r="DN74">
        <v>2.9868700000000001</v>
      </c>
      <c r="DO74">
        <v>0.82571799999999995</v>
      </c>
      <c r="DP74">
        <v>1.71645</v>
      </c>
      <c r="DQ74">
        <v>5.1499199999999998</v>
      </c>
      <c r="DR74">
        <v>1.07782</v>
      </c>
      <c r="DS74">
        <v>2.2856999999999998</v>
      </c>
      <c r="DT74">
        <v>3.4700199999999999</v>
      </c>
      <c r="DU74">
        <v>2.2939600000000002</v>
      </c>
      <c r="DV74">
        <v>3.4072100000000001</v>
      </c>
      <c r="DW74">
        <v>3.9413999999999998</v>
      </c>
      <c r="DX74">
        <v>0.74314599999999997</v>
      </c>
      <c r="DY74">
        <v>3.7017799999999998</v>
      </c>
      <c r="DZ74">
        <v>0.23725199999999999</v>
      </c>
      <c r="EA74">
        <v>3.4672200000000002</v>
      </c>
      <c r="EB74">
        <v>538.18600000000004</v>
      </c>
      <c r="EC74">
        <v>-5.8349999999999999E-2</v>
      </c>
      <c r="ED74">
        <v>0.24443400000000001</v>
      </c>
      <c r="EE74">
        <v>0.39977699999999999</v>
      </c>
      <c r="EF74">
        <v>0.28215899999999999</v>
      </c>
      <c r="EG74">
        <v>0.143204</v>
      </c>
      <c r="EH74">
        <v>0.81120499999999995</v>
      </c>
      <c r="EI74">
        <v>292.87200000000001</v>
      </c>
      <c r="EJ74">
        <v>5.1204E-2</v>
      </c>
      <c r="EK74">
        <v>12.651400000000001</v>
      </c>
      <c r="EL74">
        <v>114.913</v>
      </c>
      <c r="EM74">
        <v>37.119900000000001</v>
      </c>
      <c r="EN74">
        <v>2.2019E-2</v>
      </c>
      <c r="EO74">
        <v>-1.8720000000000001E-2</v>
      </c>
      <c r="EP74">
        <v>1.4047799999999999</v>
      </c>
      <c r="EQ74">
        <v>-3.5E-4</v>
      </c>
      <c r="ER74">
        <v>3.1799999999999998E-4</v>
      </c>
      <c r="ES74">
        <v>4.2700000000000002E-4</v>
      </c>
      <c r="ET74">
        <v>8.2100000000000001E-4</v>
      </c>
      <c r="EU74">
        <v>1.1E-4</v>
      </c>
      <c r="EV74">
        <v>1.0920000000000001E-3</v>
      </c>
      <c r="EW74">
        <v>0.32961499999999999</v>
      </c>
      <c r="EX74">
        <v>2.5000000000000001E-5</v>
      </c>
      <c r="EY74">
        <v>2.7681000000000001E-2</v>
      </c>
      <c r="EZ74">
        <v>0.34062700000000001</v>
      </c>
      <c r="FA74">
        <v>5.0991000000000002E-2</v>
      </c>
      <c r="FB74">
        <v>5.6800000000000004E-4</v>
      </c>
      <c r="FC74">
        <v>-4.0000000000000003E-5</v>
      </c>
      <c r="FD74">
        <v>44156.994131944397</v>
      </c>
      <c r="FE74">
        <v>1.0007999999999999</v>
      </c>
      <c r="FF74">
        <v>1.1977</v>
      </c>
      <c r="FG74">
        <v>1.1301000000000001</v>
      </c>
      <c r="FH74">
        <v>1.1914</v>
      </c>
      <c r="FI74">
        <v>1.0287999999999999</v>
      </c>
      <c r="FJ74">
        <v>1.1556999999999999</v>
      </c>
      <c r="FK74">
        <v>1.1369</v>
      </c>
      <c r="FL74">
        <v>1.1409</v>
      </c>
      <c r="FM74">
        <v>1.1289</v>
      </c>
      <c r="FN74">
        <v>1.1599999999999999</v>
      </c>
      <c r="FO74">
        <v>0.99650000000000005</v>
      </c>
      <c r="FP74">
        <v>1.0298</v>
      </c>
      <c r="FQ74">
        <v>1.0193000000000001</v>
      </c>
      <c r="FR74">
        <v>1.0525</v>
      </c>
      <c r="FS74">
        <v>1.5053000000000001</v>
      </c>
      <c r="FT74">
        <v>1.2717000000000001</v>
      </c>
      <c r="FU74">
        <v>1.0262</v>
      </c>
      <c r="FV74">
        <v>1.0073000000000001</v>
      </c>
      <c r="FW74">
        <v>1.8641000000000001</v>
      </c>
      <c r="FX74">
        <v>1.0137</v>
      </c>
      <c r="FY74">
        <v>1.0073000000000001</v>
      </c>
      <c r="FZ74">
        <v>0.99770000000000003</v>
      </c>
      <c r="GA74">
        <v>1.0163</v>
      </c>
      <c r="GB74">
        <v>1.0011000000000001</v>
      </c>
      <c r="GC74">
        <v>2.0347</v>
      </c>
      <c r="GD74">
        <v>1.0667</v>
      </c>
      <c r="GE74">
        <v>2.9285000000000001</v>
      </c>
      <c r="GF74">
        <v>1.1031</v>
      </c>
      <c r="GG74">
        <v>0.99950000000000006</v>
      </c>
      <c r="GH74">
        <v>0.99980000000000002</v>
      </c>
      <c r="GI74">
        <v>0.96789999999999998</v>
      </c>
      <c r="GJ74">
        <v>1</v>
      </c>
      <c r="GK74">
        <v>0.9849</v>
      </c>
      <c r="GL74">
        <v>0.94950000000000001</v>
      </c>
      <c r="GM74">
        <v>0.91759999999999997</v>
      </c>
      <c r="GN74">
        <v>0.99990000000000001</v>
      </c>
      <c r="GO74">
        <v>0.99990000000000001</v>
      </c>
      <c r="GP74">
        <v>1</v>
      </c>
      <c r="GQ74">
        <v>0.99360000000000004</v>
      </c>
      <c r="GR74">
        <v>0.98760000000000003</v>
      </c>
      <c r="GS74">
        <v>0.99319999999999997</v>
      </c>
      <c r="GT74">
        <v>0.99</v>
      </c>
      <c r="GU74">
        <v>1.5057</v>
      </c>
      <c r="GV74">
        <v>1.5226999999999999</v>
      </c>
      <c r="GW74">
        <v>1.1224000000000001</v>
      </c>
      <c r="GX74">
        <v>1.2000999999999999</v>
      </c>
      <c r="GY74">
        <v>1.8889</v>
      </c>
      <c r="GZ74">
        <v>1.1123000000000001</v>
      </c>
      <c r="HA74">
        <v>1.0508</v>
      </c>
      <c r="HB74">
        <v>1.1383000000000001</v>
      </c>
      <c r="HC74">
        <v>1.1472</v>
      </c>
      <c r="HD74">
        <v>1.1612</v>
      </c>
      <c r="HE74">
        <v>2.0145</v>
      </c>
      <c r="HF74">
        <v>1.0848</v>
      </c>
      <c r="HG74">
        <v>2.9649000000000001</v>
      </c>
      <c r="HH74">
        <v>1.1494</v>
      </c>
      <c r="HI74">
        <v>1319.702</v>
      </c>
      <c r="HJ74">
        <v>1448.9659999999999</v>
      </c>
      <c r="HK74">
        <v>173.05420000000001</v>
      </c>
      <c r="HL74">
        <v>68.645579999999995</v>
      </c>
      <c r="HM74">
        <v>1992.0909999999999</v>
      </c>
      <c r="HN74">
        <v>132.10130000000001</v>
      </c>
      <c r="HO74">
        <v>102.5566</v>
      </c>
      <c r="HP74">
        <v>63.909660000000002</v>
      </c>
      <c r="HQ74">
        <v>100.9999</v>
      </c>
      <c r="HR74">
        <v>78.310749999999999</v>
      </c>
      <c r="HS74">
        <v>2348.4789999999998</v>
      </c>
      <c r="HT74">
        <v>291.36720000000003</v>
      </c>
      <c r="HU74">
        <v>3776.2220000000002</v>
      </c>
      <c r="HV74">
        <v>392.5924</v>
      </c>
      <c r="HW74">
        <v>0.16219929999999999</v>
      </c>
      <c r="HX74" s="1">
        <v>1E-10</v>
      </c>
      <c r="HY74" s="1">
        <v>1.787936E-4</v>
      </c>
      <c r="HZ74" s="1">
        <v>2.0869559999999999E-4</v>
      </c>
      <c r="IA74" s="1">
        <v>9.3465709999999996E-5</v>
      </c>
      <c r="IB74" s="1">
        <v>1.0954149999999999E-4</v>
      </c>
      <c r="IC74" s="1">
        <v>7.0722660000000002E-4</v>
      </c>
      <c r="ID74">
        <v>0.1593511</v>
      </c>
      <c r="IE74" s="1">
        <v>2.466318E-5</v>
      </c>
      <c r="IF74" s="1">
        <v>7.6816760000000001E-3</v>
      </c>
      <c r="IG74">
        <v>6.0309700000000001E-2</v>
      </c>
      <c r="IH74" s="1">
        <v>8.5030120000000008E-3</v>
      </c>
      <c r="II74" s="1">
        <v>2.218463E-5</v>
      </c>
      <c r="IJ74" s="1">
        <v>1E-10</v>
      </c>
      <c r="IK74">
        <v>50</v>
      </c>
      <c r="IL74">
        <v>117</v>
      </c>
      <c r="IM74">
        <v>5</v>
      </c>
      <c r="IN74">
        <v>26</v>
      </c>
      <c r="IO74">
        <v>4</v>
      </c>
      <c r="IP74">
        <v>14</v>
      </c>
      <c r="IQ74">
        <v>2</v>
      </c>
      <c r="IR74">
        <v>3</v>
      </c>
      <c r="IS74">
        <v>1</v>
      </c>
      <c r="IT74">
        <v>92</v>
      </c>
      <c r="IU74">
        <v>50</v>
      </c>
      <c r="IV74">
        <v>6</v>
      </c>
      <c r="IW74">
        <v>114</v>
      </c>
      <c r="IX74">
        <v>10</v>
      </c>
      <c r="IY74" t="s">
        <v>287</v>
      </c>
      <c r="IZ74" t="s">
        <v>288</v>
      </c>
      <c r="JA74" t="s">
        <v>289</v>
      </c>
      <c r="JB74" t="s">
        <v>290</v>
      </c>
      <c r="JC74" t="s">
        <v>291</v>
      </c>
      <c r="JD74" t="s">
        <v>292</v>
      </c>
      <c r="JE74" t="s">
        <v>293</v>
      </c>
      <c r="JF74" t="s">
        <v>294</v>
      </c>
      <c r="JG74" t="s">
        <v>295</v>
      </c>
      <c r="JH74" t="s">
        <v>296</v>
      </c>
      <c r="JI74" t="s">
        <v>287</v>
      </c>
      <c r="JJ74" t="s">
        <v>297</v>
      </c>
      <c r="JK74" t="s">
        <v>298</v>
      </c>
      <c r="JL74" t="s">
        <v>299</v>
      </c>
      <c r="JM74">
        <v>0</v>
      </c>
      <c r="JN74">
        <v>0</v>
      </c>
      <c r="JO74">
        <v>0</v>
      </c>
      <c r="JP74">
        <v>0</v>
      </c>
      <c r="JQ74">
        <v>0</v>
      </c>
      <c r="JR74">
        <v>-9.6821000000000002</v>
      </c>
      <c r="JS74">
        <v>-0.91601999999999995</v>
      </c>
      <c r="JT74">
        <v>0</v>
      </c>
      <c r="JU74">
        <v>0</v>
      </c>
      <c r="JV74">
        <v>-9.9699999999999997E-3</v>
      </c>
      <c r="JW74">
        <v>0</v>
      </c>
      <c r="JX74">
        <v>0</v>
      </c>
      <c r="JY74">
        <v>0</v>
      </c>
      <c r="JZ74">
        <v>0</v>
      </c>
    </row>
    <row r="75" spans="1:286" x14ac:dyDescent="0.25">
      <c r="A75" t="s">
        <v>372</v>
      </c>
      <c r="B75">
        <v>75</v>
      </c>
      <c r="C75">
        <v>40</v>
      </c>
      <c r="D75">
        <v>20</v>
      </c>
      <c r="E75">
        <v>30</v>
      </c>
      <c r="F75">
        <v>0</v>
      </c>
      <c r="G75">
        <v>164</v>
      </c>
      <c r="H75">
        <v>1</v>
      </c>
      <c r="I75">
        <v>52.277999999999999</v>
      </c>
      <c r="J75">
        <v>0</v>
      </c>
      <c r="K75">
        <v>1.0593E-2</v>
      </c>
      <c r="L75">
        <v>2.9666999999999999E-2</v>
      </c>
      <c r="M75">
        <v>2.1721000000000001E-2</v>
      </c>
      <c r="N75">
        <v>0</v>
      </c>
      <c r="O75">
        <v>0.13913</v>
      </c>
      <c r="P75">
        <v>22.2469</v>
      </c>
      <c r="Q75">
        <v>7.3249999999999999E-3</v>
      </c>
      <c r="R75">
        <v>1.21347</v>
      </c>
      <c r="S75">
        <v>20.455200000000001</v>
      </c>
      <c r="T75">
        <v>1.5963000000000001</v>
      </c>
      <c r="U75">
        <v>8.9009999999999992E-3</v>
      </c>
      <c r="V75">
        <v>0</v>
      </c>
      <c r="W75">
        <v>0</v>
      </c>
      <c r="X75">
        <v>98.007099999999994</v>
      </c>
      <c r="Y75">
        <v>3</v>
      </c>
      <c r="AA75">
        <v>1.50362</v>
      </c>
      <c r="AB75">
        <v>0</v>
      </c>
      <c r="AC75">
        <v>2.2900000000000001E-4</v>
      </c>
      <c r="AD75">
        <v>6.3000000000000003E-4</v>
      </c>
      <c r="AE75">
        <v>7.36E-4</v>
      </c>
      <c r="AF75">
        <v>0</v>
      </c>
      <c r="AG75">
        <v>3.1640000000000001E-3</v>
      </c>
      <c r="AH75">
        <v>0.53512300000000002</v>
      </c>
      <c r="AI75">
        <v>1.6899999999999999E-4</v>
      </c>
      <c r="AJ75">
        <v>2.9562999999999999E-2</v>
      </c>
      <c r="AK75">
        <v>0.87707599999999997</v>
      </c>
      <c r="AL75">
        <v>4.9192E-2</v>
      </c>
      <c r="AM75">
        <v>4.9600000000000002E-4</v>
      </c>
      <c r="AN75">
        <v>0</v>
      </c>
      <c r="AO75">
        <v>4.5055500000000004</v>
      </c>
      <c r="AP75">
        <v>1.4274E-2</v>
      </c>
      <c r="AQ75">
        <v>4.6261999999999998E-2</v>
      </c>
      <c r="AR75">
        <v>1.7819999999999999E-2</v>
      </c>
      <c r="AS75">
        <v>2.1246000000000001E-2</v>
      </c>
      <c r="AT75">
        <v>1.0558E-2</v>
      </c>
      <c r="AU75">
        <v>1.9345999999999999E-2</v>
      </c>
      <c r="AV75">
        <v>2.4743000000000001E-2</v>
      </c>
      <c r="AW75">
        <v>1.4482999999999999E-2</v>
      </c>
      <c r="AX75">
        <v>1.6E-2</v>
      </c>
      <c r="AY75">
        <v>2.1089E-2</v>
      </c>
      <c r="AZ75">
        <v>1.2919E-2</v>
      </c>
      <c r="BA75">
        <v>6.6909999999999999E-3</v>
      </c>
      <c r="BB75">
        <v>1.7746000000000001E-2</v>
      </c>
      <c r="BC75">
        <v>6.5230000000000002E-3</v>
      </c>
      <c r="BD75">
        <v>74.698800000000006</v>
      </c>
      <c r="BE75">
        <v>50.401699999999998</v>
      </c>
      <c r="BF75">
        <v>10.721500000000001</v>
      </c>
      <c r="BG75">
        <v>0</v>
      </c>
      <c r="BH75">
        <v>30.254999999999999</v>
      </c>
      <c r="BI75">
        <v>30.254999999999999</v>
      </c>
      <c r="BJ75">
        <v>40</v>
      </c>
      <c r="BK75">
        <v>30</v>
      </c>
      <c r="BL75">
        <v>30</v>
      </c>
      <c r="BM75">
        <v>20</v>
      </c>
      <c r="BN75">
        <v>40</v>
      </c>
      <c r="BO75">
        <v>30</v>
      </c>
      <c r="BP75">
        <v>30</v>
      </c>
      <c r="BQ75">
        <v>20</v>
      </c>
      <c r="BR75">
        <v>20</v>
      </c>
      <c r="BS75">
        <v>20</v>
      </c>
      <c r="BT75">
        <v>40</v>
      </c>
      <c r="BU75">
        <v>30</v>
      </c>
      <c r="BV75">
        <v>40</v>
      </c>
      <c r="BW75">
        <v>30</v>
      </c>
      <c r="BX75">
        <v>20</v>
      </c>
      <c r="BY75">
        <v>15</v>
      </c>
      <c r="BZ75">
        <v>15</v>
      </c>
      <c r="CA75">
        <v>10</v>
      </c>
      <c r="CB75">
        <v>20</v>
      </c>
      <c r="CC75">
        <v>15</v>
      </c>
      <c r="CD75">
        <v>15</v>
      </c>
      <c r="CE75">
        <v>10</v>
      </c>
      <c r="CF75">
        <v>10</v>
      </c>
      <c r="CG75">
        <v>10</v>
      </c>
      <c r="CH75">
        <v>20</v>
      </c>
      <c r="CI75">
        <v>15</v>
      </c>
      <c r="CJ75">
        <v>20</v>
      </c>
      <c r="CK75">
        <v>15</v>
      </c>
      <c r="CL75">
        <v>20</v>
      </c>
      <c r="CM75">
        <v>15</v>
      </c>
      <c r="CN75">
        <v>15</v>
      </c>
      <c r="CO75">
        <v>10</v>
      </c>
      <c r="CP75">
        <v>20</v>
      </c>
      <c r="CQ75">
        <v>15</v>
      </c>
      <c r="CR75">
        <v>15</v>
      </c>
      <c r="CS75">
        <v>10</v>
      </c>
      <c r="CT75">
        <v>10</v>
      </c>
      <c r="CU75">
        <v>10</v>
      </c>
      <c r="CV75">
        <v>20</v>
      </c>
      <c r="CW75">
        <v>15</v>
      </c>
      <c r="CX75">
        <v>20</v>
      </c>
      <c r="CY75">
        <v>15</v>
      </c>
      <c r="CZ75">
        <v>542.13199999999995</v>
      </c>
      <c r="DA75">
        <v>0.82192500000000002</v>
      </c>
      <c r="DB75">
        <v>1.77502</v>
      </c>
      <c r="DC75">
        <v>5.3653599999999999</v>
      </c>
      <c r="DD75">
        <v>1.2609999999999999</v>
      </c>
      <c r="DE75">
        <v>2.2995199999999998</v>
      </c>
      <c r="DF75">
        <v>4.44069</v>
      </c>
      <c r="DG75">
        <v>281.108</v>
      </c>
      <c r="DH75">
        <v>3.58331</v>
      </c>
      <c r="DI75">
        <v>16.914200000000001</v>
      </c>
      <c r="DJ75">
        <v>118.292</v>
      </c>
      <c r="DK75">
        <v>49.578699999999998</v>
      </c>
      <c r="DL75">
        <v>0.288385</v>
      </c>
      <c r="DM75">
        <v>3.2736499999999999</v>
      </c>
      <c r="DN75">
        <v>2.9147099999999999</v>
      </c>
      <c r="DO75">
        <v>0.87260800000000005</v>
      </c>
      <c r="DP75">
        <v>1.6978899999999999</v>
      </c>
      <c r="DQ75">
        <v>4.9851299999999998</v>
      </c>
      <c r="DR75">
        <v>1.0769</v>
      </c>
      <c r="DS75">
        <v>2.39209</v>
      </c>
      <c r="DT75">
        <v>3.4071600000000002</v>
      </c>
      <c r="DU75">
        <v>2.2163300000000001</v>
      </c>
      <c r="DV75">
        <v>3.4791699999999999</v>
      </c>
      <c r="DW75">
        <v>3.59918</v>
      </c>
      <c r="DX75">
        <v>0.74121899999999996</v>
      </c>
      <c r="DY75">
        <v>3.7254700000000001</v>
      </c>
      <c r="DZ75">
        <v>0.26607399999999998</v>
      </c>
      <c r="EA75">
        <v>3.4422600000000001</v>
      </c>
      <c r="EB75">
        <v>539.21699999999998</v>
      </c>
      <c r="EC75">
        <v>-5.0680000000000003E-2</v>
      </c>
      <c r="ED75">
        <v>7.7130000000000004E-2</v>
      </c>
      <c r="EE75">
        <v>0.38023200000000001</v>
      </c>
      <c r="EF75">
        <v>0.18410099999999999</v>
      </c>
      <c r="EG75">
        <v>-9.7409999999999997E-2</v>
      </c>
      <c r="EH75">
        <v>1.0335399999999999</v>
      </c>
      <c r="EI75">
        <v>278.892</v>
      </c>
      <c r="EJ75">
        <v>0.104139</v>
      </c>
      <c r="EK75">
        <v>13.3134</v>
      </c>
      <c r="EL75">
        <v>117.551</v>
      </c>
      <c r="EM75">
        <v>45.853299999999997</v>
      </c>
      <c r="EN75">
        <v>2.2311000000000001E-2</v>
      </c>
      <c r="EO75">
        <v>-0.16861000000000001</v>
      </c>
      <c r="EP75">
        <v>1.4074800000000001</v>
      </c>
      <c r="EQ75">
        <v>-3.1E-4</v>
      </c>
      <c r="ER75">
        <v>1E-4</v>
      </c>
      <c r="ES75">
        <v>4.06E-4</v>
      </c>
      <c r="ET75">
        <v>5.3600000000000002E-4</v>
      </c>
      <c r="EU75">
        <v>-6.9999999999999994E-5</v>
      </c>
      <c r="EV75">
        <v>1.3910000000000001E-3</v>
      </c>
      <c r="EW75">
        <v>0.31387900000000002</v>
      </c>
      <c r="EX75">
        <v>5.0000000000000002E-5</v>
      </c>
      <c r="EY75">
        <v>2.9128999999999999E-2</v>
      </c>
      <c r="EZ75">
        <v>0.34844599999999998</v>
      </c>
      <c r="FA75">
        <v>6.2988000000000002E-2</v>
      </c>
      <c r="FB75">
        <v>5.7499999999999999E-4</v>
      </c>
      <c r="FC75">
        <v>-3.6999999999999999E-4</v>
      </c>
      <c r="FD75">
        <v>44156.997766203698</v>
      </c>
      <c r="FE75">
        <v>1.0016</v>
      </c>
      <c r="FF75">
        <v>1.1987000000000001</v>
      </c>
      <c r="FG75">
        <v>1.1311</v>
      </c>
      <c r="FH75">
        <v>1.1926000000000001</v>
      </c>
      <c r="FI75">
        <v>1.0297000000000001</v>
      </c>
      <c r="FJ75">
        <v>1.1568000000000001</v>
      </c>
      <c r="FK75">
        <v>1.1378999999999999</v>
      </c>
      <c r="FL75">
        <v>1.1419999999999999</v>
      </c>
      <c r="FM75">
        <v>1.1301000000000001</v>
      </c>
      <c r="FN75">
        <v>1.1611</v>
      </c>
      <c r="FO75">
        <v>0.99739999999999995</v>
      </c>
      <c r="FP75">
        <v>1.0306999999999999</v>
      </c>
      <c r="FQ75">
        <v>1.0202</v>
      </c>
      <c r="FR75">
        <v>1.0533999999999999</v>
      </c>
      <c r="FS75">
        <v>1.502</v>
      </c>
      <c r="FT75">
        <v>1.2710999999999999</v>
      </c>
      <c r="FU75">
        <v>1.0267999999999999</v>
      </c>
      <c r="FV75">
        <v>1.0067999999999999</v>
      </c>
      <c r="FW75">
        <v>1.8589</v>
      </c>
      <c r="FX75">
        <v>1.0141</v>
      </c>
      <c r="FY75">
        <v>1.0076000000000001</v>
      </c>
      <c r="FZ75">
        <v>0.998</v>
      </c>
      <c r="GA75">
        <v>1.0155000000000001</v>
      </c>
      <c r="GB75">
        <v>1.0013000000000001</v>
      </c>
      <c r="GC75">
        <v>2.0177999999999998</v>
      </c>
      <c r="GD75">
        <v>1.0666</v>
      </c>
      <c r="GE75">
        <v>2.8992</v>
      </c>
      <c r="GF75">
        <v>1.1029</v>
      </c>
      <c r="GG75">
        <v>0.99939999999999996</v>
      </c>
      <c r="GH75">
        <v>0.99970000000000003</v>
      </c>
      <c r="GI75">
        <v>0.96919999999999995</v>
      </c>
      <c r="GJ75">
        <v>1</v>
      </c>
      <c r="GK75">
        <v>0.98480000000000001</v>
      </c>
      <c r="GL75">
        <v>0.95150000000000001</v>
      </c>
      <c r="GM75">
        <v>0.9214</v>
      </c>
      <c r="GN75">
        <v>0.99990000000000001</v>
      </c>
      <c r="GO75">
        <v>0.99990000000000001</v>
      </c>
      <c r="GP75">
        <v>1</v>
      </c>
      <c r="GQ75">
        <v>0.99350000000000005</v>
      </c>
      <c r="GR75">
        <v>0.98809999999999998</v>
      </c>
      <c r="GS75">
        <v>0.99309999999999998</v>
      </c>
      <c r="GT75">
        <v>0.98970000000000002</v>
      </c>
      <c r="GU75">
        <v>1.5037</v>
      </c>
      <c r="GV75">
        <v>1.5232000000000001</v>
      </c>
      <c r="GW75">
        <v>1.1255999999999999</v>
      </c>
      <c r="GX75">
        <v>1.2007000000000001</v>
      </c>
      <c r="GY75">
        <v>1.8851</v>
      </c>
      <c r="GZ75">
        <v>1.1163000000000001</v>
      </c>
      <c r="HA75">
        <v>1.0564</v>
      </c>
      <c r="HB75">
        <v>1.1395999999999999</v>
      </c>
      <c r="HC75">
        <v>1.1475</v>
      </c>
      <c r="HD75">
        <v>1.1626000000000001</v>
      </c>
      <c r="HE75">
        <v>1.9994000000000001</v>
      </c>
      <c r="HF75">
        <v>1.0862000000000001</v>
      </c>
      <c r="HG75">
        <v>2.9373999999999998</v>
      </c>
      <c r="HH75">
        <v>1.1497999999999999</v>
      </c>
      <c r="HI75">
        <v>1308.8040000000001</v>
      </c>
      <c r="HJ75">
        <v>1442.088</v>
      </c>
      <c r="HK75">
        <v>173.81360000000001</v>
      </c>
      <c r="HL75">
        <v>67.003929999999997</v>
      </c>
      <c r="HM75">
        <v>1976.126</v>
      </c>
      <c r="HN75">
        <v>132.70189999999999</v>
      </c>
      <c r="HO75">
        <v>102.96299999999999</v>
      </c>
      <c r="HP75">
        <v>64.205070000000006</v>
      </c>
      <c r="HQ75">
        <v>98.641769999999994</v>
      </c>
      <c r="HR75">
        <v>78.571659999999994</v>
      </c>
      <c r="HS75">
        <v>2313.011</v>
      </c>
      <c r="HT75">
        <v>289.95420000000001</v>
      </c>
      <c r="HU75">
        <v>3721.067</v>
      </c>
      <c r="HV75">
        <v>390.70600000000002</v>
      </c>
      <c r="HW75">
        <v>0.16251209999999999</v>
      </c>
      <c r="HX75" s="1">
        <v>1E-10</v>
      </c>
      <c r="HY75" s="1">
        <v>5.6417869999999999E-5</v>
      </c>
      <c r="HZ75" s="1">
        <v>1.984965E-4</v>
      </c>
      <c r="IA75" s="1">
        <v>6.0982749999999998E-5</v>
      </c>
      <c r="IB75" s="1">
        <v>1E-10</v>
      </c>
      <c r="IC75" s="1">
        <v>9.0106310000000005E-4</v>
      </c>
      <c r="ID75">
        <v>0.15174360000000001</v>
      </c>
      <c r="IE75" s="1">
        <v>5.0160190000000001E-5</v>
      </c>
      <c r="IF75" s="1">
        <v>8.0836599999999995E-3</v>
      </c>
      <c r="IG75" s="1">
        <v>6.1693930000000001E-2</v>
      </c>
      <c r="IH75" s="1">
        <v>1.0503530000000001E-2</v>
      </c>
      <c r="II75" s="1">
        <v>2.2479469999999998E-5</v>
      </c>
      <c r="IJ75" s="1">
        <v>1E-10</v>
      </c>
      <c r="IK75">
        <v>50</v>
      </c>
      <c r="IL75">
        <v>117</v>
      </c>
      <c r="IM75">
        <v>5</v>
      </c>
      <c r="IN75">
        <v>26</v>
      </c>
      <c r="IO75">
        <v>4</v>
      </c>
      <c r="IP75">
        <v>14</v>
      </c>
      <c r="IQ75">
        <v>2</v>
      </c>
      <c r="IR75">
        <v>3</v>
      </c>
      <c r="IS75">
        <v>1</v>
      </c>
      <c r="IT75">
        <v>92</v>
      </c>
      <c r="IU75">
        <v>50</v>
      </c>
      <c r="IV75">
        <v>6</v>
      </c>
      <c r="IW75">
        <v>114</v>
      </c>
      <c r="IX75">
        <v>10</v>
      </c>
      <c r="IY75" t="s">
        <v>287</v>
      </c>
      <c r="IZ75" t="s">
        <v>288</v>
      </c>
      <c r="JA75" t="s">
        <v>289</v>
      </c>
      <c r="JB75" t="s">
        <v>290</v>
      </c>
      <c r="JC75" t="s">
        <v>291</v>
      </c>
      <c r="JD75" t="s">
        <v>292</v>
      </c>
      <c r="JE75" t="s">
        <v>293</v>
      </c>
      <c r="JF75" t="s">
        <v>294</v>
      </c>
      <c r="JG75" t="s">
        <v>295</v>
      </c>
      <c r="JH75" t="s">
        <v>296</v>
      </c>
      <c r="JI75" t="s">
        <v>287</v>
      </c>
      <c r="JJ75" t="s">
        <v>297</v>
      </c>
      <c r="JK75" t="s">
        <v>298</v>
      </c>
      <c r="JL75" t="s">
        <v>299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5.2295699999999998</v>
      </c>
      <c r="JS75">
        <v>0</v>
      </c>
      <c r="JT75">
        <v>0</v>
      </c>
      <c r="JU75">
        <v>0</v>
      </c>
      <c r="JV75">
        <v>-1.213E-2</v>
      </c>
      <c r="JW75">
        <v>0</v>
      </c>
      <c r="JX75">
        <v>0</v>
      </c>
      <c r="JY75">
        <v>0</v>
      </c>
      <c r="JZ75">
        <v>0</v>
      </c>
    </row>
    <row r="76" spans="1:286" x14ac:dyDescent="0.25">
      <c r="A76" t="s">
        <v>373</v>
      </c>
      <c r="B76">
        <v>76</v>
      </c>
      <c r="C76">
        <v>40</v>
      </c>
      <c r="D76">
        <v>20</v>
      </c>
      <c r="E76">
        <v>30</v>
      </c>
      <c r="F76">
        <v>0</v>
      </c>
      <c r="G76">
        <v>165</v>
      </c>
      <c r="H76">
        <v>1</v>
      </c>
      <c r="I76">
        <v>52.3337</v>
      </c>
      <c r="J76">
        <v>0</v>
      </c>
      <c r="K76">
        <v>2.7370999999999999E-2</v>
      </c>
      <c r="L76">
        <v>2.7352000000000001E-2</v>
      </c>
      <c r="M76">
        <v>5.5342000000000002E-2</v>
      </c>
      <c r="N76">
        <v>0</v>
      </c>
      <c r="O76">
        <v>3.1969999999999998E-2</v>
      </c>
      <c r="P76">
        <v>22.973600000000001</v>
      </c>
      <c r="Q76">
        <v>0</v>
      </c>
      <c r="R76">
        <v>1.16147</v>
      </c>
      <c r="S76">
        <v>20.9909</v>
      </c>
      <c r="T76">
        <v>1.4412</v>
      </c>
      <c r="U76">
        <v>0</v>
      </c>
      <c r="V76">
        <v>1.4441000000000001E-2</v>
      </c>
      <c r="W76">
        <v>-1.0000000000000001E-5</v>
      </c>
      <c r="X76">
        <v>99.057299999999998</v>
      </c>
      <c r="Y76">
        <v>3</v>
      </c>
      <c r="AA76">
        <v>1.4879199999999999</v>
      </c>
      <c r="AB76">
        <v>0</v>
      </c>
      <c r="AC76">
        <v>5.8500000000000002E-4</v>
      </c>
      <c r="AD76">
        <v>5.7399999999999997E-4</v>
      </c>
      <c r="AE76">
        <v>1.854E-3</v>
      </c>
      <c r="AF76">
        <v>0</v>
      </c>
      <c r="AG76">
        <v>7.1900000000000002E-4</v>
      </c>
      <c r="AH76">
        <v>0.54625000000000001</v>
      </c>
      <c r="AI76">
        <v>0</v>
      </c>
      <c r="AJ76">
        <v>2.7970999999999999E-2</v>
      </c>
      <c r="AK76">
        <v>0.88970099999999996</v>
      </c>
      <c r="AL76">
        <v>4.3901999999999997E-2</v>
      </c>
      <c r="AM76">
        <v>0</v>
      </c>
      <c r="AN76">
        <v>5.2400000000000005E-4</v>
      </c>
      <c r="AO76">
        <v>4.4895300000000002</v>
      </c>
      <c r="AP76">
        <v>1.421E-2</v>
      </c>
      <c r="AQ76">
        <v>4.9035000000000002E-2</v>
      </c>
      <c r="AR76">
        <v>1.7873E-2</v>
      </c>
      <c r="AS76">
        <v>2.1826999999999999E-2</v>
      </c>
      <c r="AT76">
        <v>1.061E-2</v>
      </c>
      <c r="AU76">
        <v>2.0011000000000001E-2</v>
      </c>
      <c r="AV76">
        <v>2.5250000000000002E-2</v>
      </c>
      <c r="AW76">
        <v>1.4472E-2</v>
      </c>
      <c r="AX76">
        <v>1.6063999999999998E-2</v>
      </c>
      <c r="AY76">
        <v>2.1429E-2</v>
      </c>
      <c r="AZ76">
        <v>1.3046E-2</v>
      </c>
      <c r="BA76">
        <v>6.7580000000000001E-3</v>
      </c>
      <c r="BB76">
        <v>1.8558999999999999E-2</v>
      </c>
      <c r="BC76">
        <v>6.5620000000000001E-3</v>
      </c>
      <c r="BD76">
        <v>74.655299999999997</v>
      </c>
      <c r="BE76">
        <v>50.426600000000001</v>
      </c>
      <c r="BF76">
        <v>10.721500000000001</v>
      </c>
      <c r="BG76">
        <v>0</v>
      </c>
      <c r="BH76">
        <v>30.234999999999999</v>
      </c>
      <c r="BI76">
        <v>30.25</v>
      </c>
      <c r="BJ76">
        <v>40</v>
      </c>
      <c r="BK76">
        <v>30</v>
      </c>
      <c r="BL76">
        <v>30</v>
      </c>
      <c r="BM76">
        <v>20</v>
      </c>
      <c r="BN76">
        <v>40</v>
      </c>
      <c r="BO76">
        <v>30</v>
      </c>
      <c r="BP76">
        <v>30</v>
      </c>
      <c r="BQ76">
        <v>20</v>
      </c>
      <c r="BR76">
        <v>20</v>
      </c>
      <c r="BS76">
        <v>20</v>
      </c>
      <c r="BT76">
        <v>40</v>
      </c>
      <c r="BU76">
        <v>30</v>
      </c>
      <c r="BV76">
        <v>40</v>
      </c>
      <c r="BW76">
        <v>30</v>
      </c>
      <c r="BX76">
        <v>20</v>
      </c>
      <c r="BY76">
        <v>15</v>
      </c>
      <c r="BZ76">
        <v>15</v>
      </c>
      <c r="CA76">
        <v>10</v>
      </c>
      <c r="CB76">
        <v>20</v>
      </c>
      <c r="CC76">
        <v>15</v>
      </c>
      <c r="CD76">
        <v>15</v>
      </c>
      <c r="CE76">
        <v>10</v>
      </c>
      <c r="CF76">
        <v>10</v>
      </c>
      <c r="CG76">
        <v>10</v>
      </c>
      <c r="CH76">
        <v>20</v>
      </c>
      <c r="CI76">
        <v>15</v>
      </c>
      <c r="CJ76">
        <v>20</v>
      </c>
      <c r="CK76">
        <v>15</v>
      </c>
      <c r="CL76">
        <v>20</v>
      </c>
      <c r="CM76">
        <v>15</v>
      </c>
      <c r="CN76">
        <v>15</v>
      </c>
      <c r="CO76">
        <v>10</v>
      </c>
      <c r="CP76">
        <v>20</v>
      </c>
      <c r="CQ76">
        <v>15</v>
      </c>
      <c r="CR76">
        <v>15</v>
      </c>
      <c r="CS76">
        <v>10</v>
      </c>
      <c r="CT76">
        <v>10</v>
      </c>
      <c r="CU76">
        <v>10</v>
      </c>
      <c r="CV76">
        <v>20</v>
      </c>
      <c r="CW76">
        <v>15</v>
      </c>
      <c r="CX76">
        <v>20</v>
      </c>
      <c r="CY76">
        <v>15</v>
      </c>
      <c r="CZ76">
        <v>540.976</v>
      </c>
      <c r="DA76">
        <v>0.83659399999999995</v>
      </c>
      <c r="DB76">
        <v>1.9102399999999999</v>
      </c>
      <c r="DC76">
        <v>5.6106999999999996</v>
      </c>
      <c r="DD76">
        <v>1.5450900000000001</v>
      </c>
      <c r="DE76">
        <v>2.5033099999999999</v>
      </c>
      <c r="DF76">
        <v>3.80308</v>
      </c>
      <c r="DG76">
        <v>290.37200000000001</v>
      </c>
      <c r="DH76">
        <v>3.4458799999999998</v>
      </c>
      <c r="DI76">
        <v>16.466000000000001</v>
      </c>
      <c r="DJ76">
        <v>121.136</v>
      </c>
      <c r="DK76">
        <v>45.216299999999997</v>
      </c>
      <c r="DL76">
        <v>0.24882399999999999</v>
      </c>
      <c r="DM76">
        <v>3.8901699999999999</v>
      </c>
      <c r="DN76">
        <v>2.8687800000000001</v>
      </c>
      <c r="DO76">
        <v>0.97988900000000001</v>
      </c>
      <c r="DP76">
        <v>1.71072</v>
      </c>
      <c r="DQ76">
        <v>5.2600800000000003</v>
      </c>
      <c r="DR76">
        <v>1.07792</v>
      </c>
      <c r="DS76">
        <v>2.5661499999999999</v>
      </c>
      <c r="DT76">
        <v>3.5649500000000001</v>
      </c>
      <c r="DU76">
        <v>2.21394</v>
      </c>
      <c r="DV76">
        <v>3.5054099999999999</v>
      </c>
      <c r="DW76">
        <v>3.7170899999999998</v>
      </c>
      <c r="DX76">
        <v>0.75227299999999997</v>
      </c>
      <c r="DY76">
        <v>3.8008700000000002</v>
      </c>
      <c r="DZ76">
        <v>0.289331</v>
      </c>
      <c r="EA76">
        <v>3.48116</v>
      </c>
      <c r="EB76">
        <v>538.10699999999997</v>
      </c>
      <c r="EC76">
        <v>-0.14330000000000001</v>
      </c>
      <c r="ED76">
        <v>0.199522</v>
      </c>
      <c r="EE76">
        <v>0.35062500000000002</v>
      </c>
      <c r="EF76">
        <v>0.46716999999999997</v>
      </c>
      <c r="EG76">
        <v>-7.5370000000000006E-2</v>
      </c>
      <c r="EH76">
        <v>0.23813000000000001</v>
      </c>
      <c r="EI76">
        <v>288.15800000000002</v>
      </c>
      <c r="EJ76">
        <v>-5.9540000000000003E-2</v>
      </c>
      <c r="EK76">
        <v>12.7485</v>
      </c>
      <c r="EL76">
        <v>120.384</v>
      </c>
      <c r="EM76">
        <v>41.415399999999998</v>
      </c>
      <c r="EN76">
        <v>-4.0509999999999997E-2</v>
      </c>
      <c r="EO76">
        <v>0.40901500000000002</v>
      </c>
      <c r="EP76">
        <v>1.4046000000000001</v>
      </c>
      <c r="EQ76">
        <v>-8.7000000000000001E-4</v>
      </c>
      <c r="ER76">
        <v>2.5999999999999998E-4</v>
      </c>
      <c r="ES76">
        <v>3.7500000000000001E-4</v>
      </c>
      <c r="ET76">
        <v>1.3600000000000001E-3</v>
      </c>
      <c r="EU76">
        <v>-6.0000000000000002E-5</v>
      </c>
      <c r="EV76">
        <v>3.21E-4</v>
      </c>
      <c r="EW76">
        <v>0.32430500000000001</v>
      </c>
      <c r="EX76">
        <v>-3.0000000000000001E-5</v>
      </c>
      <c r="EY76">
        <v>2.7893999999999999E-2</v>
      </c>
      <c r="EZ76">
        <v>0.35684100000000002</v>
      </c>
      <c r="FA76">
        <v>5.6890999999999997E-2</v>
      </c>
      <c r="FB76">
        <v>-1.0399999999999999E-3</v>
      </c>
      <c r="FC76">
        <v>9.0499999999999999E-4</v>
      </c>
      <c r="FD76">
        <v>44157.001354166699</v>
      </c>
      <c r="FE76">
        <v>1.0013000000000001</v>
      </c>
      <c r="FF76">
        <v>1.1982999999999999</v>
      </c>
      <c r="FG76">
        <v>1.1307</v>
      </c>
      <c r="FH76">
        <v>1.1921999999999999</v>
      </c>
      <c r="FI76">
        <v>1.0294000000000001</v>
      </c>
      <c r="FJ76">
        <v>1.1564000000000001</v>
      </c>
      <c r="FK76">
        <v>1.1375</v>
      </c>
      <c r="FL76">
        <v>1.1415999999999999</v>
      </c>
      <c r="FM76">
        <v>1.1296999999999999</v>
      </c>
      <c r="FN76">
        <v>1.1607000000000001</v>
      </c>
      <c r="FO76">
        <v>0.99709999999999999</v>
      </c>
      <c r="FP76">
        <v>1.0303</v>
      </c>
      <c r="FQ76">
        <v>1.0199</v>
      </c>
      <c r="FR76">
        <v>1.0530999999999999</v>
      </c>
      <c r="FS76">
        <v>1.5071000000000001</v>
      </c>
      <c r="FT76">
        <v>1.2713000000000001</v>
      </c>
      <c r="FU76">
        <v>1.0265</v>
      </c>
      <c r="FV76">
        <v>1.0069999999999999</v>
      </c>
      <c r="FW76">
        <v>1.8667</v>
      </c>
      <c r="FX76">
        <v>1.0139</v>
      </c>
      <c r="FY76">
        <v>1.0074000000000001</v>
      </c>
      <c r="FZ76">
        <v>0.99770000000000003</v>
      </c>
      <c r="GA76">
        <v>1.0158</v>
      </c>
      <c r="GB76">
        <v>1.0012000000000001</v>
      </c>
      <c r="GC76">
        <v>2.0224000000000002</v>
      </c>
      <c r="GD76">
        <v>1.0667</v>
      </c>
      <c r="GE76">
        <v>2.9074</v>
      </c>
      <c r="GF76">
        <v>1.1029</v>
      </c>
      <c r="GG76">
        <v>0.99950000000000006</v>
      </c>
      <c r="GH76">
        <v>0.99980000000000002</v>
      </c>
      <c r="GI76">
        <v>0.96870000000000001</v>
      </c>
      <c r="GJ76">
        <v>1</v>
      </c>
      <c r="GK76">
        <v>0.98499999999999999</v>
      </c>
      <c r="GL76">
        <v>0.95050000000000001</v>
      </c>
      <c r="GM76">
        <v>0.91930000000000001</v>
      </c>
      <c r="GN76">
        <v>1</v>
      </c>
      <c r="GO76">
        <v>0.99990000000000001</v>
      </c>
      <c r="GP76">
        <v>1</v>
      </c>
      <c r="GQ76">
        <v>0.99360000000000004</v>
      </c>
      <c r="GR76">
        <v>0.9879</v>
      </c>
      <c r="GS76">
        <v>0.99309999999999998</v>
      </c>
      <c r="GT76">
        <v>0.9899</v>
      </c>
      <c r="GU76">
        <v>1.5083</v>
      </c>
      <c r="GV76">
        <v>1.5230999999999999</v>
      </c>
      <c r="GW76">
        <v>1.1244000000000001</v>
      </c>
      <c r="GX76">
        <v>1.2004999999999999</v>
      </c>
      <c r="GY76">
        <v>1.8927</v>
      </c>
      <c r="GZ76">
        <v>1.1144000000000001</v>
      </c>
      <c r="HA76">
        <v>1.0536000000000001</v>
      </c>
      <c r="HB76">
        <v>1.139</v>
      </c>
      <c r="HC76">
        <v>1.1474</v>
      </c>
      <c r="HD76">
        <v>1.1619999999999999</v>
      </c>
      <c r="HE76">
        <v>2.0034999999999998</v>
      </c>
      <c r="HF76">
        <v>1.0857000000000001</v>
      </c>
      <c r="HG76">
        <v>2.9447000000000001</v>
      </c>
      <c r="HH76">
        <v>1.1497999999999999</v>
      </c>
      <c r="HI76">
        <v>1331.7829999999999</v>
      </c>
      <c r="HJ76">
        <v>1457.847</v>
      </c>
      <c r="HK76">
        <v>174.86189999999999</v>
      </c>
      <c r="HL76">
        <v>68.189179999999993</v>
      </c>
      <c r="HM76">
        <v>2009.615</v>
      </c>
      <c r="HN76">
        <v>133.48750000000001</v>
      </c>
      <c r="HO76">
        <v>103.6151</v>
      </c>
      <c r="HP76">
        <v>64.317179999999993</v>
      </c>
      <c r="HQ76">
        <v>100.3784</v>
      </c>
      <c r="HR76">
        <v>79.063140000000004</v>
      </c>
      <c r="HS76">
        <v>2344.7750000000001</v>
      </c>
      <c r="HT76">
        <v>293.19450000000001</v>
      </c>
      <c r="HU76">
        <v>3771.96</v>
      </c>
      <c r="HV76">
        <v>394.9083</v>
      </c>
      <c r="HW76">
        <v>0.1621795</v>
      </c>
      <c r="HX76" s="1">
        <v>1E-10</v>
      </c>
      <c r="HY76" s="1">
        <v>1.4594289999999999E-4</v>
      </c>
      <c r="HZ76" s="1">
        <v>1.830433E-4</v>
      </c>
      <c r="IA76" s="1">
        <v>1.5474609999999999E-4</v>
      </c>
      <c r="IB76" s="1">
        <v>1E-10</v>
      </c>
      <c r="IC76" s="1">
        <v>2.0760900000000001E-4</v>
      </c>
      <c r="ID76">
        <v>0.15678439999999999</v>
      </c>
      <c r="IE76" s="1">
        <v>1E-10</v>
      </c>
      <c r="IF76" s="1">
        <v>7.740767E-3</v>
      </c>
      <c r="IG76" s="1">
        <v>6.3180340000000001E-2</v>
      </c>
      <c r="IH76" s="1">
        <v>9.4869429999999994E-3</v>
      </c>
      <c r="II76" s="1">
        <v>1E-10</v>
      </c>
      <c r="IJ76" s="1">
        <v>1.0426559999999999E-4</v>
      </c>
      <c r="IK76">
        <v>50</v>
      </c>
      <c r="IL76">
        <v>117</v>
      </c>
      <c r="IM76">
        <v>5</v>
      </c>
      <c r="IN76">
        <v>26</v>
      </c>
      <c r="IO76">
        <v>4</v>
      </c>
      <c r="IP76">
        <v>14</v>
      </c>
      <c r="IQ76">
        <v>2</v>
      </c>
      <c r="IR76">
        <v>3</v>
      </c>
      <c r="IS76">
        <v>1</v>
      </c>
      <c r="IT76">
        <v>92</v>
      </c>
      <c r="IU76">
        <v>50</v>
      </c>
      <c r="IV76">
        <v>6</v>
      </c>
      <c r="IW76">
        <v>114</v>
      </c>
      <c r="IX76">
        <v>10</v>
      </c>
      <c r="IY76" t="s">
        <v>287</v>
      </c>
      <c r="IZ76" t="s">
        <v>288</v>
      </c>
      <c r="JA76" t="s">
        <v>289</v>
      </c>
      <c r="JB76" t="s">
        <v>290</v>
      </c>
      <c r="JC76" t="s">
        <v>291</v>
      </c>
      <c r="JD76" t="s">
        <v>292</v>
      </c>
      <c r="JE76" t="s">
        <v>293</v>
      </c>
      <c r="JF76" t="s">
        <v>294</v>
      </c>
      <c r="JG76" t="s">
        <v>295</v>
      </c>
      <c r="JH76" t="s">
        <v>296</v>
      </c>
      <c r="JI76" t="s">
        <v>287</v>
      </c>
      <c r="JJ76" t="s">
        <v>297</v>
      </c>
      <c r="JK76" t="s">
        <v>298</v>
      </c>
      <c r="JL76" t="s">
        <v>299</v>
      </c>
      <c r="JM76">
        <v>0</v>
      </c>
      <c r="JN76">
        <v>0</v>
      </c>
      <c r="JO76">
        <v>0</v>
      </c>
      <c r="JP76">
        <v>0</v>
      </c>
      <c r="JQ76">
        <v>0</v>
      </c>
      <c r="JR76">
        <v>19.938300000000002</v>
      </c>
      <c r="JS76">
        <v>0</v>
      </c>
      <c r="JT76">
        <v>0</v>
      </c>
      <c r="JU76">
        <v>0</v>
      </c>
      <c r="JV76">
        <v>-2.9099999999999998E-3</v>
      </c>
      <c r="JW76">
        <v>0</v>
      </c>
      <c r="JX76">
        <v>0</v>
      </c>
      <c r="JY76">
        <v>0</v>
      </c>
      <c r="JZ76">
        <v>0</v>
      </c>
    </row>
    <row r="77" spans="1:286" x14ac:dyDescent="0.25">
      <c r="A77" t="s">
        <v>374</v>
      </c>
      <c r="B77">
        <v>77</v>
      </c>
      <c r="C77">
        <v>40</v>
      </c>
      <c r="D77">
        <v>20</v>
      </c>
      <c r="E77">
        <v>30</v>
      </c>
      <c r="F77">
        <v>0</v>
      </c>
      <c r="G77">
        <v>166</v>
      </c>
      <c r="H77">
        <v>1</v>
      </c>
      <c r="I77">
        <v>33.589300000000001</v>
      </c>
      <c r="J77">
        <v>0</v>
      </c>
      <c r="K77">
        <v>2.4250000000000001E-3</v>
      </c>
      <c r="L77">
        <v>2.6953999999999999E-2</v>
      </c>
      <c r="M77">
        <v>1.6077999999999999E-2</v>
      </c>
      <c r="N77">
        <v>0</v>
      </c>
      <c r="O77">
        <v>0.11959599999999999</v>
      </c>
      <c r="P77">
        <v>45.341799999999999</v>
      </c>
      <c r="Q77">
        <v>0</v>
      </c>
      <c r="R77">
        <v>0.98796700000000004</v>
      </c>
      <c r="S77">
        <v>18.540800000000001</v>
      </c>
      <c r="T77">
        <v>0.52400199999999997</v>
      </c>
      <c r="U77">
        <v>5.5669999999999999E-3</v>
      </c>
      <c r="V77">
        <v>0</v>
      </c>
      <c r="W77">
        <v>3.9999999999999998E-6</v>
      </c>
      <c r="X77">
        <v>99.154499999999999</v>
      </c>
      <c r="Y77">
        <v>3</v>
      </c>
      <c r="AA77">
        <v>1.00074</v>
      </c>
      <c r="AB77">
        <v>0</v>
      </c>
      <c r="AC77">
        <v>5.3999999999999998E-5</v>
      </c>
      <c r="AD77">
        <v>5.9299999999999999E-4</v>
      </c>
      <c r="AE77">
        <v>5.6499999999999996E-4</v>
      </c>
      <c r="AF77">
        <v>0</v>
      </c>
      <c r="AG77">
        <v>2.8170000000000001E-3</v>
      </c>
      <c r="AH77">
        <v>1.12975</v>
      </c>
      <c r="AI77">
        <v>0</v>
      </c>
      <c r="AJ77">
        <v>2.4931999999999999E-2</v>
      </c>
      <c r="AK77">
        <v>0.82349700000000003</v>
      </c>
      <c r="AL77">
        <v>1.6726999999999999E-2</v>
      </c>
      <c r="AM77">
        <v>3.2200000000000002E-4</v>
      </c>
      <c r="AN77">
        <v>0</v>
      </c>
      <c r="AO77">
        <v>4.0023299999999997</v>
      </c>
      <c r="AP77">
        <v>1.5382E-2</v>
      </c>
      <c r="AQ77">
        <v>4.8202000000000002E-2</v>
      </c>
      <c r="AR77">
        <v>1.8821999999999998E-2</v>
      </c>
      <c r="AS77">
        <v>2.3220999999999999E-2</v>
      </c>
      <c r="AT77">
        <v>1.2312999999999999E-2</v>
      </c>
      <c r="AU77">
        <v>1.9425999999999999E-2</v>
      </c>
      <c r="AV77">
        <v>2.4421999999999999E-2</v>
      </c>
      <c r="AW77">
        <v>1.6084999999999999E-2</v>
      </c>
      <c r="AX77">
        <v>1.7187999999999998E-2</v>
      </c>
      <c r="AY77">
        <v>2.2026E-2</v>
      </c>
      <c r="AZ77">
        <v>1.4753E-2</v>
      </c>
      <c r="BA77">
        <v>6.9890000000000004E-3</v>
      </c>
      <c r="BB77">
        <v>2.1701000000000002E-2</v>
      </c>
      <c r="BC77">
        <v>6.9129999999999999E-3</v>
      </c>
      <c r="BD77">
        <v>70.77</v>
      </c>
      <c r="BE77">
        <v>54.942</v>
      </c>
      <c r="BF77">
        <v>10.656000000000001</v>
      </c>
      <c r="BG77">
        <v>0</v>
      </c>
      <c r="BH77">
        <v>30.23</v>
      </c>
      <c r="BI77">
        <v>30.24</v>
      </c>
      <c r="BJ77">
        <v>40</v>
      </c>
      <c r="BK77">
        <v>30</v>
      </c>
      <c r="BL77">
        <v>30</v>
      </c>
      <c r="BM77">
        <v>20</v>
      </c>
      <c r="BN77">
        <v>40</v>
      </c>
      <c r="BO77">
        <v>30</v>
      </c>
      <c r="BP77">
        <v>30</v>
      </c>
      <c r="BQ77">
        <v>20</v>
      </c>
      <c r="BR77">
        <v>20</v>
      </c>
      <c r="BS77">
        <v>20</v>
      </c>
      <c r="BT77">
        <v>40</v>
      </c>
      <c r="BU77">
        <v>30</v>
      </c>
      <c r="BV77">
        <v>40</v>
      </c>
      <c r="BW77">
        <v>30</v>
      </c>
      <c r="BX77">
        <v>20</v>
      </c>
      <c r="BY77">
        <v>15</v>
      </c>
      <c r="BZ77">
        <v>15</v>
      </c>
      <c r="CA77">
        <v>10</v>
      </c>
      <c r="CB77">
        <v>20</v>
      </c>
      <c r="CC77">
        <v>15</v>
      </c>
      <c r="CD77">
        <v>15</v>
      </c>
      <c r="CE77">
        <v>10</v>
      </c>
      <c r="CF77">
        <v>10</v>
      </c>
      <c r="CG77">
        <v>10</v>
      </c>
      <c r="CH77">
        <v>20</v>
      </c>
      <c r="CI77">
        <v>15</v>
      </c>
      <c r="CJ77">
        <v>20</v>
      </c>
      <c r="CK77">
        <v>15</v>
      </c>
      <c r="CL77">
        <v>20</v>
      </c>
      <c r="CM77">
        <v>15</v>
      </c>
      <c r="CN77">
        <v>15</v>
      </c>
      <c r="CO77">
        <v>10</v>
      </c>
      <c r="CP77">
        <v>20</v>
      </c>
      <c r="CQ77">
        <v>15</v>
      </c>
      <c r="CR77">
        <v>15</v>
      </c>
      <c r="CS77">
        <v>10</v>
      </c>
      <c r="CT77">
        <v>10</v>
      </c>
      <c r="CU77">
        <v>10</v>
      </c>
      <c r="CV77">
        <v>20</v>
      </c>
      <c r="CW77">
        <v>15</v>
      </c>
      <c r="CX77">
        <v>20</v>
      </c>
      <c r="CY77">
        <v>15</v>
      </c>
      <c r="CZ77">
        <v>324.51400000000001</v>
      </c>
      <c r="DA77">
        <v>1.0165200000000001</v>
      </c>
      <c r="DB77">
        <v>2.1510799999999999</v>
      </c>
      <c r="DC77">
        <v>6.4839500000000001</v>
      </c>
      <c r="DD77">
        <v>1.29905</v>
      </c>
      <c r="DE77">
        <v>2.80165</v>
      </c>
      <c r="DF77">
        <v>5.1439300000000001</v>
      </c>
      <c r="DG77">
        <v>587.17200000000003</v>
      </c>
      <c r="DH77">
        <v>4.0554500000000004</v>
      </c>
      <c r="DI77">
        <v>15.284800000000001</v>
      </c>
      <c r="DJ77">
        <v>90.066400000000002</v>
      </c>
      <c r="DK77">
        <v>20.034300000000002</v>
      </c>
      <c r="DL77">
        <v>0.272038</v>
      </c>
      <c r="DM77">
        <v>4.1238200000000003</v>
      </c>
      <c r="DN77">
        <v>2.9141400000000002</v>
      </c>
      <c r="DO77">
        <v>1.0165200000000001</v>
      </c>
      <c r="DP77">
        <v>2.1323400000000001</v>
      </c>
      <c r="DQ77">
        <v>6.1332199999999997</v>
      </c>
      <c r="DR77">
        <v>1.1768400000000001</v>
      </c>
      <c r="DS77">
        <v>2.8071700000000002</v>
      </c>
      <c r="DT77">
        <v>4.1501299999999999</v>
      </c>
      <c r="DU77">
        <v>2.8860100000000002</v>
      </c>
      <c r="DV77">
        <v>4.0703399999999998</v>
      </c>
      <c r="DW77">
        <v>4.1434600000000001</v>
      </c>
      <c r="DX77">
        <v>0.67969199999999996</v>
      </c>
      <c r="DY77">
        <v>4.3884999999999996</v>
      </c>
      <c r="DZ77">
        <v>0.26073800000000003</v>
      </c>
      <c r="EA77">
        <v>4.1238200000000003</v>
      </c>
      <c r="EB77">
        <v>321.59899999999999</v>
      </c>
      <c r="EC77">
        <v>0</v>
      </c>
      <c r="ED77">
        <v>1.8742999999999999E-2</v>
      </c>
      <c r="EE77">
        <v>0.35073100000000001</v>
      </c>
      <c r="EF77">
        <v>0.12220399999999999</v>
      </c>
      <c r="EG77">
        <v>-6.7099999999999998E-3</v>
      </c>
      <c r="EH77">
        <v>0.99380199999999996</v>
      </c>
      <c r="EI77">
        <v>584.28599999999994</v>
      </c>
      <c r="EJ77">
        <v>-1.489E-2</v>
      </c>
      <c r="EK77">
        <v>11.139900000000001</v>
      </c>
      <c r="EL77">
        <v>89.386700000000005</v>
      </c>
      <c r="EM77">
        <v>15.645799999999999</v>
      </c>
      <c r="EN77">
        <v>1.1299999999999999E-2</v>
      </c>
      <c r="EO77">
        <v>0</v>
      </c>
      <c r="EP77">
        <v>0.83947099999999997</v>
      </c>
      <c r="EQ77">
        <v>0</v>
      </c>
      <c r="ER77">
        <v>2.4000000000000001E-5</v>
      </c>
      <c r="ES77">
        <v>3.7500000000000001E-4</v>
      </c>
      <c r="ET77">
        <v>3.5599999999999998E-4</v>
      </c>
      <c r="EU77">
        <v>-1.0000000000000001E-5</v>
      </c>
      <c r="EV77">
        <v>1.338E-3</v>
      </c>
      <c r="EW77">
        <v>0.657578</v>
      </c>
      <c r="EX77">
        <v>-1.0000000000000001E-5</v>
      </c>
      <c r="EY77">
        <v>2.4374E-2</v>
      </c>
      <c r="EZ77">
        <v>0.264959</v>
      </c>
      <c r="FA77">
        <v>2.1492000000000001E-2</v>
      </c>
      <c r="FB77">
        <v>2.9100000000000003E-4</v>
      </c>
      <c r="FC77">
        <v>0</v>
      </c>
      <c r="FD77">
        <v>44157.004988425899</v>
      </c>
      <c r="FE77">
        <v>0.97919999999999996</v>
      </c>
      <c r="FF77">
        <v>1.1720999999999999</v>
      </c>
      <c r="FG77">
        <v>1.1040000000000001</v>
      </c>
      <c r="FH77">
        <v>1.1592</v>
      </c>
      <c r="FI77">
        <v>1.0062</v>
      </c>
      <c r="FJ77">
        <v>1.1285000000000001</v>
      </c>
      <c r="FK77">
        <v>1.1095999999999999</v>
      </c>
      <c r="FL77">
        <v>1.1124000000000001</v>
      </c>
      <c r="FM77">
        <v>1.0995999999999999</v>
      </c>
      <c r="FN77">
        <v>1.1315999999999999</v>
      </c>
      <c r="FO77">
        <v>0.97409999999999997</v>
      </c>
      <c r="FP77">
        <v>1.0067999999999999</v>
      </c>
      <c r="FQ77">
        <v>0.99570000000000003</v>
      </c>
      <c r="FR77">
        <v>1.0294000000000001</v>
      </c>
      <c r="FS77">
        <v>1.6555</v>
      </c>
      <c r="FT77">
        <v>1.2542</v>
      </c>
      <c r="FU77">
        <v>1.0226</v>
      </c>
      <c r="FV77">
        <v>1.0202</v>
      </c>
      <c r="FW77">
        <v>2.1074000000000002</v>
      </c>
      <c r="FX77">
        <v>1.0109999999999999</v>
      </c>
      <c r="FY77">
        <v>1.0053000000000001</v>
      </c>
      <c r="FZ77">
        <v>0.99670000000000003</v>
      </c>
      <c r="GA77">
        <v>1.0361</v>
      </c>
      <c r="GB77">
        <v>0.99970000000000003</v>
      </c>
      <c r="GC77">
        <v>2.4554</v>
      </c>
      <c r="GD77">
        <v>1.0628</v>
      </c>
      <c r="GE77">
        <v>3.6589</v>
      </c>
      <c r="GF77">
        <v>1.0974999999999999</v>
      </c>
      <c r="GG77">
        <v>0.99919999999999998</v>
      </c>
      <c r="GH77">
        <v>0.99990000000000001</v>
      </c>
      <c r="GI77">
        <v>0.93940000000000001</v>
      </c>
      <c r="GJ77">
        <v>1</v>
      </c>
      <c r="GK77">
        <v>0.99139999999999995</v>
      </c>
      <c r="GL77">
        <v>0.90649999999999997</v>
      </c>
      <c r="GM77">
        <v>0.84660000000000002</v>
      </c>
      <c r="GN77">
        <v>1</v>
      </c>
      <c r="GO77">
        <v>0.99990000000000001</v>
      </c>
      <c r="GP77">
        <v>1</v>
      </c>
      <c r="GQ77">
        <v>0.99650000000000005</v>
      </c>
      <c r="GR77">
        <v>0.97650000000000003</v>
      </c>
      <c r="GS77">
        <v>0.99550000000000005</v>
      </c>
      <c r="GT77">
        <v>0.9849</v>
      </c>
      <c r="GU77">
        <v>1.6197999999999999</v>
      </c>
      <c r="GV77">
        <v>1.4699</v>
      </c>
      <c r="GW77">
        <v>1.0605</v>
      </c>
      <c r="GX77">
        <v>1.1826000000000001</v>
      </c>
      <c r="GY77">
        <v>2.1021999999999998</v>
      </c>
      <c r="GZ77">
        <v>1.0343</v>
      </c>
      <c r="HA77">
        <v>0.94440000000000002</v>
      </c>
      <c r="HB77">
        <v>1.1086</v>
      </c>
      <c r="HC77">
        <v>1.1392</v>
      </c>
      <c r="HD77">
        <v>1.1312</v>
      </c>
      <c r="HE77">
        <v>2.3833000000000002</v>
      </c>
      <c r="HF77">
        <v>1.0448999999999999</v>
      </c>
      <c r="HG77">
        <v>3.6267999999999998</v>
      </c>
      <c r="HH77">
        <v>1.1128</v>
      </c>
      <c r="HI77">
        <v>1584.0840000000001</v>
      </c>
      <c r="HJ77">
        <v>1414.7809999999999</v>
      </c>
      <c r="HK77">
        <v>164.9863</v>
      </c>
      <c r="HL77">
        <v>105.3503</v>
      </c>
      <c r="HM77">
        <v>2381.88</v>
      </c>
      <c r="HN77">
        <v>126.10120000000001</v>
      </c>
      <c r="HO77">
        <v>97.969200000000001</v>
      </c>
      <c r="HP77">
        <v>61.282940000000004</v>
      </c>
      <c r="HQ77">
        <v>153.4735</v>
      </c>
      <c r="HR77">
        <v>74.916510000000002</v>
      </c>
      <c r="HS77">
        <v>2992.277</v>
      </c>
      <c r="HT77">
        <v>283.4289</v>
      </c>
      <c r="HU77">
        <v>4765.991</v>
      </c>
      <c r="HV77">
        <v>381.6223</v>
      </c>
      <c r="HW77" s="1">
        <v>9.6927730000000004E-2</v>
      </c>
      <c r="HX77" s="1">
        <v>1E-10</v>
      </c>
      <c r="HY77" s="1">
        <v>1.371003E-5</v>
      </c>
      <c r="HZ77" s="1">
        <v>1.8310209999999999E-4</v>
      </c>
      <c r="IA77" s="1">
        <v>4.047857E-5</v>
      </c>
      <c r="IB77" s="1">
        <v>1E-10</v>
      </c>
      <c r="IC77" s="1">
        <v>8.6643229999999998E-4</v>
      </c>
      <c r="ID77">
        <v>0.31790400000000002</v>
      </c>
      <c r="IE77" s="1">
        <v>1E-10</v>
      </c>
      <c r="IF77" s="1">
        <v>6.7640699999999996E-3</v>
      </c>
      <c r="IG77" s="1">
        <v>4.6912229999999999E-2</v>
      </c>
      <c r="IH77" s="1">
        <v>3.5839399999999999E-3</v>
      </c>
      <c r="II77" s="1">
        <v>1.13866E-5</v>
      </c>
      <c r="IJ77" s="1">
        <v>1E-10</v>
      </c>
      <c r="IK77">
        <v>50</v>
      </c>
      <c r="IL77">
        <v>117</v>
      </c>
      <c r="IM77">
        <v>5</v>
      </c>
      <c r="IN77">
        <v>26</v>
      </c>
      <c r="IO77">
        <v>4</v>
      </c>
      <c r="IP77">
        <v>14</v>
      </c>
      <c r="IQ77">
        <v>2</v>
      </c>
      <c r="IR77">
        <v>3</v>
      </c>
      <c r="IS77">
        <v>1</v>
      </c>
      <c r="IT77">
        <v>92</v>
      </c>
      <c r="IU77">
        <v>50</v>
      </c>
      <c r="IV77">
        <v>6</v>
      </c>
      <c r="IW77">
        <v>114</v>
      </c>
      <c r="IX77">
        <v>10</v>
      </c>
      <c r="IY77" t="s">
        <v>287</v>
      </c>
      <c r="IZ77" t="s">
        <v>288</v>
      </c>
      <c r="JA77" t="s">
        <v>289</v>
      </c>
      <c r="JB77" t="s">
        <v>290</v>
      </c>
      <c r="JC77" t="s">
        <v>291</v>
      </c>
      <c r="JD77" t="s">
        <v>292</v>
      </c>
      <c r="JE77" t="s">
        <v>293</v>
      </c>
      <c r="JF77" t="s">
        <v>294</v>
      </c>
      <c r="JG77" t="s">
        <v>295</v>
      </c>
      <c r="JH77" t="s">
        <v>296</v>
      </c>
      <c r="JI77" t="s">
        <v>287</v>
      </c>
      <c r="JJ77" t="s">
        <v>297</v>
      </c>
      <c r="JK77" t="s">
        <v>298</v>
      </c>
      <c r="JL77" t="s">
        <v>299</v>
      </c>
      <c r="JM77">
        <v>0</v>
      </c>
      <c r="JN77">
        <v>0</v>
      </c>
      <c r="JO77">
        <v>0</v>
      </c>
      <c r="JP77">
        <v>0</v>
      </c>
      <c r="JQ77">
        <v>0</v>
      </c>
      <c r="JR77">
        <v>21.682400000000001</v>
      </c>
      <c r="JS77">
        <v>0</v>
      </c>
      <c r="JT77">
        <v>0</v>
      </c>
      <c r="JU77">
        <v>0</v>
      </c>
      <c r="JV77">
        <v>-1.281E-2</v>
      </c>
      <c r="JW77">
        <v>0</v>
      </c>
      <c r="JX77">
        <v>0</v>
      </c>
      <c r="JY77">
        <v>0</v>
      </c>
      <c r="JZ77">
        <v>0</v>
      </c>
    </row>
    <row r="78" spans="1:286" x14ac:dyDescent="0.25">
      <c r="A78" t="s">
        <v>375</v>
      </c>
      <c r="B78">
        <v>78</v>
      </c>
      <c r="C78">
        <v>40</v>
      </c>
      <c r="D78">
        <v>20</v>
      </c>
      <c r="E78">
        <v>30</v>
      </c>
      <c r="F78">
        <v>0</v>
      </c>
      <c r="G78">
        <v>167</v>
      </c>
      <c r="H78">
        <v>1</v>
      </c>
      <c r="I78">
        <v>33.736499999999999</v>
      </c>
      <c r="J78">
        <v>0</v>
      </c>
      <c r="K78">
        <v>7.8639999999999995E-3</v>
      </c>
      <c r="L78">
        <v>3.5888000000000003E-2</v>
      </c>
      <c r="M78">
        <v>1.9380999999999999E-2</v>
      </c>
      <c r="N78">
        <v>3.0230000000000001E-3</v>
      </c>
      <c r="O78">
        <v>0.13875899999999999</v>
      </c>
      <c r="P78">
        <v>44.332099999999997</v>
      </c>
      <c r="Q78">
        <v>9.8239999999999994E-3</v>
      </c>
      <c r="R78">
        <v>0.94187399999999999</v>
      </c>
      <c r="S78">
        <v>18.860299999999999</v>
      </c>
      <c r="T78">
        <v>0.49578</v>
      </c>
      <c r="U78">
        <v>1.0924E-2</v>
      </c>
      <c r="V78">
        <v>0</v>
      </c>
      <c r="W78">
        <v>0</v>
      </c>
      <c r="X78">
        <v>98.592200000000005</v>
      </c>
      <c r="Y78">
        <v>3</v>
      </c>
      <c r="AA78">
        <v>1.00752</v>
      </c>
      <c r="AB78">
        <v>0</v>
      </c>
      <c r="AC78">
        <v>1.7699999999999999E-4</v>
      </c>
      <c r="AD78">
        <v>7.9100000000000004E-4</v>
      </c>
      <c r="AE78">
        <v>6.8199999999999999E-4</v>
      </c>
      <c r="AF78">
        <v>7.2000000000000002E-5</v>
      </c>
      <c r="AG78">
        <v>3.2759999999999998E-3</v>
      </c>
      <c r="AH78">
        <v>1.1072299999999999</v>
      </c>
      <c r="AI78">
        <v>2.3599999999999999E-4</v>
      </c>
      <c r="AJ78">
        <v>2.3826E-2</v>
      </c>
      <c r="AK78">
        <v>0.83968900000000002</v>
      </c>
      <c r="AL78">
        <v>1.5864E-2</v>
      </c>
      <c r="AM78">
        <v>6.3299999999999999E-4</v>
      </c>
      <c r="AN78">
        <v>0</v>
      </c>
      <c r="AO78">
        <v>4.0094000000000003</v>
      </c>
      <c r="AP78">
        <v>1.5336000000000001E-2</v>
      </c>
      <c r="AQ78">
        <v>4.9237999999999997E-2</v>
      </c>
      <c r="AR78">
        <v>1.8384000000000001E-2</v>
      </c>
      <c r="AS78">
        <v>2.3317000000000001E-2</v>
      </c>
      <c r="AT78">
        <v>1.235E-2</v>
      </c>
      <c r="AU78">
        <v>1.95E-2</v>
      </c>
      <c r="AV78">
        <v>2.4448999999999999E-2</v>
      </c>
      <c r="AW78">
        <v>1.6546000000000002E-2</v>
      </c>
      <c r="AX78">
        <v>1.6955000000000001E-2</v>
      </c>
      <c r="AY78">
        <v>2.215E-2</v>
      </c>
      <c r="AZ78">
        <v>1.4707E-2</v>
      </c>
      <c r="BA78">
        <v>6.9490000000000003E-3</v>
      </c>
      <c r="BB78">
        <v>2.1849E-2</v>
      </c>
      <c r="BC78">
        <v>6.9119999999999997E-3</v>
      </c>
      <c r="BD78">
        <v>70.740300000000005</v>
      </c>
      <c r="BE78">
        <v>54.9375</v>
      </c>
      <c r="BF78">
        <v>10.656000000000001</v>
      </c>
      <c r="BG78">
        <v>0</v>
      </c>
      <c r="BH78">
        <v>30.22</v>
      </c>
      <c r="BI78">
        <v>30.225000000000001</v>
      </c>
      <c r="BJ78">
        <v>40</v>
      </c>
      <c r="BK78">
        <v>30</v>
      </c>
      <c r="BL78">
        <v>30</v>
      </c>
      <c r="BM78">
        <v>20</v>
      </c>
      <c r="BN78">
        <v>40</v>
      </c>
      <c r="BO78">
        <v>30</v>
      </c>
      <c r="BP78">
        <v>30</v>
      </c>
      <c r="BQ78">
        <v>20</v>
      </c>
      <c r="BR78">
        <v>20</v>
      </c>
      <c r="BS78">
        <v>20</v>
      </c>
      <c r="BT78">
        <v>40</v>
      </c>
      <c r="BU78">
        <v>30</v>
      </c>
      <c r="BV78">
        <v>40</v>
      </c>
      <c r="BW78">
        <v>30</v>
      </c>
      <c r="BX78">
        <v>20</v>
      </c>
      <c r="BY78">
        <v>15</v>
      </c>
      <c r="BZ78">
        <v>15</v>
      </c>
      <c r="CA78">
        <v>10</v>
      </c>
      <c r="CB78">
        <v>20</v>
      </c>
      <c r="CC78">
        <v>15</v>
      </c>
      <c r="CD78">
        <v>15</v>
      </c>
      <c r="CE78">
        <v>10</v>
      </c>
      <c r="CF78">
        <v>10</v>
      </c>
      <c r="CG78">
        <v>10</v>
      </c>
      <c r="CH78">
        <v>20</v>
      </c>
      <c r="CI78">
        <v>15</v>
      </c>
      <c r="CJ78">
        <v>20</v>
      </c>
      <c r="CK78">
        <v>15</v>
      </c>
      <c r="CL78">
        <v>20</v>
      </c>
      <c r="CM78">
        <v>15</v>
      </c>
      <c r="CN78">
        <v>15</v>
      </c>
      <c r="CO78">
        <v>10</v>
      </c>
      <c r="CP78">
        <v>20</v>
      </c>
      <c r="CQ78">
        <v>15</v>
      </c>
      <c r="CR78">
        <v>15</v>
      </c>
      <c r="CS78">
        <v>10</v>
      </c>
      <c r="CT78">
        <v>10</v>
      </c>
      <c r="CU78">
        <v>10</v>
      </c>
      <c r="CV78">
        <v>20</v>
      </c>
      <c r="CW78">
        <v>15</v>
      </c>
      <c r="CX78">
        <v>20</v>
      </c>
      <c r="CY78">
        <v>15</v>
      </c>
      <c r="CZ78">
        <v>326.08</v>
      </c>
      <c r="DA78">
        <v>0.94744799999999996</v>
      </c>
      <c r="DB78">
        <v>2.0868899999999999</v>
      </c>
      <c r="DC78">
        <v>6.6422100000000004</v>
      </c>
      <c r="DD78">
        <v>1.3334999999999999</v>
      </c>
      <c r="DE78">
        <v>2.8436300000000001</v>
      </c>
      <c r="DF78">
        <v>5.2795500000000004</v>
      </c>
      <c r="DG78">
        <v>573.82600000000002</v>
      </c>
      <c r="DH78">
        <v>4.0984999999999996</v>
      </c>
      <c r="DI78">
        <v>14.7943</v>
      </c>
      <c r="DJ78">
        <v>92.149199999999993</v>
      </c>
      <c r="DK78">
        <v>19.109400000000001</v>
      </c>
      <c r="DL78">
        <v>0.29034900000000002</v>
      </c>
      <c r="DM78">
        <v>4.1034600000000001</v>
      </c>
      <c r="DN78">
        <v>2.8988</v>
      </c>
      <c r="DO78">
        <v>1.05775</v>
      </c>
      <c r="DP78">
        <v>2.0262199999999999</v>
      </c>
      <c r="DQ78">
        <v>6.1754800000000003</v>
      </c>
      <c r="DR78">
        <v>1.1860299999999999</v>
      </c>
      <c r="DS78">
        <v>2.8138399999999999</v>
      </c>
      <c r="DT78">
        <v>4.1291000000000002</v>
      </c>
      <c r="DU78">
        <v>3.0477099999999999</v>
      </c>
      <c r="DV78">
        <v>3.95784</v>
      </c>
      <c r="DW78">
        <v>4.1815800000000003</v>
      </c>
      <c r="DX78">
        <v>0.68328199999999994</v>
      </c>
      <c r="DY78">
        <v>4.3252199999999998</v>
      </c>
      <c r="DZ78">
        <v>0.268015</v>
      </c>
      <c r="EA78">
        <v>4.1122899999999998</v>
      </c>
      <c r="EB78">
        <v>323.18200000000002</v>
      </c>
      <c r="EC78">
        <v>-0.1103</v>
      </c>
      <c r="ED78">
        <v>6.0669000000000001E-2</v>
      </c>
      <c r="EE78">
        <v>0.46673500000000001</v>
      </c>
      <c r="EF78">
        <v>0.14746799999999999</v>
      </c>
      <c r="EG78">
        <v>2.5912999999999999E-2</v>
      </c>
      <c r="EH78">
        <v>1.1490499999999999</v>
      </c>
      <c r="EI78">
        <v>570.77800000000002</v>
      </c>
      <c r="EJ78">
        <v>0.14066000000000001</v>
      </c>
      <c r="EK78">
        <v>10.611000000000001</v>
      </c>
      <c r="EL78">
        <v>91.465999999999994</v>
      </c>
      <c r="EM78">
        <v>14.7842</v>
      </c>
      <c r="EN78">
        <v>2.2335000000000001E-2</v>
      </c>
      <c r="EO78">
        <v>-8.8299999999999993E-3</v>
      </c>
      <c r="EP78">
        <v>0.84361200000000003</v>
      </c>
      <c r="EQ78">
        <v>-6.7000000000000002E-4</v>
      </c>
      <c r="ER78">
        <v>7.8999999999999996E-5</v>
      </c>
      <c r="ES78">
        <v>4.9899999999999999E-4</v>
      </c>
      <c r="ET78">
        <v>4.2900000000000002E-4</v>
      </c>
      <c r="EU78">
        <v>2.0000000000000002E-5</v>
      </c>
      <c r="EV78">
        <v>1.547E-3</v>
      </c>
      <c r="EW78">
        <v>0.64237200000000005</v>
      </c>
      <c r="EX78">
        <v>6.7999999999999999E-5</v>
      </c>
      <c r="EY78">
        <v>2.3217000000000002E-2</v>
      </c>
      <c r="EZ78">
        <v>0.271121</v>
      </c>
      <c r="FA78">
        <v>2.0309000000000001E-2</v>
      </c>
      <c r="FB78">
        <v>5.7600000000000001E-4</v>
      </c>
      <c r="FC78">
        <v>-2.0000000000000002E-5</v>
      </c>
      <c r="FD78">
        <v>44157.008645833303</v>
      </c>
      <c r="FE78">
        <v>0.97989999999999999</v>
      </c>
      <c r="FF78">
        <v>1.173</v>
      </c>
      <c r="FG78">
        <v>1.1049</v>
      </c>
      <c r="FH78">
        <v>1.1603000000000001</v>
      </c>
      <c r="FI78">
        <v>1.0069999999999999</v>
      </c>
      <c r="FJ78">
        <v>1.1294999999999999</v>
      </c>
      <c r="FK78">
        <v>1.1105</v>
      </c>
      <c r="FL78">
        <v>1.1133999999999999</v>
      </c>
      <c r="FM78">
        <v>1.1006</v>
      </c>
      <c r="FN78">
        <v>1.1326000000000001</v>
      </c>
      <c r="FO78">
        <v>0.97489999999999999</v>
      </c>
      <c r="FP78">
        <v>1.0076000000000001</v>
      </c>
      <c r="FQ78">
        <v>0.99650000000000005</v>
      </c>
      <c r="FR78">
        <v>1.0302</v>
      </c>
      <c r="FS78">
        <v>1.6533</v>
      </c>
      <c r="FT78">
        <v>1.2547999999999999</v>
      </c>
      <c r="FU78">
        <v>1.0226</v>
      </c>
      <c r="FV78">
        <v>1.0198</v>
      </c>
      <c r="FW78">
        <v>2.1036999999999999</v>
      </c>
      <c r="FX78">
        <v>1.0109999999999999</v>
      </c>
      <c r="FY78">
        <v>1.0053000000000001</v>
      </c>
      <c r="FZ78">
        <v>0.99670000000000003</v>
      </c>
      <c r="GA78">
        <v>1.0354000000000001</v>
      </c>
      <c r="GB78">
        <v>0.99970000000000003</v>
      </c>
      <c r="GC78">
        <v>2.4390999999999998</v>
      </c>
      <c r="GD78">
        <v>1.0629</v>
      </c>
      <c r="GE78">
        <v>3.6301999999999999</v>
      </c>
      <c r="GF78">
        <v>1.0976999999999999</v>
      </c>
      <c r="GG78">
        <v>0.99919999999999998</v>
      </c>
      <c r="GH78">
        <v>0.99990000000000001</v>
      </c>
      <c r="GI78">
        <v>0.94030000000000002</v>
      </c>
      <c r="GJ78">
        <v>1</v>
      </c>
      <c r="GK78">
        <v>0.99129999999999996</v>
      </c>
      <c r="GL78">
        <v>0.90800000000000003</v>
      </c>
      <c r="GM78">
        <v>0.84889999999999999</v>
      </c>
      <c r="GN78">
        <v>0.99990000000000001</v>
      </c>
      <c r="GO78">
        <v>0.99990000000000001</v>
      </c>
      <c r="GP78">
        <v>1</v>
      </c>
      <c r="GQ78">
        <v>0.99639999999999995</v>
      </c>
      <c r="GR78">
        <v>0.97689999999999999</v>
      </c>
      <c r="GS78">
        <v>0.99539999999999995</v>
      </c>
      <c r="GT78">
        <v>0.98519999999999996</v>
      </c>
      <c r="GU78">
        <v>1.6189</v>
      </c>
      <c r="GV78">
        <v>1.4717</v>
      </c>
      <c r="GW78">
        <v>1.0624</v>
      </c>
      <c r="GX78">
        <v>1.1832</v>
      </c>
      <c r="GY78">
        <v>2.1</v>
      </c>
      <c r="GZ78">
        <v>1.0367999999999999</v>
      </c>
      <c r="HA78">
        <v>0.94769999999999999</v>
      </c>
      <c r="HB78">
        <v>1.1095999999999999</v>
      </c>
      <c r="HC78">
        <v>1.1395</v>
      </c>
      <c r="HD78">
        <v>1.1321000000000001</v>
      </c>
      <c r="HE78">
        <v>2.3693</v>
      </c>
      <c r="HF78">
        <v>1.0463</v>
      </c>
      <c r="HG78">
        <v>3.6009000000000002</v>
      </c>
      <c r="HH78">
        <v>1.1141000000000001</v>
      </c>
      <c r="HI78">
        <v>1571.569</v>
      </c>
      <c r="HJ78">
        <v>1408.2090000000001</v>
      </c>
      <c r="HK78">
        <v>164.05430000000001</v>
      </c>
      <c r="HL78">
        <v>103.42829999999999</v>
      </c>
      <c r="HM78">
        <v>2363.049</v>
      </c>
      <c r="HN78">
        <v>125.3762</v>
      </c>
      <c r="HO78">
        <v>97.41225</v>
      </c>
      <c r="HP78">
        <v>60.982170000000004</v>
      </c>
      <c r="HQ78">
        <v>150.6782</v>
      </c>
      <c r="HR78">
        <v>74.490480000000005</v>
      </c>
      <c r="HS78">
        <v>2951.93</v>
      </c>
      <c r="HT78">
        <v>282.09629999999999</v>
      </c>
      <c r="HU78">
        <v>4702.5439999999999</v>
      </c>
      <c r="HV78">
        <v>379.84750000000003</v>
      </c>
      <c r="HW78" s="1">
        <v>9.7405779999999997E-2</v>
      </c>
      <c r="HX78" s="1">
        <v>1E-10</v>
      </c>
      <c r="HY78" s="1">
        <v>4.4377079999999998E-5</v>
      </c>
      <c r="HZ78" s="1">
        <v>2.4366749999999999E-4</v>
      </c>
      <c r="IA78" s="1">
        <v>4.8846150000000003E-5</v>
      </c>
      <c r="IB78" s="1">
        <v>1.9821919999999999E-5</v>
      </c>
      <c r="IC78" s="1">
        <v>1.0017909999999999E-3</v>
      </c>
      <c r="ID78">
        <v>0.31055260000000001</v>
      </c>
      <c r="IE78" s="1">
        <v>6.7750969999999993E-5</v>
      </c>
      <c r="IF78" s="1">
        <v>6.4430190000000004E-3</v>
      </c>
      <c r="IG78" s="1">
        <v>4.8003320000000002E-2</v>
      </c>
      <c r="IH78" s="1">
        <v>3.3865620000000001E-3</v>
      </c>
      <c r="II78" s="1">
        <v>2.25057E-5</v>
      </c>
      <c r="IJ78" s="1">
        <v>1E-10</v>
      </c>
      <c r="IK78">
        <v>50</v>
      </c>
      <c r="IL78">
        <v>117</v>
      </c>
      <c r="IM78">
        <v>5</v>
      </c>
      <c r="IN78">
        <v>26</v>
      </c>
      <c r="IO78">
        <v>4</v>
      </c>
      <c r="IP78">
        <v>14</v>
      </c>
      <c r="IQ78">
        <v>2</v>
      </c>
      <c r="IR78">
        <v>3</v>
      </c>
      <c r="IS78">
        <v>1</v>
      </c>
      <c r="IT78">
        <v>92</v>
      </c>
      <c r="IU78">
        <v>50</v>
      </c>
      <c r="IV78">
        <v>6</v>
      </c>
      <c r="IW78">
        <v>114</v>
      </c>
      <c r="IX78">
        <v>10</v>
      </c>
      <c r="IY78" t="s">
        <v>287</v>
      </c>
      <c r="IZ78" t="s">
        <v>288</v>
      </c>
      <c r="JA78" t="s">
        <v>289</v>
      </c>
      <c r="JB78" t="s">
        <v>290</v>
      </c>
      <c r="JC78" t="s">
        <v>291</v>
      </c>
      <c r="JD78" t="s">
        <v>292</v>
      </c>
      <c r="JE78" t="s">
        <v>293</v>
      </c>
      <c r="JF78" t="s">
        <v>294</v>
      </c>
      <c r="JG78" t="s">
        <v>295</v>
      </c>
      <c r="JH78" t="s">
        <v>296</v>
      </c>
      <c r="JI78" t="s">
        <v>287</v>
      </c>
      <c r="JJ78" t="s">
        <v>297</v>
      </c>
      <c r="JK78" t="s">
        <v>298</v>
      </c>
      <c r="JL78" t="s">
        <v>299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-12.993</v>
      </c>
      <c r="JS78">
        <v>-0.12186</v>
      </c>
      <c r="JT78">
        <v>0</v>
      </c>
      <c r="JU78">
        <v>0</v>
      </c>
      <c r="JV78">
        <v>-1.5570000000000001E-2</v>
      </c>
      <c r="JW78">
        <v>0</v>
      </c>
      <c r="JX78">
        <v>0</v>
      </c>
      <c r="JY78">
        <v>0</v>
      </c>
      <c r="JZ78">
        <v>0</v>
      </c>
    </row>
    <row r="79" spans="1:286" x14ac:dyDescent="0.25">
      <c r="A79" t="s">
        <v>376</v>
      </c>
      <c r="B79">
        <v>79</v>
      </c>
      <c r="C79">
        <v>40</v>
      </c>
      <c r="D79">
        <v>20</v>
      </c>
      <c r="E79">
        <v>30</v>
      </c>
      <c r="F79">
        <v>0</v>
      </c>
      <c r="G79">
        <v>168</v>
      </c>
      <c r="H79">
        <v>1</v>
      </c>
      <c r="I79">
        <v>33.900599999999997</v>
      </c>
      <c r="J79">
        <v>0</v>
      </c>
      <c r="K79">
        <v>7.1440000000000002E-3</v>
      </c>
      <c r="L79">
        <v>5.8892E-2</v>
      </c>
      <c r="M79">
        <v>2.6180999999999999E-2</v>
      </c>
      <c r="N79">
        <v>0</v>
      </c>
      <c r="O79">
        <v>0.115663</v>
      </c>
      <c r="P79">
        <v>44.489199999999997</v>
      </c>
      <c r="Q79">
        <v>0</v>
      </c>
      <c r="R79">
        <v>1.0874999999999999</v>
      </c>
      <c r="S79">
        <v>19.0823</v>
      </c>
      <c r="T79">
        <v>0.43331199999999997</v>
      </c>
      <c r="U79">
        <v>4.986E-3</v>
      </c>
      <c r="V79">
        <v>0</v>
      </c>
      <c r="W79">
        <v>0</v>
      </c>
      <c r="X79">
        <v>99.205699999999993</v>
      </c>
      <c r="Y79">
        <v>3</v>
      </c>
      <c r="AA79">
        <v>1.0057400000000001</v>
      </c>
      <c r="AB79">
        <v>0</v>
      </c>
      <c r="AC79">
        <v>1.5899999999999999E-4</v>
      </c>
      <c r="AD79">
        <v>1.2899999999999999E-3</v>
      </c>
      <c r="AE79">
        <v>9.1500000000000001E-4</v>
      </c>
      <c r="AF79">
        <v>0</v>
      </c>
      <c r="AG79">
        <v>2.7130000000000001E-3</v>
      </c>
      <c r="AH79">
        <v>1.10382</v>
      </c>
      <c r="AI79">
        <v>0</v>
      </c>
      <c r="AJ79">
        <v>2.7328000000000002E-2</v>
      </c>
      <c r="AK79">
        <v>0.84396800000000005</v>
      </c>
      <c r="AL79">
        <v>1.3774E-2</v>
      </c>
      <c r="AM79">
        <v>2.8699999999999998E-4</v>
      </c>
      <c r="AN79">
        <v>0</v>
      </c>
      <c r="AO79">
        <v>4.0075700000000003</v>
      </c>
      <c r="AP79">
        <v>1.5349E-2</v>
      </c>
      <c r="AQ79">
        <v>5.0799999999999998E-2</v>
      </c>
      <c r="AR79">
        <v>1.8499000000000002E-2</v>
      </c>
      <c r="AS79">
        <v>2.2887999999999999E-2</v>
      </c>
      <c r="AT79">
        <v>1.1896E-2</v>
      </c>
      <c r="AU79">
        <v>1.9554999999999999E-2</v>
      </c>
      <c r="AV79">
        <v>2.4676E-2</v>
      </c>
      <c r="AW79">
        <v>1.5754000000000001E-2</v>
      </c>
      <c r="AX79">
        <v>1.7156999999999999E-2</v>
      </c>
      <c r="AY79">
        <v>2.2353000000000001E-2</v>
      </c>
      <c r="AZ79">
        <v>1.5181E-2</v>
      </c>
      <c r="BA79">
        <v>7.0280000000000004E-3</v>
      </c>
      <c r="BB79">
        <v>2.1245E-2</v>
      </c>
      <c r="BC79">
        <v>7.0190000000000001E-3</v>
      </c>
      <c r="BD79">
        <v>70.7136</v>
      </c>
      <c r="BE79">
        <v>54.972799999999999</v>
      </c>
      <c r="BF79">
        <v>10.656000000000001</v>
      </c>
      <c r="BG79">
        <v>0</v>
      </c>
      <c r="BH79">
        <v>30.22</v>
      </c>
      <c r="BI79">
        <v>30.254999999999999</v>
      </c>
      <c r="BJ79">
        <v>40</v>
      </c>
      <c r="BK79">
        <v>30</v>
      </c>
      <c r="BL79">
        <v>30</v>
      </c>
      <c r="BM79">
        <v>20</v>
      </c>
      <c r="BN79">
        <v>40</v>
      </c>
      <c r="BO79">
        <v>30</v>
      </c>
      <c r="BP79">
        <v>30</v>
      </c>
      <c r="BQ79">
        <v>20</v>
      </c>
      <c r="BR79">
        <v>20</v>
      </c>
      <c r="BS79">
        <v>20</v>
      </c>
      <c r="BT79">
        <v>40</v>
      </c>
      <c r="BU79">
        <v>30</v>
      </c>
      <c r="BV79">
        <v>40</v>
      </c>
      <c r="BW79">
        <v>30</v>
      </c>
      <c r="BX79">
        <v>20</v>
      </c>
      <c r="BY79">
        <v>15</v>
      </c>
      <c r="BZ79">
        <v>15</v>
      </c>
      <c r="CA79">
        <v>10</v>
      </c>
      <c r="CB79">
        <v>20</v>
      </c>
      <c r="CC79">
        <v>15</v>
      </c>
      <c r="CD79">
        <v>15</v>
      </c>
      <c r="CE79">
        <v>10</v>
      </c>
      <c r="CF79">
        <v>10</v>
      </c>
      <c r="CG79">
        <v>10</v>
      </c>
      <c r="CH79">
        <v>20</v>
      </c>
      <c r="CI79">
        <v>15</v>
      </c>
      <c r="CJ79">
        <v>20</v>
      </c>
      <c r="CK79">
        <v>15</v>
      </c>
      <c r="CL79">
        <v>20</v>
      </c>
      <c r="CM79">
        <v>15</v>
      </c>
      <c r="CN79">
        <v>15</v>
      </c>
      <c r="CO79">
        <v>10</v>
      </c>
      <c r="CP79">
        <v>20</v>
      </c>
      <c r="CQ79">
        <v>15</v>
      </c>
      <c r="CR79">
        <v>15</v>
      </c>
      <c r="CS79">
        <v>10</v>
      </c>
      <c r="CT79">
        <v>10</v>
      </c>
      <c r="CU79">
        <v>10</v>
      </c>
      <c r="CV79">
        <v>20</v>
      </c>
      <c r="CW79">
        <v>15</v>
      </c>
      <c r="CX79">
        <v>20</v>
      </c>
      <c r="CY79">
        <v>15</v>
      </c>
      <c r="CZ79">
        <v>327.48899999999998</v>
      </c>
      <c r="DA79">
        <v>1.0175399999999999</v>
      </c>
      <c r="DB79">
        <v>2.10791</v>
      </c>
      <c r="DC79">
        <v>6.7166699999999997</v>
      </c>
      <c r="DD79">
        <v>1.2981100000000001</v>
      </c>
      <c r="DE79">
        <v>2.82457</v>
      </c>
      <c r="DF79">
        <v>5.1644500000000004</v>
      </c>
      <c r="DG79">
        <v>575.61900000000003</v>
      </c>
      <c r="DH79">
        <v>3.9608400000000001</v>
      </c>
      <c r="DI79">
        <v>16.513400000000001</v>
      </c>
      <c r="DJ79">
        <v>93.298100000000005</v>
      </c>
      <c r="DK79">
        <v>17.3461</v>
      </c>
      <c r="DL79">
        <v>0.26374799999999998</v>
      </c>
      <c r="DM79">
        <v>3.9305099999999999</v>
      </c>
      <c r="DN79">
        <v>2.9006699999999999</v>
      </c>
      <c r="DO79">
        <v>1.12558</v>
      </c>
      <c r="DP79">
        <v>2.0527799999999998</v>
      </c>
      <c r="DQ79">
        <v>5.9507500000000002</v>
      </c>
      <c r="DR79">
        <v>1.0990200000000001</v>
      </c>
      <c r="DS79">
        <v>2.8323</v>
      </c>
      <c r="DT79">
        <v>4.2066100000000004</v>
      </c>
      <c r="DU79">
        <v>2.7633800000000002</v>
      </c>
      <c r="DV79">
        <v>4.0534600000000003</v>
      </c>
      <c r="DW79">
        <v>4.2595599999999996</v>
      </c>
      <c r="DX79">
        <v>0.72841800000000001</v>
      </c>
      <c r="DY79">
        <v>4.4245200000000002</v>
      </c>
      <c r="DZ79">
        <v>0.25355100000000003</v>
      </c>
      <c r="EA79">
        <v>4.2392700000000003</v>
      </c>
      <c r="EB79">
        <v>324.58800000000002</v>
      </c>
      <c r="EC79">
        <v>-0.10804</v>
      </c>
      <c r="ED79">
        <v>5.5125E-2</v>
      </c>
      <c r="EE79">
        <v>0.76592400000000005</v>
      </c>
      <c r="EF79">
        <v>0.19909099999999999</v>
      </c>
      <c r="EG79">
        <v>-1.124E-2</v>
      </c>
      <c r="EH79">
        <v>0.95784199999999997</v>
      </c>
      <c r="EI79">
        <v>572.85599999999999</v>
      </c>
      <c r="EJ79">
        <v>-9.2630000000000004E-2</v>
      </c>
      <c r="EK79">
        <v>12.2525</v>
      </c>
      <c r="EL79">
        <v>92.569699999999997</v>
      </c>
      <c r="EM79">
        <v>12.9216</v>
      </c>
      <c r="EN79">
        <v>1.0196999999999999E-2</v>
      </c>
      <c r="EO79">
        <v>-0.30875000000000002</v>
      </c>
      <c r="EP79">
        <v>0.84729500000000002</v>
      </c>
      <c r="EQ79">
        <v>-6.6E-4</v>
      </c>
      <c r="ER79">
        <v>7.2000000000000002E-5</v>
      </c>
      <c r="ES79">
        <v>8.1800000000000004E-4</v>
      </c>
      <c r="ET79">
        <v>5.8E-4</v>
      </c>
      <c r="EU79">
        <v>-1.0000000000000001E-5</v>
      </c>
      <c r="EV79">
        <v>1.289E-3</v>
      </c>
      <c r="EW79">
        <v>0.64470700000000003</v>
      </c>
      <c r="EX79">
        <v>-4.0000000000000003E-5</v>
      </c>
      <c r="EY79">
        <v>2.6808999999999999E-2</v>
      </c>
      <c r="EZ79">
        <v>0.27439200000000002</v>
      </c>
      <c r="FA79">
        <v>1.7749999999999998E-2</v>
      </c>
      <c r="FB79">
        <v>2.63E-4</v>
      </c>
      <c r="FC79">
        <v>-6.8000000000000005E-4</v>
      </c>
      <c r="FD79">
        <v>44157.012268518498</v>
      </c>
      <c r="FE79">
        <v>0.97989999999999999</v>
      </c>
      <c r="FF79">
        <v>1.1729000000000001</v>
      </c>
      <c r="FG79">
        <v>1.1049</v>
      </c>
      <c r="FH79">
        <v>1.1603000000000001</v>
      </c>
      <c r="FI79">
        <v>1.0069999999999999</v>
      </c>
      <c r="FJ79">
        <v>1.1294999999999999</v>
      </c>
      <c r="FK79">
        <v>1.1105</v>
      </c>
      <c r="FL79">
        <v>1.1133999999999999</v>
      </c>
      <c r="FM79">
        <v>1.1006</v>
      </c>
      <c r="FN79">
        <v>1.1325000000000001</v>
      </c>
      <c r="FO79">
        <v>0.97489999999999999</v>
      </c>
      <c r="FP79">
        <v>1.0076000000000001</v>
      </c>
      <c r="FQ79">
        <v>0.99650000000000005</v>
      </c>
      <c r="FR79">
        <v>1.0302</v>
      </c>
      <c r="FS79">
        <v>1.6541999999999999</v>
      </c>
      <c r="FT79">
        <v>1.2549999999999999</v>
      </c>
      <c r="FU79">
        <v>1.0224</v>
      </c>
      <c r="FV79">
        <v>1.0197000000000001</v>
      </c>
      <c r="FW79">
        <v>2.1049000000000002</v>
      </c>
      <c r="FX79">
        <v>1.0108999999999999</v>
      </c>
      <c r="FY79">
        <v>1.0052000000000001</v>
      </c>
      <c r="FZ79">
        <v>0.99660000000000004</v>
      </c>
      <c r="GA79">
        <v>1.0354000000000001</v>
      </c>
      <c r="GB79">
        <v>0.99960000000000004</v>
      </c>
      <c r="GC79">
        <v>2.4384000000000001</v>
      </c>
      <c r="GD79">
        <v>1.0629999999999999</v>
      </c>
      <c r="GE79">
        <v>3.6291000000000002</v>
      </c>
      <c r="GF79">
        <v>1.0976999999999999</v>
      </c>
      <c r="GG79">
        <v>0.99929999999999997</v>
      </c>
      <c r="GH79">
        <v>0.99990000000000001</v>
      </c>
      <c r="GI79">
        <v>0.94020000000000004</v>
      </c>
      <c r="GJ79">
        <v>1</v>
      </c>
      <c r="GK79">
        <v>0.99129999999999996</v>
      </c>
      <c r="GL79">
        <v>0.90759999999999996</v>
      </c>
      <c r="GM79">
        <v>0.84889999999999999</v>
      </c>
      <c r="GN79">
        <v>0.99990000000000001</v>
      </c>
      <c r="GO79">
        <v>0.99990000000000001</v>
      </c>
      <c r="GP79">
        <v>0.99990000000000001</v>
      </c>
      <c r="GQ79">
        <v>0.99639999999999995</v>
      </c>
      <c r="GR79">
        <v>0.9768</v>
      </c>
      <c r="GS79">
        <v>0.99539999999999995</v>
      </c>
      <c r="GT79">
        <v>0.98529999999999995</v>
      </c>
      <c r="GU79">
        <v>1.6196999999999999</v>
      </c>
      <c r="GV79">
        <v>1.4719</v>
      </c>
      <c r="GW79">
        <v>1.0621</v>
      </c>
      <c r="GX79">
        <v>1.1832</v>
      </c>
      <c r="GY79">
        <v>2.1012</v>
      </c>
      <c r="GZ79">
        <v>1.0363</v>
      </c>
      <c r="HA79">
        <v>0.9476</v>
      </c>
      <c r="HB79">
        <v>1.1094999999999999</v>
      </c>
      <c r="HC79">
        <v>1.1393</v>
      </c>
      <c r="HD79">
        <v>1.1319999999999999</v>
      </c>
      <c r="HE79">
        <v>2.3685999999999998</v>
      </c>
      <c r="HF79">
        <v>1.0463</v>
      </c>
      <c r="HG79">
        <v>3.5996999999999999</v>
      </c>
      <c r="HH79">
        <v>1.1143000000000001</v>
      </c>
      <c r="HI79">
        <v>1582.692</v>
      </c>
      <c r="HJ79">
        <v>1417.3579999999999</v>
      </c>
      <c r="HK79">
        <v>164.7698</v>
      </c>
      <c r="HL79">
        <v>103.9738</v>
      </c>
      <c r="HM79">
        <v>2379.54</v>
      </c>
      <c r="HN79">
        <v>125.9162</v>
      </c>
      <c r="HO79">
        <v>97.825389999999999</v>
      </c>
      <c r="HP79">
        <v>61.166179999999997</v>
      </c>
      <c r="HQ79">
        <v>151.50360000000001</v>
      </c>
      <c r="HR79">
        <v>74.794139999999999</v>
      </c>
      <c r="HS79">
        <v>2969.1559999999999</v>
      </c>
      <c r="HT79">
        <v>283.9171</v>
      </c>
      <c r="HU79">
        <v>4730.0990000000002</v>
      </c>
      <c r="HV79">
        <v>382.30270000000002</v>
      </c>
      <c r="HW79" s="1">
        <v>9.7831029999999999E-2</v>
      </c>
      <c r="HX79" s="1">
        <v>1E-10</v>
      </c>
      <c r="HY79" s="1">
        <v>4.0322499999999999E-5</v>
      </c>
      <c r="HZ79" s="1">
        <v>3.998718E-4</v>
      </c>
      <c r="IA79" s="1">
        <v>6.5944079999999996E-5</v>
      </c>
      <c r="IB79" s="1">
        <v>1E-10</v>
      </c>
      <c r="IC79" s="1">
        <v>8.3508970000000004E-4</v>
      </c>
      <c r="ID79">
        <v>0.3116816</v>
      </c>
      <c r="IE79" s="1">
        <v>1E-10</v>
      </c>
      <c r="IF79" s="1">
        <v>7.4397589999999998E-3</v>
      </c>
      <c r="IG79" s="1">
        <v>4.8582449999999999E-2</v>
      </c>
      <c r="IH79" s="1">
        <v>2.959897E-3</v>
      </c>
      <c r="II79" s="1">
        <v>1.0275530000000001E-5</v>
      </c>
      <c r="IJ79" s="1">
        <v>1E-10</v>
      </c>
      <c r="IK79">
        <v>50</v>
      </c>
      <c r="IL79">
        <v>117</v>
      </c>
      <c r="IM79">
        <v>5</v>
      </c>
      <c r="IN79">
        <v>26</v>
      </c>
      <c r="IO79">
        <v>4</v>
      </c>
      <c r="IP79">
        <v>14</v>
      </c>
      <c r="IQ79">
        <v>2</v>
      </c>
      <c r="IR79">
        <v>3</v>
      </c>
      <c r="IS79">
        <v>1</v>
      </c>
      <c r="IT79">
        <v>92</v>
      </c>
      <c r="IU79">
        <v>50</v>
      </c>
      <c r="IV79">
        <v>6</v>
      </c>
      <c r="IW79">
        <v>114</v>
      </c>
      <c r="IX79">
        <v>10</v>
      </c>
      <c r="IY79" t="s">
        <v>287</v>
      </c>
      <c r="IZ79" t="s">
        <v>288</v>
      </c>
      <c r="JA79" t="s">
        <v>289</v>
      </c>
      <c r="JB79" t="s">
        <v>290</v>
      </c>
      <c r="JC79" t="s">
        <v>291</v>
      </c>
      <c r="JD79" t="s">
        <v>292</v>
      </c>
      <c r="JE79" t="s">
        <v>293</v>
      </c>
      <c r="JF79" t="s">
        <v>294</v>
      </c>
      <c r="JG79" t="s">
        <v>295</v>
      </c>
      <c r="JH79" t="s">
        <v>296</v>
      </c>
      <c r="JI79" t="s">
        <v>287</v>
      </c>
      <c r="JJ79" t="s">
        <v>297</v>
      </c>
      <c r="JK79" t="s">
        <v>298</v>
      </c>
      <c r="JL79" t="s">
        <v>299</v>
      </c>
      <c r="JM79">
        <v>0</v>
      </c>
      <c r="JN79">
        <v>0</v>
      </c>
      <c r="JO79">
        <v>0</v>
      </c>
      <c r="JP79">
        <v>0</v>
      </c>
      <c r="JQ79">
        <v>0</v>
      </c>
      <c r="JR79">
        <v>45.533499999999997</v>
      </c>
      <c r="JS79">
        <v>0</v>
      </c>
      <c r="JT79">
        <v>0</v>
      </c>
      <c r="JU79">
        <v>0</v>
      </c>
      <c r="JV79">
        <v>-1.125E-2</v>
      </c>
      <c r="JW79">
        <v>0</v>
      </c>
      <c r="JX79">
        <v>0</v>
      </c>
      <c r="JY79">
        <v>0</v>
      </c>
      <c r="JZ79">
        <v>0</v>
      </c>
    </row>
    <row r="80" spans="1:286" x14ac:dyDescent="0.25">
      <c r="A80" t="s">
        <v>377</v>
      </c>
      <c r="B80">
        <v>80</v>
      </c>
      <c r="C80">
        <v>40</v>
      </c>
      <c r="D80">
        <v>20</v>
      </c>
      <c r="E80">
        <v>30</v>
      </c>
      <c r="F80">
        <v>0</v>
      </c>
      <c r="G80">
        <v>169</v>
      </c>
      <c r="H80">
        <v>1</v>
      </c>
      <c r="I80">
        <v>33.651000000000003</v>
      </c>
      <c r="J80">
        <v>0</v>
      </c>
      <c r="K80">
        <v>2.7095000000000001E-2</v>
      </c>
      <c r="L80">
        <v>3.8366999999999998E-2</v>
      </c>
      <c r="M80">
        <v>6.313E-3</v>
      </c>
      <c r="N80">
        <v>0</v>
      </c>
      <c r="O80">
        <v>0.15163199999999999</v>
      </c>
      <c r="P80">
        <v>44.829799999999999</v>
      </c>
      <c r="Q80">
        <v>2.1919999999999999E-3</v>
      </c>
      <c r="R80">
        <v>1.0434000000000001</v>
      </c>
      <c r="S80">
        <v>18.610700000000001</v>
      </c>
      <c r="T80">
        <v>0.48855500000000002</v>
      </c>
      <c r="U80">
        <v>4.06E-4</v>
      </c>
      <c r="V80">
        <v>0</v>
      </c>
      <c r="W80">
        <v>0</v>
      </c>
      <c r="X80">
        <v>98.849500000000006</v>
      </c>
      <c r="Y80">
        <v>3</v>
      </c>
      <c r="AA80">
        <v>1.00478</v>
      </c>
      <c r="AB80">
        <v>0</v>
      </c>
      <c r="AC80">
        <v>6.0800000000000003E-4</v>
      </c>
      <c r="AD80">
        <v>8.4599999999999996E-4</v>
      </c>
      <c r="AE80">
        <v>2.22E-4</v>
      </c>
      <c r="AF80">
        <v>0</v>
      </c>
      <c r="AG80">
        <v>3.5799999999999998E-3</v>
      </c>
      <c r="AH80">
        <v>1.1194500000000001</v>
      </c>
      <c r="AI80">
        <v>5.3000000000000001E-5</v>
      </c>
      <c r="AJ80">
        <v>2.6388999999999999E-2</v>
      </c>
      <c r="AK80">
        <v>0.82841900000000002</v>
      </c>
      <c r="AL80">
        <v>1.5630000000000002E-2</v>
      </c>
      <c r="AM80">
        <v>2.3E-5</v>
      </c>
      <c r="AN80">
        <v>0</v>
      </c>
      <c r="AO80">
        <v>4.0072799999999997</v>
      </c>
      <c r="AP80">
        <v>1.5685000000000001E-2</v>
      </c>
      <c r="AQ80">
        <v>4.8139000000000001E-2</v>
      </c>
      <c r="AR80">
        <v>1.8346999999999999E-2</v>
      </c>
      <c r="AS80">
        <v>2.3172999999999999E-2</v>
      </c>
      <c r="AT80">
        <v>1.2295E-2</v>
      </c>
      <c r="AU80">
        <v>1.9512999999999999E-2</v>
      </c>
      <c r="AV80">
        <v>2.4677999999999999E-2</v>
      </c>
      <c r="AW80">
        <v>1.5823E-2</v>
      </c>
      <c r="AX80">
        <v>1.7107000000000001E-2</v>
      </c>
      <c r="AY80">
        <v>2.2265E-2</v>
      </c>
      <c r="AZ80">
        <v>1.4494E-2</v>
      </c>
      <c r="BA80">
        <v>6.9329999999999999E-3</v>
      </c>
      <c r="BB80">
        <v>2.1448999999999999E-2</v>
      </c>
      <c r="BC80">
        <v>6.9709999999999998E-3</v>
      </c>
      <c r="BD80">
        <v>70.667400000000001</v>
      </c>
      <c r="BE80">
        <v>55.024099999999997</v>
      </c>
      <c r="BF80">
        <v>10.656000000000001</v>
      </c>
      <c r="BG80">
        <v>0</v>
      </c>
      <c r="BH80">
        <v>30.24</v>
      </c>
      <c r="BI80">
        <v>30.29</v>
      </c>
      <c r="BJ80">
        <v>40</v>
      </c>
      <c r="BK80">
        <v>30</v>
      </c>
      <c r="BL80">
        <v>30</v>
      </c>
      <c r="BM80">
        <v>20</v>
      </c>
      <c r="BN80">
        <v>40</v>
      </c>
      <c r="BO80">
        <v>30</v>
      </c>
      <c r="BP80">
        <v>30</v>
      </c>
      <c r="BQ80">
        <v>20</v>
      </c>
      <c r="BR80">
        <v>20</v>
      </c>
      <c r="BS80">
        <v>20</v>
      </c>
      <c r="BT80">
        <v>40</v>
      </c>
      <c r="BU80">
        <v>30</v>
      </c>
      <c r="BV80">
        <v>40</v>
      </c>
      <c r="BW80">
        <v>30</v>
      </c>
      <c r="BX80">
        <v>20</v>
      </c>
      <c r="BY80">
        <v>15</v>
      </c>
      <c r="BZ80">
        <v>15</v>
      </c>
      <c r="CA80">
        <v>10</v>
      </c>
      <c r="CB80">
        <v>20</v>
      </c>
      <c r="CC80">
        <v>15</v>
      </c>
      <c r="CD80">
        <v>15</v>
      </c>
      <c r="CE80">
        <v>10</v>
      </c>
      <c r="CF80">
        <v>10</v>
      </c>
      <c r="CG80">
        <v>10</v>
      </c>
      <c r="CH80">
        <v>20</v>
      </c>
      <c r="CI80">
        <v>15</v>
      </c>
      <c r="CJ80">
        <v>20</v>
      </c>
      <c r="CK80">
        <v>15</v>
      </c>
      <c r="CL80">
        <v>20</v>
      </c>
      <c r="CM80">
        <v>15</v>
      </c>
      <c r="CN80">
        <v>15</v>
      </c>
      <c r="CO80">
        <v>10</v>
      </c>
      <c r="CP80">
        <v>20</v>
      </c>
      <c r="CQ80">
        <v>15</v>
      </c>
      <c r="CR80">
        <v>15</v>
      </c>
      <c r="CS80">
        <v>10</v>
      </c>
      <c r="CT80">
        <v>10</v>
      </c>
      <c r="CU80">
        <v>10</v>
      </c>
      <c r="CV80">
        <v>20</v>
      </c>
      <c r="CW80">
        <v>15</v>
      </c>
      <c r="CX80">
        <v>20</v>
      </c>
      <c r="CY80">
        <v>15</v>
      </c>
      <c r="CZ80">
        <v>325.36200000000002</v>
      </c>
      <c r="DA80">
        <v>0.95492900000000003</v>
      </c>
      <c r="DB80">
        <v>2.2337699999999998</v>
      </c>
      <c r="DC80">
        <v>6.6064400000000001</v>
      </c>
      <c r="DD80">
        <v>1.2234100000000001</v>
      </c>
      <c r="DE80">
        <v>2.74159</v>
      </c>
      <c r="DF80">
        <v>5.4825799999999996</v>
      </c>
      <c r="DG80">
        <v>580.30499999999995</v>
      </c>
      <c r="DH80">
        <v>4.0646500000000003</v>
      </c>
      <c r="DI80">
        <v>15.9956</v>
      </c>
      <c r="DJ80">
        <v>90.582899999999995</v>
      </c>
      <c r="DK80">
        <v>18.897300000000001</v>
      </c>
      <c r="DL80">
        <v>0.25690000000000002</v>
      </c>
      <c r="DM80">
        <v>4.0194799999999997</v>
      </c>
      <c r="DN80">
        <v>3.0335299999999998</v>
      </c>
      <c r="DO80">
        <v>1.0133099999999999</v>
      </c>
      <c r="DP80">
        <v>2.0244800000000001</v>
      </c>
      <c r="DQ80">
        <v>6.10731</v>
      </c>
      <c r="DR80">
        <v>1.1753899999999999</v>
      </c>
      <c r="DS80">
        <v>2.8286199999999999</v>
      </c>
      <c r="DT80">
        <v>4.2246499999999996</v>
      </c>
      <c r="DU80">
        <v>2.7922699999999998</v>
      </c>
      <c r="DV80">
        <v>4.0332499999999998</v>
      </c>
      <c r="DW80">
        <v>4.2325499999999998</v>
      </c>
      <c r="DX80">
        <v>0.65919300000000003</v>
      </c>
      <c r="DY80">
        <v>4.3158399999999997</v>
      </c>
      <c r="DZ80">
        <v>0.25607400000000002</v>
      </c>
      <c r="EA80">
        <v>4.1913499999999999</v>
      </c>
      <c r="EB80">
        <v>322.32900000000001</v>
      </c>
      <c r="EC80">
        <v>-5.8380000000000001E-2</v>
      </c>
      <c r="ED80">
        <v>0.209291</v>
      </c>
      <c r="EE80">
        <v>0.49913099999999999</v>
      </c>
      <c r="EF80">
        <v>4.802E-2</v>
      </c>
      <c r="EG80">
        <v>-0.10038</v>
      </c>
      <c r="EH80">
        <v>1.25793</v>
      </c>
      <c r="EI80">
        <v>577.51300000000003</v>
      </c>
      <c r="EJ80">
        <v>3.1396E-2</v>
      </c>
      <c r="EK80">
        <v>11.7613</v>
      </c>
      <c r="EL80">
        <v>89.923699999999997</v>
      </c>
      <c r="EM80">
        <v>14.5814</v>
      </c>
      <c r="EN80">
        <v>8.2600000000000002E-4</v>
      </c>
      <c r="EO80">
        <v>-0.17186999999999999</v>
      </c>
      <c r="EP80">
        <v>0.84140599999999999</v>
      </c>
      <c r="EQ80">
        <v>-3.5E-4</v>
      </c>
      <c r="ER80">
        <v>2.7300000000000002E-4</v>
      </c>
      <c r="ES80">
        <v>5.3300000000000005E-4</v>
      </c>
      <c r="ET80">
        <v>1.3999999999999999E-4</v>
      </c>
      <c r="EU80">
        <v>-8.0000000000000007E-5</v>
      </c>
      <c r="EV80">
        <v>1.6930000000000001E-3</v>
      </c>
      <c r="EW80">
        <v>0.64994499999999999</v>
      </c>
      <c r="EX80">
        <v>1.5E-5</v>
      </c>
      <c r="EY80">
        <v>2.5734E-2</v>
      </c>
      <c r="EZ80">
        <v>0.26654800000000001</v>
      </c>
      <c r="FA80">
        <v>2.0029999999999999E-2</v>
      </c>
      <c r="FB80">
        <v>2.0999999999999999E-5</v>
      </c>
      <c r="FC80">
        <v>-3.8000000000000002E-4</v>
      </c>
      <c r="FD80">
        <v>44157.015810185199</v>
      </c>
      <c r="FE80">
        <v>0.97940000000000005</v>
      </c>
      <c r="FF80">
        <v>1.1724000000000001</v>
      </c>
      <c r="FG80">
        <v>1.1043000000000001</v>
      </c>
      <c r="FH80">
        <v>1.1595</v>
      </c>
      <c r="FI80">
        <v>1.0065</v>
      </c>
      <c r="FJ80">
        <v>1.1289</v>
      </c>
      <c r="FK80">
        <v>1.1099000000000001</v>
      </c>
      <c r="FL80">
        <v>1.1127</v>
      </c>
      <c r="FM80">
        <v>1.0999000000000001</v>
      </c>
      <c r="FN80">
        <v>1.1318999999999999</v>
      </c>
      <c r="FO80">
        <v>0.97440000000000004</v>
      </c>
      <c r="FP80">
        <v>1.0071000000000001</v>
      </c>
      <c r="FQ80">
        <v>0.996</v>
      </c>
      <c r="FR80">
        <v>1.0297000000000001</v>
      </c>
      <c r="FS80">
        <v>1.6543000000000001</v>
      </c>
      <c r="FT80">
        <v>1.2544</v>
      </c>
      <c r="FU80">
        <v>1.0225</v>
      </c>
      <c r="FV80">
        <v>1.0201</v>
      </c>
      <c r="FW80">
        <v>2.1055000000000001</v>
      </c>
      <c r="FX80">
        <v>1.0109999999999999</v>
      </c>
      <c r="FY80">
        <v>1.0053000000000001</v>
      </c>
      <c r="FZ80">
        <v>0.99670000000000003</v>
      </c>
      <c r="GA80">
        <v>1.0359</v>
      </c>
      <c r="GB80">
        <v>0.99970000000000003</v>
      </c>
      <c r="GC80">
        <v>2.4493</v>
      </c>
      <c r="GD80">
        <v>1.0629</v>
      </c>
      <c r="GE80">
        <v>3.6484999999999999</v>
      </c>
      <c r="GF80">
        <v>1.0975999999999999</v>
      </c>
      <c r="GG80">
        <v>0.99919999999999998</v>
      </c>
      <c r="GH80">
        <v>0.99990000000000001</v>
      </c>
      <c r="GI80">
        <v>0.93969999999999998</v>
      </c>
      <c r="GJ80">
        <v>1</v>
      </c>
      <c r="GK80">
        <v>0.99129999999999996</v>
      </c>
      <c r="GL80">
        <v>0.90700000000000003</v>
      </c>
      <c r="GM80">
        <v>0.8478</v>
      </c>
      <c r="GN80">
        <v>0.99990000000000001</v>
      </c>
      <c r="GO80">
        <v>0.99990000000000001</v>
      </c>
      <c r="GP80">
        <v>1</v>
      </c>
      <c r="GQ80">
        <v>0.99639999999999995</v>
      </c>
      <c r="GR80">
        <v>0.97660000000000002</v>
      </c>
      <c r="GS80">
        <v>0.99550000000000005</v>
      </c>
      <c r="GT80">
        <v>0.98499999999999999</v>
      </c>
      <c r="GU80">
        <v>1.6191</v>
      </c>
      <c r="GV80">
        <v>1.4704999999999999</v>
      </c>
      <c r="GW80">
        <v>1.0609999999999999</v>
      </c>
      <c r="GX80">
        <v>1.1828000000000001</v>
      </c>
      <c r="GY80">
        <v>2.1008</v>
      </c>
      <c r="GZ80">
        <v>1.0350999999999999</v>
      </c>
      <c r="HA80">
        <v>0.94599999999999995</v>
      </c>
      <c r="HB80">
        <v>1.109</v>
      </c>
      <c r="HC80">
        <v>1.1393</v>
      </c>
      <c r="HD80">
        <v>1.1315</v>
      </c>
      <c r="HE80">
        <v>2.3780000000000001</v>
      </c>
      <c r="HF80">
        <v>1.0454000000000001</v>
      </c>
      <c r="HG80">
        <v>3.6173999999999999</v>
      </c>
      <c r="HH80">
        <v>1.1133</v>
      </c>
      <c r="HI80">
        <v>1577.1790000000001</v>
      </c>
      <c r="HJ80">
        <v>1410.932</v>
      </c>
      <c r="HK80">
        <v>164.35149999999999</v>
      </c>
      <c r="HL80">
        <v>104.5125</v>
      </c>
      <c r="HM80">
        <v>2371.7739999999999</v>
      </c>
      <c r="HN80">
        <v>125.6093</v>
      </c>
      <c r="HO80">
        <v>97.657809999999998</v>
      </c>
      <c r="HP80">
        <v>61.171219999999998</v>
      </c>
      <c r="HQ80">
        <v>152.26130000000001</v>
      </c>
      <c r="HR80">
        <v>74.67653</v>
      </c>
      <c r="HS80">
        <v>2974.297</v>
      </c>
      <c r="HT80">
        <v>282.65550000000002</v>
      </c>
      <c r="HU80">
        <v>4738.0110000000004</v>
      </c>
      <c r="HV80">
        <v>380.58780000000002</v>
      </c>
      <c r="HW80" s="1">
        <v>9.7151169999999995E-2</v>
      </c>
      <c r="HX80" s="1">
        <v>1E-10</v>
      </c>
      <c r="HY80" s="1">
        <v>1.5309009999999999E-4</v>
      </c>
      <c r="HZ80" s="1">
        <v>2.6058979999999998E-4</v>
      </c>
      <c r="IA80" s="1">
        <v>1.5905219999999999E-5</v>
      </c>
      <c r="IB80" s="1">
        <v>1E-10</v>
      </c>
      <c r="IC80" s="1">
        <v>1.0967220000000001E-3</v>
      </c>
      <c r="ID80">
        <v>0.31421379999999999</v>
      </c>
      <c r="IE80" s="1">
        <v>1.512255E-5</v>
      </c>
      <c r="IF80" s="1">
        <v>7.1415599999999999E-3</v>
      </c>
      <c r="IG80" s="1">
        <v>4.7193649999999997E-2</v>
      </c>
      <c r="IH80" s="1">
        <v>3.3401110000000002E-3</v>
      </c>
      <c r="II80" s="1">
        <v>8.3237760000000002E-7</v>
      </c>
      <c r="IJ80" s="1">
        <v>1E-10</v>
      </c>
      <c r="IK80">
        <v>50</v>
      </c>
      <c r="IL80">
        <v>117</v>
      </c>
      <c r="IM80">
        <v>5</v>
      </c>
      <c r="IN80">
        <v>26</v>
      </c>
      <c r="IO80">
        <v>4</v>
      </c>
      <c r="IP80">
        <v>14</v>
      </c>
      <c r="IQ80">
        <v>2</v>
      </c>
      <c r="IR80">
        <v>3</v>
      </c>
      <c r="IS80">
        <v>1</v>
      </c>
      <c r="IT80">
        <v>92</v>
      </c>
      <c r="IU80">
        <v>50</v>
      </c>
      <c r="IV80">
        <v>6</v>
      </c>
      <c r="IW80">
        <v>114</v>
      </c>
      <c r="IX80">
        <v>10</v>
      </c>
      <c r="IY80" t="s">
        <v>287</v>
      </c>
      <c r="IZ80" t="s">
        <v>288</v>
      </c>
      <c r="JA80" t="s">
        <v>289</v>
      </c>
      <c r="JB80" t="s">
        <v>290</v>
      </c>
      <c r="JC80" t="s">
        <v>291</v>
      </c>
      <c r="JD80" t="s">
        <v>292</v>
      </c>
      <c r="JE80" t="s">
        <v>293</v>
      </c>
      <c r="JF80" t="s">
        <v>294</v>
      </c>
      <c r="JG80" t="s">
        <v>295</v>
      </c>
      <c r="JH80" t="s">
        <v>296</v>
      </c>
      <c r="JI80" t="s">
        <v>287</v>
      </c>
      <c r="JJ80" t="s">
        <v>297</v>
      </c>
      <c r="JK80" t="s">
        <v>298</v>
      </c>
      <c r="JL80" t="s">
        <v>299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15.3447</v>
      </c>
      <c r="JS80">
        <v>0</v>
      </c>
      <c r="JT80">
        <v>0</v>
      </c>
      <c r="JU80">
        <v>0</v>
      </c>
      <c r="JV80">
        <v>-1.536E-2</v>
      </c>
      <c r="JW80">
        <v>0</v>
      </c>
      <c r="JX80">
        <v>0</v>
      </c>
      <c r="JY80">
        <v>0</v>
      </c>
      <c r="JZ80">
        <v>0</v>
      </c>
    </row>
    <row r="81" spans="1:286" x14ac:dyDescent="0.25">
      <c r="A81" t="s">
        <v>378</v>
      </c>
      <c r="B81">
        <v>81</v>
      </c>
      <c r="C81">
        <v>40</v>
      </c>
      <c r="D81">
        <v>20</v>
      </c>
      <c r="E81">
        <v>30</v>
      </c>
      <c r="F81">
        <v>0</v>
      </c>
      <c r="G81">
        <v>170</v>
      </c>
      <c r="H81">
        <v>1</v>
      </c>
      <c r="I81">
        <v>33.423099999999998</v>
      </c>
      <c r="J81">
        <v>1.3193E-2</v>
      </c>
      <c r="K81">
        <v>2.6856999999999999E-2</v>
      </c>
      <c r="L81">
        <v>6.0372000000000002E-2</v>
      </c>
      <c r="M81">
        <v>6.7970000000000001E-3</v>
      </c>
      <c r="N81">
        <v>0</v>
      </c>
      <c r="O81">
        <v>8.5161000000000001E-2</v>
      </c>
      <c r="P81">
        <v>45.893799999999999</v>
      </c>
      <c r="Q81">
        <v>1.0717000000000001E-2</v>
      </c>
      <c r="R81">
        <v>1.0705199999999999</v>
      </c>
      <c r="S81">
        <v>17.935199999999998</v>
      </c>
      <c r="T81">
        <v>0.42214000000000002</v>
      </c>
      <c r="U81">
        <v>1.7469999999999999E-2</v>
      </c>
      <c r="V81">
        <v>0</v>
      </c>
      <c r="W81">
        <v>0</v>
      </c>
      <c r="X81">
        <v>98.965299999999999</v>
      </c>
      <c r="Y81">
        <v>3</v>
      </c>
      <c r="AA81">
        <v>1.00179</v>
      </c>
      <c r="AB81">
        <v>1.93E-4</v>
      </c>
      <c r="AC81">
        <v>6.0499999999999996E-4</v>
      </c>
      <c r="AD81">
        <v>1.3359999999999999E-3</v>
      </c>
      <c r="AE81">
        <v>2.4000000000000001E-4</v>
      </c>
      <c r="AF81">
        <v>0</v>
      </c>
      <c r="AG81">
        <v>2.0179999999999998E-3</v>
      </c>
      <c r="AH81">
        <v>1.1504000000000001</v>
      </c>
      <c r="AI81">
        <v>2.5799999999999998E-4</v>
      </c>
      <c r="AJ81">
        <v>2.7178000000000001E-2</v>
      </c>
      <c r="AK81">
        <v>0.80140299999999998</v>
      </c>
      <c r="AL81">
        <v>1.3557E-2</v>
      </c>
      <c r="AM81">
        <v>1.0150000000000001E-3</v>
      </c>
      <c r="AN81">
        <v>0</v>
      </c>
      <c r="AO81">
        <v>4.0032100000000002</v>
      </c>
      <c r="AP81">
        <v>1.5561E-2</v>
      </c>
      <c r="AQ81">
        <v>4.6713999999999999E-2</v>
      </c>
      <c r="AR81">
        <v>1.8606999999999999E-2</v>
      </c>
      <c r="AS81">
        <v>2.2955E-2</v>
      </c>
      <c r="AT81">
        <v>1.2318000000000001E-2</v>
      </c>
      <c r="AU81">
        <v>1.9609000000000001E-2</v>
      </c>
      <c r="AV81">
        <v>2.4809999999999999E-2</v>
      </c>
      <c r="AW81">
        <v>1.6197E-2</v>
      </c>
      <c r="AX81">
        <v>1.6992E-2</v>
      </c>
      <c r="AY81">
        <v>2.2787000000000002E-2</v>
      </c>
      <c r="AZ81">
        <v>1.4926E-2</v>
      </c>
      <c r="BA81">
        <v>7.0650000000000001E-3</v>
      </c>
      <c r="BB81">
        <v>2.1543E-2</v>
      </c>
      <c r="BC81">
        <v>7.0260000000000001E-3</v>
      </c>
      <c r="BD81">
        <v>70.736500000000007</v>
      </c>
      <c r="BE81">
        <v>55.051299999999998</v>
      </c>
      <c r="BF81">
        <v>10.656000000000001</v>
      </c>
      <c r="BG81">
        <v>0</v>
      </c>
      <c r="BH81">
        <v>30.27</v>
      </c>
      <c r="BI81">
        <v>30.32</v>
      </c>
      <c r="BJ81">
        <v>40</v>
      </c>
      <c r="BK81">
        <v>30</v>
      </c>
      <c r="BL81">
        <v>30</v>
      </c>
      <c r="BM81">
        <v>20</v>
      </c>
      <c r="BN81">
        <v>40</v>
      </c>
      <c r="BO81">
        <v>30</v>
      </c>
      <c r="BP81">
        <v>30</v>
      </c>
      <c r="BQ81">
        <v>20</v>
      </c>
      <c r="BR81">
        <v>20</v>
      </c>
      <c r="BS81">
        <v>20</v>
      </c>
      <c r="BT81">
        <v>40</v>
      </c>
      <c r="BU81">
        <v>30</v>
      </c>
      <c r="BV81">
        <v>40</v>
      </c>
      <c r="BW81">
        <v>30</v>
      </c>
      <c r="BX81">
        <v>20</v>
      </c>
      <c r="BY81">
        <v>15</v>
      </c>
      <c r="BZ81">
        <v>15</v>
      </c>
      <c r="CA81">
        <v>10</v>
      </c>
      <c r="CB81">
        <v>20</v>
      </c>
      <c r="CC81">
        <v>15</v>
      </c>
      <c r="CD81">
        <v>15</v>
      </c>
      <c r="CE81">
        <v>10</v>
      </c>
      <c r="CF81">
        <v>10</v>
      </c>
      <c r="CG81">
        <v>10</v>
      </c>
      <c r="CH81">
        <v>20</v>
      </c>
      <c r="CI81">
        <v>15</v>
      </c>
      <c r="CJ81">
        <v>20</v>
      </c>
      <c r="CK81">
        <v>15</v>
      </c>
      <c r="CL81">
        <v>20</v>
      </c>
      <c r="CM81">
        <v>15</v>
      </c>
      <c r="CN81">
        <v>15</v>
      </c>
      <c r="CO81">
        <v>10</v>
      </c>
      <c r="CP81">
        <v>20</v>
      </c>
      <c r="CQ81">
        <v>15</v>
      </c>
      <c r="CR81">
        <v>15</v>
      </c>
      <c r="CS81">
        <v>10</v>
      </c>
      <c r="CT81">
        <v>10</v>
      </c>
      <c r="CU81">
        <v>10</v>
      </c>
      <c r="CV81">
        <v>20</v>
      </c>
      <c r="CW81">
        <v>15</v>
      </c>
      <c r="CX81">
        <v>20</v>
      </c>
      <c r="CY81">
        <v>15</v>
      </c>
      <c r="CZ81">
        <v>323.065</v>
      </c>
      <c r="DA81">
        <v>0.98479300000000003</v>
      </c>
      <c r="DB81">
        <v>2.3030900000000001</v>
      </c>
      <c r="DC81">
        <v>6.7930900000000003</v>
      </c>
      <c r="DD81">
        <v>1.2312799999999999</v>
      </c>
      <c r="DE81">
        <v>2.8368199999999999</v>
      </c>
      <c r="DF81">
        <v>5.0280800000000001</v>
      </c>
      <c r="DG81">
        <v>594.94600000000003</v>
      </c>
      <c r="DH81">
        <v>4.1398700000000002</v>
      </c>
      <c r="DI81">
        <v>16.531600000000001</v>
      </c>
      <c r="DJ81">
        <v>86.631600000000006</v>
      </c>
      <c r="DK81">
        <v>17.118200000000002</v>
      </c>
      <c r="DL81">
        <v>0.288829</v>
      </c>
      <c r="DM81">
        <v>4.03531</v>
      </c>
      <c r="DN81">
        <v>2.9876100000000001</v>
      </c>
      <c r="DO81">
        <v>0.95728400000000002</v>
      </c>
      <c r="DP81">
        <v>2.0951</v>
      </c>
      <c r="DQ81">
        <v>6.0071500000000002</v>
      </c>
      <c r="DR81">
        <v>1.17961</v>
      </c>
      <c r="DS81">
        <v>2.87974</v>
      </c>
      <c r="DT81">
        <v>4.3180100000000001</v>
      </c>
      <c r="DU81">
        <v>2.93642</v>
      </c>
      <c r="DV81">
        <v>3.9863400000000002</v>
      </c>
      <c r="DW81">
        <v>4.4489200000000002</v>
      </c>
      <c r="DX81">
        <v>0.688249</v>
      </c>
      <c r="DY81">
        <v>4.4997699999999998</v>
      </c>
      <c r="DZ81">
        <v>0.25361899999999998</v>
      </c>
      <c r="EA81">
        <v>4.2719399999999998</v>
      </c>
      <c r="EB81">
        <v>320.077</v>
      </c>
      <c r="EC81">
        <v>2.7508999999999999E-2</v>
      </c>
      <c r="ED81">
        <v>0.207985</v>
      </c>
      <c r="EE81">
        <v>0.78593400000000002</v>
      </c>
      <c r="EF81">
        <v>5.1669E-2</v>
      </c>
      <c r="EG81">
        <v>-5.6210000000000003E-2</v>
      </c>
      <c r="EH81">
        <v>0.71006800000000003</v>
      </c>
      <c r="EI81">
        <v>592.01</v>
      </c>
      <c r="EJ81">
        <v>0.15353</v>
      </c>
      <c r="EK81">
        <v>12.0817</v>
      </c>
      <c r="EL81">
        <v>85.943399999999997</v>
      </c>
      <c r="EM81">
        <v>12.618399999999999</v>
      </c>
      <c r="EN81">
        <v>3.5209999999999998E-2</v>
      </c>
      <c r="EO81">
        <v>-0.23663000000000001</v>
      </c>
      <c r="EP81">
        <v>0.83553900000000003</v>
      </c>
      <c r="EQ81">
        <v>1.6699999999999999E-4</v>
      </c>
      <c r="ER81">
        <v>2.7099999999999997E-4</v>
      </c>
      <c r="ES81">
        <v>8.4000000000000003E-4</v>
      </c>
      <c r="ET81">
        <v>1.4999999999999999E-4</v>
      </c>
      <c r="EU81">
        <v>-4.0000000000000003E-5</v>
      </c>
      <c r="EV81">
        <v>9.5600000000000004E-4</v>
      </c>
      <c r="EW81">
        <v>0.66625699999999999</v>
      </c>
      <c r="EX81">
        <v>7.3999999999999996E-5</v>
      </c>
      <c r="EY81">
        <v>2.6436000000000001E-2</v>
      </c>
      <c r="EZ81">
        <v>0.254749</v>
      </c>
      <c r="FA81">
        <v>1.7333000000000001E-2</v>
      </c>
      <c r="FB81">
        <v>9.0799999999999995E-4</v>
      </c>
      <c r="FC81">
        <v>-5.1999999999999995E-4</v>
      </c>
      <c r="FD81">
        <v>44157.019409722197</v>
      </c>
      <c r="FE81">
        <v>0.97850000000000004</v>
      </c>
      <c r="FF81">
        <v>1.1712</v>
      </c>
      <c r="FG81">
        <v>1.1031</v>
      </c>
      <c r="FH81">
        <v>1.1579999999999999</v>
      </c>
      <c r="FI81">
        <v>1.0054000000000001</v>
      </c>
      <c r="FJ81">
        <v>1.1275999999999999</v>
      </c>
      <c r="FK81">
        <v>1.1086</v>
      </c>
      <c r="FL81">
        <v>1.1113999999999999</v>
      </c>
      <c r="FM81">
        <v>1.0986</v>
      </c>
      <c r="FN81">
        <v>1.1306</v>
      </c>
      <c r="FO81">
        <v>0.97330000000000005</v>
      </c>
      <c r="FP81">
        <v>1.0061</v>
      </c>
      <c r="FQ81">
        <v>0.99490000000000001</v>
      </c>
      <c r="FR81">
        <v>1.0286999999999999</v>
      </c>
      <c r="FS81">
        <v>1.6563000000000001</v>
      </c>
      <c r="FT81">
        <v>1.2542</v>
      </c>
      <c r="FU81">
        <v>1.0224</v>
      </c>
      <c r="FV81">
        <v>1.0206999999999999</v>
      </c>
      <c r="FW81">
        <v>2.1088</v>
      </c>
      <c r="FX81">
        <v>1.0108999999999999</v>
      </c>
      <c r="FY81">
        <v>1.0053000000000001</v>
      </c>
      <c r="FZ81">
        <v>0.99660000000000004</v>
      </c>
      <c r="GA81">
        <v>1.0367999999999999</v>
      </c>
      <c r="GB81">
        <v>0.99960000000000004</v>
      </c>
      <c r="GC81">
        <v>2.4723000000000002</v>
      </c>
      <c r="GD81">
        <v>1.0629</v>
      </c>
      <c r="GE81">
        <v>3.6875</v>
      </c>
      <c r="GF81">
        <v>1.0975999999999999</v>
      </c>
      <c r="GG81">
        <v>0.99919999999999998</v>
      </c>
      <c r="GH81">
        <v>0.99990000000000001</v>
      </c>
      <c r="GI81">
        <v>0.93840000000000001</v>
      </c>
      <c r="GJ81">
        <v>1</v>
      </c>
      <c r="GK81">
        <v>0.99139999999999995</v>
      </c>
      <c r="GL81">
        <v>0.90480000000000005</v>
      </c>
      <c r="GM81">
        <v>0.84450000000000003</v>
      </c>
      <c r="GN81">
        <v>0.99990000000000001</v>
      </c>
      <c r="GO81">
        <v>0.99990000000000001</v>
      </c>
      <c r="GP81">
        <v>0.99990000000000001</v>
      </c>
      <c r="GQ81">
        <v>0.99650000000000005</v>
      </c>
      <c r="GR81">
        <v>0.97609999999999997</v>
      </c>
      <c r="GS81">
        <v>0.99560000000000004</v>
      </c>
      <c r="GT81">
        <v>0.9849</v>
      </c>
      <c r="GU81">
        <v>1.6194</v>
      </c>
      <c r="GV81">
        <v>1.4688000000000001</v>
      </c>
      <c r="GW81">
        <v>1.0583</v>
      </c>
      <c r="GX81">
        <v>1.1819999999999999</v>
      </c>
      <c r="GY81">
        <v>2.1021000000000001</v>
      </c>
      <c r="GZ81">
        <v>1.0314000000000001</v>
      </c>
      <c r="HA81">
        <v>0.94120000000000004</v>
      </c>
      <c r="HB81">
        <v>1.1074999999999999</v>
      </c>
      <c r="HC81">
        <v>1.1388</v>
      </c>
      <c r="HD81">
        <v>1.1301000000000001</v>
      </c>
      <c r="HE81">
        <v>2.3978000000000002</v>
      </c>
      <c r="HF81">
        <v>1.0438000000000001</v>
      </c>
      <c r="HG81">
        <v>3.6526000000000001</v>
      </c>
      <c r="HH81">
        <v>1.1120000000000001</v>
      </c>
      <c r="HI81">
        <v>1582.5160000000001</v>
      </c>
      <c r="HJ81">
        <v>1411.912</v>
      </c>
      <c r="HK81">
        <v>164.23500000000001</v>
      </c>
      <c r="HL81">
        <v>106.3216</v>
      </c>
      <c r="HM81">
        <v>2379.7220000000002</v>
      </c>
      <c r="HN81">
        <v>125.529</v>
      </c>
      <c r="HO81">
        <v>97.60342</v>
      </c>
      <c r="HP81">
        <v>60.97251</v>
      </c>
      <c r="HQ81">
        <v>154.82419999999999</v>
      </c>
      <c r="HR81">
        <v>74.643699999999995</v>
      </c>
      <c r="HS81">
        <v>3010.7869999999998</v>
      </c>
      <c r="HT81">
        <v>282.99470000000002</v>
      </c>
      <c r="HU81">
        <v>4793.2259999999997</v>
      </c>
      <c r="HV81">
        <v>381.01190000000003</v>
      </c>
      <c r="HW81" s="1">
        <v>9.6473660000000003E-2</v>
      </c>
      <c r="HX81" s="1">
        <v>6.6493489999999995E-5</v>
      </c>
      <c r="HY81" s="1">
        <v>1.5213529999999999E-4</v>
      </c>
      <c r="HZ81" s="1">
        <v>4.103334E-4</v>
      </c>
      <c r="IA81" s="1">
        <v>1.7113690000000001E-5</v>
      </c>
      <c r="IB81" s="1">
        <v>1E-10</v>
      </c>
      <c r="IC81" s="1">
        <v>6.1907580000000002E-4</v>
      </c>
      <c r="ID81">
        <v>0.3221001</v>
      </c>
      <c r="IE81" s="1">
        <v>7.3949920000000003E-5</v>
      </c>
      <c r="IF81" s="1">
        <v>7.3361870000000001E-3</v>
      </c>
      <c r="IG81" s="1">
        <v>4.510455E-2</v>
      </c>
      <c r="IH81" s="1">
        <v>2.8904439999999998E-3</v>
      </c>
      <c r="II81" s="1">
        <v>3.548282E-5</v>
      </c>
      <c r="IJ81" s="1">
        <v>1E-10</v>
      </c>
      <c r="IK81">
        <v>50</v>
      </c>
      <c r="IL81">
        <v>117</v>
      </c>
      <c r="IM81">
        <v>5</v>
      </c>
      <c r="IN81">
        <v>26</v>
      </c>
      <c r="IO81">
        <v>4</v>
      </c>
      <c r="IP81">
        <v>14</v>
      </c>
      <c r="IQ81">
        <v>2</v>
      </c>
      <c r="IR81">
        <v>3</v>
      </c>
      <c r="IS81">
        <v>1</v>
      </c>
      <c r="IT81">
        <v>92</v>
      </c>
      <c r="IU81">
        <v>50</v>
      </c>
      <c r="IV81">
        <v>6</v>
      </c>
      <c r="IW81">
        <v>114</v>
      </c>
      <c r="IX81">
        <v>10</v>
      </c>
      <c r="IY81" t="s">
        <v>287</v>
      </c>
      <c r="IZ81" t="s">
        <v>288</v>
      </c>
      <c r="JA81" t="s">
        <v>289</v>
      </c>
      <c r="JB81" t="s">
        <v>290</v>
      </c>
      <c r="JC81" t="s">
        <v>291</v>
      </c>
      <c r="JD81" t="s">
        <v>292</v>
      </c>
      <c r="JE81" t="s">
        <v>293</v>
      </c>
      <c r="JF81" t="s">
        <v>294</v>
      </c>
      <c r="JG81" t="s">
        <v>295</v>
      </c>
      <c r="JH81" t="s">
        <v>296</v>
      </c>
      <c r="JI81" t="s">
        <v>287</v>
      </c>
      <c r="JJ81" t="s">
        <v>297</v>
      </c>
      <c r="JK81" t="s">
        <v>298</v>
      </c>
      <c r="JL81" t="s">
        <v>299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30.949400000000001</v>
      </c>
      <c r="JS81">
        <v>0</v>
      </c>
      <c r="JT81">
        <v>0</v>
      </c>
      <c r="JU81">
        <v>0</v>
      </c>
      <c r="JV81">
        <v>-8.4100000000000008E-3</v>
      </c>
      <c r="JW81">
        <v>0</v>
      </c>
      <c r="JX81">
        <v>0</v>
      </c>
      <c r="JY81">
        <v>0</v>
      </c>
      <c r="JZ81">
        <v>0</v>
      </c>
    </row>
    <row r="82" spans="1:286" x14ac:dyDescent="0.25">
      <c r="A82" t="s">
        <v>379</v>
      </c>
      <c r="B82">
        <v>82</v>
      </c>
      <c r="C82">
        <v>40</v>
      </c>
      <c r="D82">
        <v>20</v>
      </c>
      <c r="E82">
        <v>30</v>
      </c>
      <c r="F82">
        <v>0</v>
      </c>
      <c r="G82">
        <v>171</v>
      </c>
      <c r="H82">
        <v>1</v>
      </c>
      <c r="I82">
        <v>52.4221</v>
      </c>
      <c r="J82">
        <v>0</v>
      </c>
      <c r="K82">
        <v>2.5009E-2</v>
      </c>
      <c r="L82">
        <v>1.9945000000000001E-2</v>
      </c>
      <c r="M82">
        <v>8.2833000000000004E-2</v>
      </c>
      <c r="N82">
        <v>6.5490000000000001E-3</v>
      </c>
      <c r="O82">
        <v>0.115887</v>
      </c>
      <c r="P82">
        <v>23.391200000000001</v>
      </c>
      <c r="Q82">
        <v>2.5176E-2</v>
      </c>
      <c r="R82">
        <v>1.30863</v>
      </c>
      <c r="S82">
        <v>19.5197</v>
      </c>
      <c r="T82">
        <v>1.59619</v>
      </c>
      <c r="U82">
        <v>3.5675999999999999E-2</v>
      </c>
      <c r="V82">
        <v>2.3649999999999999E-3</v>
      </c>
      <c r="W82">
        <v>0</v>
      </c>
      <c r="X82">
        <v>98.551299999999998</v>
      </c>
      <c r="Y82">
        <v>3</v>
      </c>
      <c r="AA82">
        <v>1.5089399999999999</v>
      </c>
      <c r="AB82">
        <v>0</v>
      </c>
      <c r="AC82">
        <v>5.4100000000000003E-4</v>
      </c>
      <c r="AD82">
        <v>4.2400000000000001E-4</v>
      </c>
      <c r="AE82">
        <v>2.81E-3</v>
      </c>
      <c r="AF82">
        <v>1.5100000000000001E-4</v>
      </c>
      <c r="AG82">
        <v>2.637E-3</v>
      </c>
      <c r="AH82">
        <v>0.563087</v>
      </c>
      <c r="AI82">
        <v>5.8299999999999997E-4</v>
      </c>
      <c r="AJ82">
        <v>3.1905999999999997E-2</v>
      </c>
      <c r="AK82">
        <v>0.83761699999999994</v>
      </c>
      <c r="AL82">
        <v>4.9228000000000001E-2</v>
      </c>
      <c r="AM82">
        <v>1.9910000000000001E-3</v>
      </c>
      <c r="AN82">
        <v>8.7000000000000001E-5</v>
      </c>
      <c r="AO82">
        <v>4.5112399999999999</v>
      </c>
      <c r="AP82">
        <v>1.4435999999999999E-2</v>
      </c>
      <c r="AQ82">
        <v>4.6554999999999999E-2</v>
      </c>
      <c r="AR82">
        <v>1.7894E-2</v>
      </c>
      <c r="AS82">
        <v>2.1482999999999999E-2</v>
      </c>
      <c r="AT82">
        <v>1.0746E-2</v>
      </c>
      <c r="AU82">
        <v>1.9175999999999999E-2</v>
      </c>
      <c r="AV82">
        <v>2.4847000000000001E-2</v>
      </c>
      <c r="AW82">
        <v>1.4969E-2</v>
      </c>
      <c r="AX82">
        <v>1.5939999999999999E-2</v>
      </c>
      <c r="AY82">
        <v>2.1873E-2</v>
      </c>
      <c r="AZ82">
        <v>1.2978E-2</v>
      </c>
      <c r="BA82">
        <v>6.7149999999999996E-3</v>
      </c>
      <c r="BB82">
        <v>1.5945000000000001E-2</v>
      </c>
      <c r="BC82">
        <v>6.6379999999999998E-3</v>
      </c>
      <c r="BD82">
        <v>70.734800000000007</v>
      </c>
      <c r="BE82">
        <v>55.039099999999998</v>
      </c>
      <c r="BF82">
        <v>10.656000000000001</v>
      </c>
      <c r="BG82">
        <v>0</v>
      </c>
      <c r="BH82">
        <v>30.295000000000002</v>
      </c>
      <c r="BI82">
        <v>30.324999999999999</v>
      </c>
      <c r="BJ82">
        <v>40</v>
      </c>
      <c r="BK82">
        <v>30</v>
      </c>
      <c r="BL82">
        <v>30</v>
      </c>
      <c r="BM82">
        <v>20</v>
      </c>
      <c r="BN82">
        <v>40</v>
      </c>
      <c r="BO82">
        <v>30</v>
      </c>
      <c r="BP82">
        <v>30</v>
      </c>
      <c r="BQ82">
        <v>20</v>
      </c>
      <c r="BR82">
        <v>20</v>
      </c>
      <c r="BS82">
        <v>20</v>
      </c>
      <c r="BT82">
        <v>40</v>
      </c>
      <c r="BU82">
        <v>30</v>
      </c>
      <c r="BV82">
        <v>40</v>
      </c>
      <c r="BW82">
        <v>30</v>
      </c>
      <c r="BX82">
        <v>20</v>
      </c>
      <c r="BY82">
        <v>15</v>
      </c>
      <c r="BZ82">
        <v>15</v>
      </c>
      <c r="CA82">
        <v>10</v>
      </c>
      <c r="CB82">
        <v>20</v>
      </c>
      <c r="CC82">
        <v>15</v>
      </c>
      <c r="CD82">
        <v>15</v>
      </c>
      <c r="CE82">
        <v>10</v>
      </c>
      <c r="CF82">
        <v>10</v>
      </c>
      <c r="CG82">
        <v>10</v>
      </c>
      <c r="CH82">
        <v>20</v>
      </c>
      <c r="CI82">
        <v>15</v>
      </c>
      <c r="CJ82">
        <v>20</v>
      </c>
      <c r="CK82">
        <v>15</v>
      </c>
      <c r="CL82">
        <v>20</v>
      </c>
      <c r="CM82">
        <v>15</v>
      </c>
      <c r="CN82">
        <v>15</v>
      </c>
      <c r="CO82">
        <v>10</v>
      </c>
      <c r="CP82">
        <v>20</v>
      </c>
      <c r="CQ82">
        <v>15</v>
      </c>
      <c r="CR82">
        <v>15</v>
      </c>
      <c r="CS82">
        <v>10</v>
      </c>
      <c r="CT82">
        <v>10</v>
      </c>
      <c r="CU82">
        <v>10</v>
      </c>
      <c r="CV82">
        <v>20</v>
      </c>
      <c r="CW82">
        <v>15</v>
      </c>
      <c r="CX82">
        <v>20</v>
      </c>
      <c r="CY82">
        <v>15</v>
      </c>
      <c r="CZ82">
        <v>544.13800000000003</v>
      </c>
      <c r="DA82">
        <v>0.811635</v>
      </c>
      <c r="DB82">
        <v>1.90598</v>
      </c>
      <c r="DC82">
        <v>5.3655299999999997</v>
      </c>
      <c r="DD82">
        <v>1.82294</v>
      </c>
      <c r="DE82">
        <v>2.4339400000000002</v>
      </c>
      <c r="DF82">
        <v>4.3413300000000001</v>
      </c>
      <c r="DG82">
        <v>296.02100000000002</v>
      </c>
      <c r="DH82">
        <v>3.8177099999999999</v>
      </c>
      <c r="DI82">
        <v>18.262499999999999</v>
      </c>
      <c r="DJ82">
        <v>111.73</v>
      </c>
      <c r="DK82">
        <v>49.702800000000003</v>
      </c>
      <c r="DL82">
        <v>0.297759</v>
      </c>
      <c r="DM82">
        <v>3.6483099999999999</v>
      </c>
      <c r="DN82">
        <v>2.9902600000000001</v>
      </c>
      <c r="DO82">
        <v>0.88752200000000003</v>
      </c>
      <c r="DP82">
        <v>1.7234</v>
      </c>
      <c r="DQ82">
        <v>5.10975</v>
      </c>
      <c r="DR82">
        <v>1.11992</v>
      </c>
      <c r="DS82">
        <v>2.3701500000000002</v>
      </c>
      <c r="DT82">
        <v>3.4735800000000001</v>
      </c>
      <c r="DU82">
        <v>2.3772899999999999</v>
      </c>
      <c r="DV82">
        <v>3.45966</v>
      </c>
      <c r="DW82">
        <v>3.8863500000000002</v>
      </c>
      <c r="DX82">
        <v>0.73327500000000001</v>
      </c>
      <c r="DY82">
        <v>3.77041</v>
      </c>
      <c r="DZ82">
        <v>0.20950299999999999</v>
      </c>
      <c r="EA82">
        <v>3.58121</v>
      </c>
      <c r="EB82">
        <v>541.14800000000002</v>
      </c>
      <c r="EC82">
        <v>-7.5889999999999999E-2</v>
      </c>
      <c r="ED82">
        <v>0.18257999999999999</v>
      </c>
      <c r="EE82">
        <v>0.25577899999999998</v>
      </c>
      <c r="EF82">
        <v>0.70302200000000004</v>
      </c>
      <c r="EG82">
        <v>5.2320999999999999E-2</v>
      </c>
      <c r="EH82">
        <v>0.86501899999999998</v>
      </c>
      <c r="EI82">
        <v>293.64400000000001</v>
      </c>
      <c r="EJ82">
        <v>0.35805300000000001</v>
      </c>
      <c r="EK82">
        <v>14.3748</v>
      </c>
      <c r="EL82">
        <v>110.997</v>
      </c>
      <c r="EM82">
        <v>45.932400000000001</v>
      </c>
      <c r="EN82">
        <v>8.8256000000000001E-2</v>
      </c>
      <c r="EO82">
        <v>6.7097000000000004E-2</v>
      </c>
      <c r="EP82">
        <v>1.41265</v>
      </c>
      <c r="EQ82">
        <v>-4.6000000000000001E-4</v>
      </c>
      <c r="ER82">
        <v>2.3800000000000001E-4</v>
      </c>
      <c r="ES82">
        <v>2.7300000000000002E-4</v>
      </c>
      <c r="ET82">
        <v>2.0460000000000001E-3</v>
      </c>
      <c r="EU82">
        <v>4.0000000000000003E-5</v>
      </c>
      <c r="EV82">
        <v>1.165E-3</v>
      </c>
      <c r="EW82">
        <v>0.33046900000000001</v>
      </c>
      <c r="EX82">
        <v>1.7200000000000001E-4</v>
      </c>
      <c r="EY82">
        <v>3.1454000000000003E-2</v>
      </c>
      <c r="EZ82">
        <v>0.329011</v>
      </c>
      <c r="FA82">
        <v>6.3094999999999998E-2</v>
      </c>
      <c r="FB82">
        <v>2.2759999999999998E-3</v>
      </c>
      <c r="FC82">
        <v>1.4799999999999999E-4</v>
      </c>
      <c r="FD82">
        <v>44157.023067129601</v>
      </c>
      <c r="FE82">
        <v>1.0004999999999999</v>
      </c>
      <c r="FF82">
        <v>1.1973</v>
      </c>
      <c r="FG82">
        <v>1.1296999999999999</v>
      </c>
      <c r="FH82">
        <v>1.1909000000000001</v>
      </c>
      <c r="FI82">
        <v>1.0285</v>
      </c>
      <c r="FJ82">
        <v>1.1554</v>
      </c>
      <c r="FK82">
        <v>1.1365000000000001</v>
      </c>
      <c r="FL82">
        <v>1.1405000000000001</v>
      </c>
      <c r="FM82">
        <v>1.1285000000000001</v>
      </c>
      <c r="FN82">
        <v>1.1596</v>
      </c>
      <c r="FO82">
        <v>0.99619999999999997</v>
      </c>
      <c r="FP82">
        <v>1.0295000000000001</v>
      </c>
      <c r="FQ82">
        <v>1.0189999999999999</v>
      </c>
      <c r="FR82">
        <v>1.0522</v>
      </c>
      <c r="FS82">
        <v>1.5024</v>
      </c>
      <c r="FT82">
        <v>1.2706</v>
      </c>
      <c r="FU82">
        <v>1.0267999999999999</v>
      </c>
      <c r="FV82">
        <v>1.0075000000000001</v>
      </c>
      <c r="FW82">
        <v>1.8587</v>
      </c>
      <c r="FX82">
        <v>1.0141</v>
      </c>
      <c r="FY82">
        <v>1.0076000000000001</v>
      </c>
      <c r="FZ82">
        <v>0.998</v>
      </c>
      <c r="GA82">
        <v>1.0165999999999999</v>
      </c>
      <c r="GB82">
        <v>1.0013000000000001</v>
      </c>
      <c r="GC82">
        <v>2.0415999999999999</v>
      </c>
      <c r="GD82">
        <v>1.0665</v>
      </c>
      <c r="GE82">
        <v>2.9398</v>
      </c>
      <c r="GF82">
        <v>1.1028</v>
      </c>
      <c r="GG82">
        <v>0.99939999999999996</v>
      </c>
      <c r="GH82">
        <v>0.99970000000000003</v>
      </c>
      <c r="GI82">
        <v>0.96779999999999999</v>
      </c>
      <c r="GJ82">
        <v>1</v>
      </c>
      <c r="GK82">
        <v>0.9849</v>
      </c>
      <c r="GL82">
        <v>0.94930000000000003</v>
      </c>
      <c r="GM82">
        <v>0.91810000000000003</v>
      </c>
      <c r="GN82">
        <v>0.99990000000000001</v>
      </c>
      <c r="GO82">
        <v>0.99990000000000001</v>
      </c>
      <c r="GP82">
        <v>0.99990000000000001</v>
      </c>
      <c r="GQ82">
        <v>0.99350000000000005</v>
      </c>
      <c r="GR82">
        <v>0.98750000000000004</v>
      </c>
      <c r="GS82">
        <v>0.99329999999999996</v>
      </c>
      <c r="GT82">
        <v>0.98939999999999995</v>
      </c>
      <c r="GU82">
        <v>1.5023</v>
      </c>
      <c r="GV82">
        <v>1.5208999999999999</v>
      </c>
      <c r="GW82">
        <v>1.1226</v>
      </c>
      <c r="GX82">
        <v>1.1998</v>
      </c>
      <c r="GY82">
        <v>1.8827</v>
      </c>
      <c r="GZ82">
        <v>1.1123000000000001</v>
      </c>
      <c r="HA82">
        <v>1.0512999999999999</v>
      </c>
      <c r="HB82">
        <v>1.1380999999999999</v>
      </c>
      <c r="HC82">
        <v>1.1472</v>
      </c>
      <c r="HD82">
        <v>1.1611</v>
      </c>
      <c r="HE82">
        <v>2.0207000000000002</v>
      </c>
      <c r="HF82">
        <v>1.0842000000000001</v>
      </c>
      <c r="HG82">
        <v>2.9756999999999998</v>
      </c>
      <c r="HH82">
        <v>1.1479999999999999</v>
      </c>
      <c r="HI82">
        <v>1316.42</v>
      </c>
      <c r="HJ82">
        <v>1448.691</v>
      </c>
      <c r="HK82">
        <v>174.67060000000001</v>
      </c>
      <c r="HL82">
        <v>69.30753</v>
      </c>
      <c r="HM82">
        <v>1986.3330000000001</v>
      </c>
      <c r="HN82">
        <v>133.3723</v>
      </c>
      <c r="HO82">
        <v>103.541</v>
      </c>
      <c r="HP82">
        <v>64.537139999999994</v>
      </c>
      <c r="HQ82">
        <v>101.9021</v>
      </c>
      <c r="HR82">
        <v>79.046980000000005</v>
      </c>
      <c r="HS82">
        <v>2362.739</v>
      </c>
      <c r="HT82">
        <v>291.38760000000002</v>
      </c>
      <c r="HU82">
        <v>3797.308</v>
      </c>
      <c r="HV82">
        <v>392.57249999999999</v>
      </c>
      <c r="HW82">
        <v>0.16310810000000001</v>
      </c>
      <c r="HX82" s="1">
        <v>1E-10</v>
      </c>
      <c r="HY82" s="1">
        <v>1.33552E-4</v>
      </c>
      <c r="HZ82" s="1">
        <v>1.3354360000000001E-4</v>
      </c>
      <c r="IA82" s="1">
        <v>2.3284790000000001E-4</v>
      </c>
      <c r="IB82" s="1">
        <v>4.0023210000000001E-5</v>
      </c>
      <c r="IC82" s="1">
        <v>7.5417379999999997E-4</v>
      </c>
      <c r="ID82">
        <v>0.1597644</v>
      </c>
      <c r="IE82" s="1">
        <v>1.7246150000000001E-4</v>
      </c>
      <c r="IF82" s="1">
        <v>8.7286849999999999E-3</v>
      </c>
      <c r="IG82" s="1">
        <v>5.8252930000000001E-2</v>
      </c>
      <c r="IH82">
        <v>1.05215E-2</v>
      </c>
      <c r="II82" s="1">
        <v>8.8943019999999993E-5</v>
      </c>
      <c r="IJ82" s="1">
        <v>1.7103270000000001E-5</v>
      </c>
      <c r="IK82">
        <v>50</v>
      </c>
      <c r="IL82">
        <v>117</v>
      </c>
      <c r="IM82">
        <v>5</v>
      </c>
      <c r="IN82">
        <v>26</v>
      </c>
      <c r="IO82">
        <v>4</v>
      </c>
      <c r="IP82">
        <v>14</v>
      </c>
      <c r="IQ82">
        <v>2</v>
      </c>
      <c r="IR82">
        <v>3</v>
      </c>
      <c r="IS82">
        <v>1</v>
      </c>
      <c r="IT82">
        <v>92</v>
      </c>
      <c r="IU82">
        <v>50</v>
      </c>
      <c r="IV82">
        <v>6</v>
      </c>
      <c r="IW82">
        <v>114</v>
      </c>
      <c r="IX82">
        <v>10</v>
      </c>
      <c r="IY82" t="s">
        <v>287</v>
      </c>
      <c r="IZ82" t="s">
        <v>288</v>
      </c>
      <c r="JA82" t="s">
        <v>289</v>
      </c>
      <c r="JB82" t="s">
        <v>290</v>
      </c>
      <c r="JC82" t="s">
        <v>291</v>
      </c>
      <c r="JD82" t="s">
        <v>292</v>
      </c>
      <c r="JE82" t="s">
        <v>293</v>
      </c>
      <c r="JF82" t="s">
        <v>294</v>
      </c>
      <c r="JG82" t="s">
        <v>295</v>
      </c>
      <c r="JH82" t="s">
        <v>296</v>
      </c>
      <c r="JI82" t="s">
        <v>287</v>
      </c>
      <c r="JJ82" t="s">
        <v>297</v>
      </c>
      <c r="JK82" t="s">
        <v>298</v>
      </c>
      <c r="JL82" t="s">
        <v>299</v>
      </c>
      <c r="JM82">
        <v>0</v>
      </c>
      <c r="JN82">
        <v>0</v>
      </c>
      <c r="JO82">
        <v>0</v>
      </c>
      <c r="JP82">
        <v>0</v>
      </c>
      <c r="JQ82">
        <v>0</v>
      </c>
      <c r="JR82">
        <v>-17.981999999999999</v>
      </c>
      <c r="JS82">
        <v>-0.31530999999999998</v>
      </c>
      <c r="JT82">
        <v>0</v>
      </c>
      <c r="JU82">
        <v>0</v>
      </c>
      <c r="JV82">
        <v>-9.3500000000000007E-3</v>
      </c>
      <c r="JW82">
        <v>0</v>
      </c>
      <c r="JX82">
        <v>0</v>
      </c>
      <c r="JY82">
        <v>0</v>
      </c>
      <c r="JZ82">
        <v>0</v>
      </c>
    </row>
    <row r="83" spans="1:286" x14ac:dyDescent="0.25">
      <c r="A83" t="s">
        <v>380</v>
      </c>
      <c r="B83">
        <v>83</v>
      </c>
      <c r="C83">
        <v>40</v>
      </c>
      <c r="D83">
        <v>20</v>
      </c>
      <c r="E83">
        <v>30</v>
      </c>
      <c r="F83">
        <v>0</v>
      </c>
      <c r="G83">
        <v>172</v>
      </c>
      <c r="H83">
        <v>1</v>
      </c>
      <c r="I83">
        <v>51.3309</v>
      </c>
      <c r="J83">
        <v>0</v>
      </c>
      <c r="K83">
        <v>3.141E-2</v>
      </c>
      <c r="L83">
        <v>2.8740999999999999E-2</v>
      </c>
      <c r="M83">
        <v>1.9012999999999999E-2</v>
      </c>
      <c r="N83">
        <v>1.5415999999999999E-2</v>
      </c>
      <c r="O83">
        <v>4.1050999999999997E-2</v>
      </c>
      <c r="P83">
        <v>27.866199999999999</v>
      </c>
      <c r="Q83">
        <v>0</v>
      </c>
      <c r="R83">
        <v>1.22044</v>
      </c>
      <c r="S83">
        <v>17.684200000000001</v>
      </c>
      <c r="T83">
        <v>0.82929200000000003</v>
      </c>
      <c r="U83">
        <v>1.4612999999999999E-2</v>
      </c>
      <c r="V83">
        <v>2.6649999999999998E-3</v>
      </c>
      <c r="W83">
        <v>0</v>
      </c>
      <c r="X83">
        <v>99.084000000000003</v>
      </c>
      <c r="Y83">
        <v>3</v>
      </c>
      <c r="AA83">
        <v>1.49413</v>
      </c>
      <c r="AB83">
        <v>0</v>
      </c>
      <c r="AC83">
        <v>6.8800000000000003E-4</v>
      </c>
      <c r="AD83">
        <v>6.1799999999999995E-4</v>
      </c>
      <c r="AE83">
        <v>6.5200000000000002E-4</v>
      </c>
      <c r="AF83">
        <v>3.6000000000000002E-4</v>
      </c>
      <c r="AG83">
        <v>9.4499999999999998E-4</v>
      </c>
      <c r="AH83">
        <v>0.67834899999999998</v>
      </c>
      <c r="AI83">
        <v>0</v>
      </c>
      <c r="AJ83">
        <v>3.0089999999999999E-2</v>
      </c>
      <c r="AK83">
        <v>0.76737999999999995</v>
      </c>
      <c r="AL83">
        <v>2.5863000000000001E-2</v>
      </c>
      <c r="AM83">
        <v>8.25E-4</v>
      </c>
      <c r="AN83">
        <v>9.8999999999999994E-5</v>
      </c>
      <c r="AO83">
        <v>4.4953399999999997</v>
      </c>
      <c r="AP83">
        <v>1.4614E-2</v>
      </c>
      <c r="AQ83">
        <v>4.6838999999999999E-2</v>
      </c>
      <c r="AR83">
        <v>1.7961000000000001E-2</v>
      </c>
      <c r="AS83">
        <v>2.1961000000000001E-2</v>
      </c>
      <c r="AT83">
        <v>1.1143999999999999E-2</v>
      </c>
      <c r="AU83">
        <v>1.9112000000000001E-2</v>
      </c>
      <c r="AV83">
        <v>2.4722000000000001E-2</v>
      </c>
      <c r="AW83">
        <v>1.5073E-2</v>
      </c>
      <c r="AX83">
        <v>1.6306000000000001E-2</v>
      </c>
      <c r="AY83">
        <v>2.2186999999999998E-2</v>
      </c>
      <c r="AZ83">
        <v>1.3476E-2</v>
      </c>
      <c r="BA83">
        <v>6.8450000000000004E-3</v>
      </c>
      <c r="BB83">
        <v>1.7533E-2</v>
      </c>
      <c r="BC83">
        <v>6.62E-3</v>
      </c>
      <c r="BD83">
        <v>70.716200000000001</v>
      </c>
      <c r="BE83">
        <v>55.029699999999998</v>
      </c>
      <c r="BF83">
        <v>10.656000000000001</v>
      </c>
      <c r="BG83">
        <v>0</v>
      </c>
      <c r="BH83">
        <v>30.305</v>
      </c>
      <c r="BI83">
        <v>30.335000000000001</v>
      </c>
      <c r="BJ83">
        <v>40</v>
      </c>
      <c r="BK83">
        <v>30</v>
      </c>
      <c r="BL83">
        <v>30</v>
      </c>
      <c r="BM83">
        <v>20</v>
      </c>
      <c r="BN83">
        <v>40</v>
      </c>
      <c r="BO83">
        <v>30</v>
      </c>
      <c r="BP83">
        <v>30</v>
      </c>
      <c r="BQ83">
        <v>20</v>
      </c>
      <c r="BR83">
        <v>20</v>
      </c>
      <c r="BS83">
        <v>20</v>
      </c>
      <c r="BT83">
        <v>40</v>
      </c>
      <c r="BU83">
        <v>30</v>
      </c>
      <c r="BV83">
        <v>40</v>
      </c>
      <c r="BW83">
        <v>30</v>
      </c>
      <c r="BX83">
        <v>20</v>
      </c>
      <c r="BY83">
        <v>15</v>
      </c>
      <c r="BZ83">
        <v>15</v>
      </c>
      <c r="CA83">
        <v>10</v>
      </c>
      <c r="CB83">
        <v>20</v>
      </c>
      <c r="CC83">
        <v>15</v>
      </c>
      <c r="CD83">
        <v>15</v>
      </c>
      <c r="CE83">
        <v>10</v>
      </c>
      <c r="CF83">
        <v>10</v>
      </c>
      <c r="CG83">
        <v>10</v>
      </c>
      <c r="CH83">
        <v>20</v>
      </c>
      <c r="CI83">
        <v>15</v>
      </c>
      <c r="CJ83">
        <v>20</v>
      </c>
      <c r="CK83">
        <v>15</v>
      </c>
      <c r="CL83">
        <v>20</v>
      </c>
      <c r="CM83">
        <v>15</v>
      </c>
      <c r="CN83">
        <v>15</v>
      </c>
      <c r="CO83">
        <v>10</v>
      </c>
      <c r="CP83">
        <v>20</v>
      </c>
      <c r="CQ83">
        <v>15</v>
      </c>
      <c r="CR83">
        <v>15</v>
      </c>
      <c r="CS83">
        <v>10</v>
      </c>
      <c r="CT83">
        <v>10</v>
      </c>
      <c r="CU83">
        <v>10</v>
      </c>
      <c r="CV83">
        <v>20</v>
      </c>
      <c r="CW83">
        <v>15</v>
      </c>
      <c r="CX83">
        <v>20</v>
      </c>
      <c r="CY83">
        <v>15</v>
      </c>
      <c r="CZ83">
        <v>530.26900000000001</v>
      </c>
      <c r="DA83">
        <v>0.83445599999999998</v>
      </c>
      <c r="DB83">
        <v>2.0098099999999999</v>
      </c>
      <c r="DC83">
        <v>5.7382400000000002</v>
      </c>
      <c r="DD83">
        <v>1.34406</v>
      </c>
      <c r="DE83">
        <v>2.5661800000000001</v>
      </c>
      <c r="DF83">
        <v>3.9165199999999998</v>
      </c>
      <c r="DG83">
        <v>354.03300000000002</v>
      </c>
      <c r="DH83">
        <v>3.5211899999999998</v>
      </c>
      <c r="DI83">
        <v>17.5152</v>
      </c>
      <c r="DJ83">
        <v>97.873699999999999</v>
      </c>
      <c r="DK83">
        <v>27.9757</v>
      </c>
      <c r="DL83">
        <v>0.26715299999999997</v>
      </c>
      <c r="DM83">
        <v>3.6636000000000002</v>
      </c>
      <c r="DN83">
        <v>3.03464</v>
      </c>
      <c r="DO83">
        <v>0.90482099999999999</v>
      </c>
      <c r="DP83">
        <v>1.7778099999999999</v>
      </c>
      <c r="DQ83">
        <v>5.3687100000000001</v>
      </c>
      <c r="DR83">
        <v>1.1840900000000001</v>
      </c>
      <c r="DS83">
        <v>2.4265400000000001</v>
      </c>
      <c r="DT83">
        <v>3.5966100000000001</v>
      </c>
      <c r="DU83">
        <v>2.4358900000000001</v>
      </c>
      <c r="DV83">
        <v>3.6300599999999998</v>
      </c>
      <c r="DW83">
        <v>4.0407900000000003</v>
      </c>
      <c r="DX83">
        <v>0.737981</v>
      </c>
      <c r="DY83">
        <v>3.9671099999999999</v>
      </c>
      <c r="DZ83">
        <v>0.23252200000000001</v>
      </c>
      <c r="EA83">
        <v>3.58772</v>
      </c>
      <c r="EB83">
        <v>527.23400000000004</v>
      </c>
      <c r="EC83">
        <v>-7.0360000000000006E-2</v>
      </c>
      <c r="ED83">
        <v>0.23199900000000001</v>
      </c>
      <c r="EE83">
        <v>0.36952600000000002</v>
      </c>
      <c r="EF83">
        <v>0.159973</v>
      </c>
      <c r="EG83">
        <v>0.12501699999999999</v>
      </c>
      <c r="EH83">
        <v>0.31332700000000002</v>
      </c>
      <c r="EI83">
        <v>351.59699999999998</v>
      </c>
      <c r="EJ83">
        <v>-0.10886999999999999</v>
      </c>
      <c r="EK83">
        <v>13.4739</v>
      </c>
      <c r="EL83">
        <v>97.1357</v>
      </c>
      <c r="EM83">
        <v>24.008600000000001</v>
      </c>
      <c r="EN83">
        <v>3.4631000000000002E-2</v>
      </c>
      <c r="EO83">
        <v>7.5873999999999997E-2</v>
      </c>
      <c r="EP83">
        <v>1.3763399999999999</v>
      </c>
      <c r="EQ83">
        <v>-4.2999999999999999E-4</v>
      </c>
      <c r="ER83">
        <v>3.0200000000000002E-4</v>
      </c>
      <c r="ES83">
        <v>3.9500000000000001E-4</v>
      </c>
      <c r="ET83">
        <v>4.66E-4</v>
      </c>
      <c r="EU83">
        <v>9.6000000000000002E-5</v>
      </c>
      <c r="EV83">
        <v>4.2200000000000001E-4</v>
      </c>
      <c r="EW83">
        <v>0.39568900000000001</v>
      </c>
      <c r="EX83">
        <v>-5.0000000000000002E-5</v>
      </c>
      <c r="EY83">
        <v>2.9482999999999999E-2</v>
      </c>
      <c r="EZ83">
        <v>0.28792299999999998</v>
      </c>
      <c r="FA83">
        <v>3.2979000000000001E-2</v>
      </c>
      <c r="FB83">
        <v>8.9300000000000002E-4</v>
      </c>
      <c r="FC83">
        <v>1.6799999999999999E-4</v>
      </c>
      <c r="FD83">
        <v>44157.026678240698</v>
      </c>
      <c r="FE83">
        <v>0.99660000000000004</v>
      </c>
      <c r="FF83">
        <v>1.1927000000000001</v>
      </c>
      <c r="FG83">
        <v>1.125</v>
      </c>
      <c r="FH83">
        <v>1.1851</v>
      </c>
      <c r="FI83">
        <v>1.0244</v>
      </c>
      <c r="FJ83">
        <v>1.1505000000000001</v>
      </c>
      <c r="FK83">
        <v>1.1315999999999999</v>
      </c>
      <c r="FL83">
        <v>1.1354</v>
      </c>
      <c r="FM83">
        <v>1.1232</v>
      </c>
      <c r="FN83">
        <v>1.1545000000000001</v>
      </c>
      <c r="FO83">
        <v>0.99219999999999997</v>
      </c>
      <c r="FP83">
        <v>1.0253000000000001</v>
      </c>
      <c r="FQ83">
        <v>1.0147999999999999</v>
      </c>
      <c r="FR83">
        <v>1.048</v>
      </c>
      <c r="FS83">
        <v>1.5158</v>
      </c>
      <c r="FT83">
        <v>1.2709999999999999</v>
      </c>
      <c r="FU83">
        <v>1.0251999999999999</v>
      </c>
      <c r="FV83">
        <v>1.0098</v>
      </c>
      <c r="FW83">
        <v>1.8813</v>
      </c>
      <c r="FX83">
        <v>1.0128999999999999</v>
      </c>
      <c r="FY83">
        <v>1.0066999999999999</v>
      </c>
      <c r="FZ83">
        <v>0.99739999999999995</v>
      </c>
      <c r="GA83">
        <v>1.0202</v>
      </c>
      <c r="GB83">
        <v>1.0006999999999999</v>
      </c>
      <c r="GC83">
        <v>2.1215000000000002</v>
      </c>
      <c r="GD83">
        <v>1.0667</v>
      </c>
      <c r="GE83">
        <v>3.0794999999999999</v>
      </c>
      <c r="GF83">
        <v>1.103</v>
      </c>
      <c r="GG83">
        <v>0.99939999999999996</v>
      </c>
      <c r="GH83">
        <v>0.99990000000000001</v>
      </c>
      <c r="GI83">
        <v>0.96209999999999996</v>
      </c>
      <c r="GJ83">
        <v>1</v>
      </c>
      <c r="GK83">
        <v>0.98540000000000005</v>
      </c>
      <c r="GL83">
        <v>0.94030000000000002</v>
      </c>
      <c r="GM83">
        <v>0.90249999999999997</v>
      </c>
      <c r="GN83">
        <v>1</v>
      </c>
      <c r="GO83">
        <v>0.99990000000000001</v>
      </c>
      <c r="GP83">
        <v>1</v>
      </c>
      <c r="GQ83">
        <v>0.99380000000000002</v>
      </c>
      <c r="GR83">
        <v>0.98540000000000005</v>
      </c>
      <c r="GS83">
        <v>0.99399999999999999</v>
      </c>
      <c r="GT83">
        <v>0.98970000000000002</v>
      </c>
      <c r="GU83">
        <v>1.5098</v>
      </c>
      <c r="GV83">
        <v>1.5157</v>
      </c>
      <c r="GW83">
        <v>1.1095999999999999</v>
      </c>
      <c r="GX83">
        <v>1.1968000000000001</v>
      </c>
      <c r="GY83">
        <v>1.8992</v>
      </c>
      <c r="GZ83">
        <v>1.0958000000000001</v>
      </c>
      <c r="HA83">
        <v>1.0282</v>
      </c>
      <c r="HB83">
        <v>1.1323000000000001</v>
      </c>
      <c r="HC83">
        <v>1.1457999999999999</v>
      </c>
      <c r="HD83">
        <v>1.1552</v>
      </c>
      <c r="HE83">
        <v>2.0918999999999999</v>
      </c>
      <c r="HF83">
        <v>1.0777000000000001</v>
      </c>
      <c r="HG83">
        <v>3.1061000000000001</v>
      </c>
      <c r="HH83">
        <v>1.1439999999999999</v>
      </c>
      <c r="HI83">
        <v>1346.193</v>
      </c>
      <c r="HJ83">
        <v>1456.1759999999999</v>
      </c>
      <c r="HK83">
        <v>171.72579999999999</v>
      </c>
      <c r="HL83">
        <v>76.29992</v>
      </c>
      <c r="HM83">
        <v>2031.9590000000001</v>
      </c>
      <c r="HN83">
        <v>131.0977</v>
      </c>
      <c r="HO83">
        <v>101.7921</v>
      </c>
      <c r="HP83">
        <v>63.28284</v>
      </c>
      <c r="HQ83">
        <v>111.9619</v>
      </c>
      <c r="HR83">
        <v>77.745930000000001</v>
      </c>
      <c r="HS83">
        <v>2498.1669999999999</v>
      </c>
      <c r="HT83">
        <v>293.017</v>
      </c>
      <c r="HU83">
        <v>4007.5770000000002</v>
      </c>
      <c r="HV83">
        <v>394.67360000000002</v>
      </c>
      <c r="HW83">
        <v>0.15891630000000001</v>
      </c>
      <c r="HX83" s="1">
        <v>1E-10</v>
      </c>
      <c r="HY83" s="1">
        <v>1.6970139999999999E-4</v>
      </c>
      <c r="HZ83" s="1">
        <v>1.929353E-4</v>
      </c>
      <c r="IA83" s="1">
        <v>5.2983730000000001E-5</v>
      </c>
      <c r="IB83" s="1">
        <v>9.5631399999999994E-5</v>
      </c>
      <c r="IC83" s="1">
        <v>2.7317820000000002E-4</v>
      </c>
      <c r="ID83">
        <v>0.1912944</v>
      </c>
      <c r="IE83" s="1">
        <v>1E-10</v>
      </c>
      <c r="IF83" s="1">
        <v>8.1817039999999997E-3</v>
      </c>
      <c r="IG83" s="1">
        <v>5.0978170000000003E-2</v>
      </c>
      <c r="IH83" s="1">
        <v>5.4995189999999996E-3</v>
      </c>
      <c r="II83" s="1">
        <v>3.490173E-5</v>
      </c>
      <c r="IJ83" s="1">
        <v>1.934018E-5</v>
      </c>
      <c r="IK83">
        <v>50</v>
      </c>
      <c r="IL83">
        <v>117</v>
      </c>
      <c r="IM83">
        <v>5</v>
      </c>
      <c r="IN83">
        <v>26</v>
      </c>
      <c r="IO83">
        <v>4</v>
      </c>
      <c r="IP83">
        <v>14</v>
      </c>
      <c r="IQ83">
        <v>2</v>
      </c>
      <c r="IR83">
        <v>3</v>
      </c>
      <c r="IS83">
        <v>1</v>
      </c>
      <c r="IT83">
        <v>92</v>
      </c>
      <c r="IU83">
        <v>50</v>
      </c>
      <c r="IV83">
        <v>6</v>
      </c>
      <c r="IW83">
        <v>114</v>
      </c>
      <c r="IX83">
        <v>10</v>
      </c>
      <c r="IY83" t="s">
        <v>287</v>
      </c>
      <c r="IZ83" t="s">
        <v>288</v>
      </c>
      <c r="JA83" t="s">
        <v>289</v>
      </c>
      <c r="JB83" t="s">
        <v>290</v>
      </c>
      <c r="JC83" t="s">
        <v>291</v>
      </c>
      <c r="JD83" t="s">
        <v>292</v>
      </c>
      <c r="JE83" t="s">
        <v>293</v>
      </c>
      <c r="JF83" t="s">
        <v>294</v>
      </c>
      <c r="JG83" t="s">
        <v>295</v>
      </c>
      <c r="JH83" t="s">
        <v>296</v>
      </c>
      <c r="JI83" t="s">
        <v>287</v>
      </c>
      <c r="JJ83" t="s">
        <v>297</v>
      </c>
      <c r="JK83" t="s">
        <v>298</v>
      </c>
      <c r="JL83" t="s">
        <v>299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-10.473000000000001</v>
      </c>
      <c r="JS83">
        <v>-2.0583999999999998</v>
      </c>
      <c r="JT83">
        <v>0</v>
      </c>
      <c r="JU83">
        <v>0</v>
      </c>
      <c r="JV83">
        <v>-3.5500000000000002E-3</v>
      </c>
      <c r="JW83">
        <v>0</v>
      </c>
      <c r="JX83">
        <v>0</v>
      </c>
      <c r="JY83">
        <v>0</v>
      </c>
      <c r="JZ83">
        <v>0</v>
      </c>
    </row>
    <row r="84" spans="1:286" x14ac:dyDescent="0.25">
      <c r="A84" t="s">
        <v>381</v>
      </c>
      <c r="B84">
        <v>84</v>
      </c>
      <c r="C84">
        <v>40</v>
      </c>
      <c r="D84">
        <v>20</v>
      </c>
      <c r="E84">
        <v>30</v>
      </c>
      <c r="F84">
        <v>0</v>
      </c>
      <c r="G84">
        <v>173</v>
      </c>
      <c r="H84">
        <v>1</v>
      </c>
      <c r="I84">
        <v>52.834600000000002</v>
      </c>
      <c r="J84">
        <v>0</v>
      </c>
      <c r="K84">
        <v>3.3502999999999998E-2</v>
      </c>
      <c r="L84">
        <v>5.4119E-2</v>
      </c>
      <c r="M84">
        <v>3.4055000000000002E-2</v>
      </c>
      <c r="N84">
        <v>0</v>
      </c>
      <c r="O84">
        <v>0.141429</v>
      </c>
      <c r="P84">
        <v>24.459700000000002</v>
      </c>
      <c r="Q84">
        <v>9.1590000000000005E-3</v>
      </c>
      <c r="R84">
        <v>1.68052</v>
      </c>
      <c r="S84">
        <v>17.6341</v>
      </c>
      <c r="T84">
        <v>0.32149899999999998</v>
      </c>
      <c r="U84">
        <v>1.0063000000000001E-2</v>
      </c>
      <c r="V84">
        <v>6.4859999999999996E-3</v>
      </c>
      <c r="W84">
        <v>3.9999999999999998E-6</v>
      </c>
      <c r="X84">
        <v>97.219200000000001</v>
      </c>
      <c r="Y84">
        <v>3</v>
      </c>
      <c r="AA84">
        <v>1.56009</v>
      </c>
      <c r="AB84">
        <v>0</v>
      </c>
      <c r="AC84">
        <v>7.4399999999999998E-4</v>
      </c>
      <c r="AD84">
        <v>1.1800000000000001E-3</v>
      </c>
      <c r="AE84">
        <v>1.1850000000000001E-3</v>
      </c>
      <c r="AF84">
        <v>0</v>
      </c>
      <c r="AG84">
        <v>3.3019999999999998E-3</v>
      </c>
      <c r="AH84">
        <v>0.60401499999999997</v>
      </c>
      <c r="AI84">
        <v>2.1800000000000001E-4</v>
      </c>
      <c r="AJ84">
        <v>4.2030999999999999E-2</v>
      </c>
      <c r="AK84">
        <v>0.77624400000000005</v>
      </c>
      <c r="AL84">
        <v>1.0170999999999999E-2</v>
      </c>
      <c r="AM84">
        <v>5.7600000000000001E-4</v>
      </c>
      <c r="AN84">
        <v>2.4399999999999999E-4</v>
      </c>
      <c r="AO84">
        <v>4.5626699999999998</v>
      </c>
      <c r="AP84">
        <v>1.4553E-2</v>
      </c>
      <c r="AQ84">
        <v>4.6629999999999998E-2</v>
      </c>
      <c r="AR84">
        <v>1.7377E-2</v>
      </c>
      <c r="AS84">
        <v>2.18E-2</v>
      </c>
      <c r="AT84">
        <v>1.1188E-2</v>
      </c>
      <c r="AU84">
        <v>1.9061999999999999E-2</v>
      </c>
      <c r="AV84">
        <v>2.4516E-2</v>
      </c>
      <c r="AW84">
        <v>1.4529E-2</v>
      </c>
      <c r="AX84">
        <v>1.6032000000000001E-2</v>
      </c>
      <c r="AY84">
        <v>2.1857999999999999E-2</v>
      </c>
      <c r="AZ84">
        <v>1.2907999999999999E-2</v>
      </c>
      <c r="BA84">
        <v>6.7169999999999999E-3</v>
      </c>
      <c r="BB84">
        <v>1.7375000000000002E-2</v>
      </c>
      <c r="BC84">
        <v>6.4619999999999999E-3</v>
      </c>
      <c r="BD84">
        <v>70.6858</v>
      </c>
      <c r="BE84">
        <v>55.034199999999998</v>
      </c>
      <c r="BF84">
        <v>10.656000000000001</v>
      </c>
      <c r="BG84">
        <v>0</v>
      </c>
      <c r="BH84">
        <v>30.29</v>
      </c>
      <c r="BI84">
        <v>30.335000000000001</v>
      </c>
      <c r="BJ84">
        <v>40</v>
      </c>
      <c r="BK84">
        <v>30</v>
      </c>
      <c r="BL84">
        <v>30</v>
      </c>
      <c r="BM84">
        <v>20</v>
      </c>
      <c r="BN84">
        <v>40</v>
      </c>
      <c r="BO84">
        <v>30</v>
      </c>
      <c r="BP84">
        <v>30</v>
      </c>
      <c r="BQ84">
        <v>20</v>
      </c>
      <c r="BR84">
        <v>20</v>
      </c>
      <c r="BS84">
        <v>20</v>
      </c>
      <c r="BT84">
        <v>40</v>
      </c>
      <c r="BU84">
        <v>30</v>
      </c>
      <c r="BV84">
        <v>40</v>
      </c>
      <c r="BW84">
        <v>30</v>
      </c>
      <c r="BX84">
        <v>20</v>
      </c>
      <c r="BY84">
        <v>15</v>
      </c>
      <c r="BZ84">
        <v>15</v>
      </c>
      <c r="CA84">
        <v>10</v>
      </c>
      <c r="CB84">
        <v>20</v>
      </c>
      <c r="CC84">
        <v>15</v>
      </c>
      <c r="CD84">
        <v>15</v>
      </c>
      <c r="CE84">
        <v>10</v>
      </c>
      <c r="CF84">
        <v>10</v>
      </c>
      <c r="CG84">
        <v>10</v>
      </c>
      <c r="CH84">
        <v>20</v>
      </c>
      <c r="CI84">
        <v>15</v>
      </c>
      <c r="CJ84">
        <v>20</v>
      </c>
      <c r="CK84">
        <v>15</v>
      </c>
      <c r="CL84">
        <v>20</v>
      </c>
      <c r="CM84">
        <v>15</v>
      </c>
      <c r="CN84">
        <v>15</v>
      </c>
      <c r="CO84">
        <v>10</v>
      </c>
      <c r="CP84">
        <v>20</v>
      </c>
      <c r="CQ84">
        <v>15</v>
      </c>
      <c r="CR84">
        <v>15</v>
      </c>
      <c r="CS84">
        <v>10</v>
      </c>
      <c r="CT84">
        <v>10</v>
      </c>
      <c r="CU84">
        <v>10</v>
      </c>
      <c r="CV84">
        <v>20</v>
      </c>
      <c r="CW84">
        <v>15</v>
      </c>
      <c r="CX84">
        <v>20</v>
      </c>
      <c r="CY84">
        <v>15</v>
      </c>
      <c r="CZ84">
        <v>550.35</v>
      </c>
      <c r="DA84">
        <v>0.85775699999999999</v>
      </c>
      <c r="DB84">
        <v>1.89483</v>
      </c>
      <c r="DC84">
        <v>5.9657200000000001</v>
      </c>
      <c r="DD84">
        <v>1.5143</v>
      </c>
      <c r="DE84">
        <v>2.34795</v>
      </c>
      <c r="DF84">
        <v>4.5180699999999998</v>
      </c>
      <c r="DG84">
        <v>310.053</v>
      </c>
      <c r="DH84">
        <v>3.6342599999999998</v>
      </c>
      <c r="DI84">
        <v>22.4101</v>
      </c>
      <c r="DJ84">
        <v>99.640500000000003</v>
      </c>
      <c r="DK84">
        <v>13.0509</v>
      </c>
      <c r="DL84">
        <v>0.26474500000000001</v>
      </c>
      <c r="DM84">
        <v>3.5655100000000002</v>
      </c>
      <c r="DN84">
        <v>3.05931</v>
      </c>
      <c r="DO84">
        <v>0.88634900000000005</v>
      </c>
      <c r="DP84">
        <v>1.6484799999999999</v>
      </c>
      <c r="DQ84">
        <v>5.2710299999999997</v>
      </c>
      <c r="DR84">
        <v>1.22404</v>
      </c>
      <c r="DS84">
        <v>2.3831500000000001</v>
      </c>
      <c r="DT84">
        <v>3.45146</v>
      </c>
      <c r="DU84">
        <v>2.25007</v>
      </c>
      <c r="DV84">
        <v>3.5039199999999999</v>
      </c>
      <c r="DW84">
        <v>3.90056</v>
      </c>
      <c r="DX84">
        <v>0.70599699999999999</v>
      </c>
      <c r="DY84">
        <v>3.7844000000000002</v>
      </c>
      <c r="DZ84">
        <v>0.24027699999999999</v>
      </c>
      <c r="EA84">
        <v>3.3818299999999999</v>
      </c>
      <c r="EB84">
        <v>547.29100000000005</v>
      </c>
      <c r="EC84">
        <v>-2.8590000000000001E-2</v>
      </c>
      <c r="ED84">
        <v>0.24635099999999999</v>
      </c>
      <c r="EE84">
        <v>0.69469000000000003</v>
      </c>
      <c r="EF84">
        <v>0.29026299999999999</v>
      </c>
      <c r="EG84">
        <v>-5.0700000000000002E-2</v>
      </c>
      <c r="EH84">
        <v>1.0666100000000001</v>
      </c>
      <c r="EI84">
        <v>307.803</v>
      </c>
      <c r="EJ84">
        <v>0.13034000000000001</v>
      </c>
      <c r="EK84">
        <v>18.507899999999999</v>
      </c>
      <c r="EL84">
        <v>98.9345</v>
      </c>
      <c r="EM84">
        <v>9.2665000000000006</v>
      </c>
      <c r="EN84">
        <v>2.4468E-2</v>
      </c>
      <c r="EO84">
        <v>0.18368399999999999</v>
      </c>
      <c r="EP84">
        <v>1.42872</v>
      </c>
      <c r="EQ84">
        <v>-1.7000000000000001E-4</v>
      </c>
      <c r="ER84">
        <v>3.21E-4</v>
      </c>
      <c r="ES84">
        <v>7.4200000000000004E-4</v>
      </c>
      <c r="ET84">
        <v>8.4500000000000005E-4</v>
      </c>
      <c r="EU84">
        <v>-4.0000000000000003E-5</v>
      </c>
      <c r="EV84">
        <v>1.436E-3</v>
      </c>
      <c r="EW84">
        <v>0.34640100000000001</v>
      </c>
      <c r="EX84">
        <v>6.3E-5</v>
      </c>
      <c r="EY84">
        <v>4.0497999999999999E-2</v>
      </c>
      <c r="EZ84">
        <v>0.29325400000000001</v>
      </c>
      <c r="FA84">
        <v>1.2729000000000001E-2</v>
      </c>
      <c r="FB84">
        <v>6.3100000000000005E-4</v>
      </c>
      <c r="FC84">
        <v>4.06E-4</v>
      </c>
      <c r="FD84">
        <v>44157.030254629601</v>
      </c>
      <c r="FE84">
        <v>0.99909999999999999</v>
      </c>
      <c r="FF84">
        <v>1.1957</v>
      </c>
      <c r="FG84">
        <v>1.1279999999999999</v>
      </c>
      <c r="FH84">
        <v>1.1889000000000001</v>
      </c>
      <c r="FI84">
        <v>1.0269999999999999</v>
      </c>
      <c r="FJ84">
        <v>1.1536</v>
      </c>
      <c r="FK84">
        <v>1.1347</v>
      </c>
      <c r="FL84">
        <v>1.1387</v>
      </c>
      <c r="FM84">
        <v>1.1266</v>
      </c>
      <c r="FN84">
        <v>1.1577999999999999</v>
      </c>
      <c r="FO84">
        <v>0.99470000000000003</v>
      </c>
      <c r="FP84">
        <v>1.028</v>
      </c>
      <c r="FQ84">
        <v>1.0175000000000001</v>
      </c>
      <c r="FR84">
        <v>1.0507</v>
      </c>
      <c r="FS84">
        <v>1.4992000000000001</v>
      </c>
      <c r="FT84">
        <v>1.2748999999999999</v>
      </c>
      <c r="FU84">
        <v>1.0245</v>
      </c>
      <c r="FV84">
        <v>1.0082</v>
      </c>
      <c r="FW84">
        <v>1.8542000000000001</v>
      </c>
      <c r="FX84">
        <v>1.0124</v>
      </c>
      <c r="FY84">
        <v>1.0063</v>
      </c>
      <c r="FZ84">
        <v>0.99719999999999998</v>
      </c>
      <c r="GA84">
        <v>1.0177</v>
      </c>
      <c r="GB84">
        <v>1.0003</v>
      </c>
      <c r="GC84">
        <v>2.0724999999999998</v>
      </c>
      <c r="GD84">
        <v>1.0674999999999999</v>
      </c>
      <c r="GE84">
        <v>2.9943</v>
      </c>
      <c r="GF84">
        <v>1.1041000000000001</v>
      </c>
      <c r="GG84">
        <v>0.99950000000000006</v>
      </c>
      <c r="GH84">
        <v>0.99990000000000001</v>
      </c>
      <c r="GI84">
        <v>0.96450000000000002</v>
      </c>
      <c r="GJ84">
        <v>1</v>
      </c>
      <c r="GK84">
        <v>0.98450000000000004</v>
      </c>
      <c r="GL84">
        <v>0.94410000000000005</v>
      </c>
      <c r="GM84">
        <v>0.9113</v>
      </c>
      <c r="GN84">
        <v>0.99990000000000001</v>
      </c>
      <c r="GO84">
        <v>0.99980000000000002</v>
      </c>
      <c r="GP84">
        <v>0.99990000000000001</v>
      </c>
      <c r="GQ84">
        <v>0.99339999999999995</v>
      </c>
      <c r="GR84">
        <v>0.98640000000000005</v>
      </c>
      <c r="GS84">
        <v>0.99370000000000003</v>
      </c>
      <c r="GT84">
        <v>0.99129999999999996</v>
      </c>
      <c r="GU84">
        <v>1.4971000000000001</v>
      </c>
      <c r="GV84">
        <v>1.5242</v>
      </c>
      <c r="GW84">
        <v>1.1146</v>
      </c>
      <c r="GX84">
        <v>1.1987000000000001</v>
      </c>
      <c r="GY84">
        <v>1.8748</v>
      </c>
      <c r="GZ84">
        <v>1.1026</v>
      </c>
      <c r="HA84">
        <v>1.0405</v>
      </c>
      <c r="HB84">
        <v>1.1353</v>
      </c>
      <c r="HC84">
        <v>1.1464000000000001</v>
      </c>
      <c r="HD84">
        <v>1.1579999999999999</v>
      </c>
      <c r="HE84">
        <v>2.048</v>
      </c>
      <c r="HF84">
        <v>1.0825</v>
      </c>
      <c r="HG84">
        <v>3.0272999999999999</v>
      </c>
      <c r="HH84">
        <v>1.1499999999999999</v>
      </c>
      <c r="HI84">
        <v>1292.242</v>
      </c>
      <c r="HJ84">
        <v>1437.5450000000001</v>
      </c>
      <c r="HK84">
        <v>166.9803</v>
      </c>
      <c r="HL84">
        <v>70.439409999999995</v>
      </c>
      <c r="HM84">
        <v>1951.17</v>
      </c>
      <c r="HN84">
        <v>127.3981</v>
      </c>
      <c r="HO84">
        <v>98.873859999999993</v>
      </c>
      <c r="HP84">
        <v>61.638370000000002</v>
      </c>
      <c r="HQ84">
        <v>103.492</v>
      </c>
      <c r="HR84">
        <v>75.429640000000006</v>
      </c>
      <c r="HS84">
        <v>2377.02</v>
      </c>
      <c r="HT84">
        <v>289.4273</v>
      </c>
      <c r="HU84">
        <v>3818.2069999999999</v>
      </c>
      <c r="HV84">
        <v>389.83569999999997</v>
      </c>
      <c r="HW84">
        <v>0.16496369999999999</v>
      </c>
      <c r="HX84" s="1">
        <v>1E-10</v>
      </c>
      <c r="HY84" s="1">
        <v>1.802002E-4</v>
      </c>
      <c r="HZ84" s="1">
        <v>3.6271460000000003E-4</v>
      </c>
      <c r="IA84" s="1">
        <v>9.6134939999999996E-5</v>
      </c>
      <c r="IB84" s="1">
        <v>1E-10</v>
      </c>
      <c r="IC84" s="1">
        <v>9.2994149999999995E-4</v>
      </c>
      <c r="ID84">
        <v>0.16746639999999999</v>
      </c>
      <c r="IE84" s="1">
        <v>6.2780210000000007E-5</v>
      </c>
      <c r="IF84" s="1">
        <v>1.123859E-2</v>
      </c>
      <c r="IG84" s="1">
        <v>5.1922030000000001E-2</v>
      </c>
      <c r="IH84" s="1">
        <v>2.1226209999999999E-3</v>
      </c>
      <c r="II84" s="1">
        <v>2.465969E-5</v>
      </c>
      <c r="IJ84" s="1">
        <v>4.6820300000000003E-5</v>
      </c>
      <c r="IK84">
        <v>50</v>
      </c>
      <c r="IL84">
        <v>117</v>
      </c>
      <c r="IM84">
        <v>5</v>
      </c>
      <c r="IN84">
        <v>26</v>
      </c>
      <c r="IO84">
        <v>4</v>
      </c>
      <c r="IP84">
        <v>14</v>
      </c>
      <c r="IQ84">
        <v>2</v>
      </c>
      <c r="IR84">
        <v>3</v>
      </c>
      <c r="IS84">
        <v>1</v>
      </c>
      <c r="IT84">
        <v>92</v>
      </c>
      <c r="IU84">
        <v>50</v>
      </c>
      <c r="IV84">
        <v>6</v>
      </c>
      <c r="IW84">
        <v>114</v>
      </c>
      <c r="IX84">
        <v>10</v>
      </c>
      <c r="IY84" t="s">
        <v>287</v>
      </c>
      <c r="IZ84" t="s">
        <v>288</v>
      </c>
      <c r="JA84" t="s">
        <v>289</v>
      </c>
      <c r="JB84" t="s">
        <v>290</v>
      </c>
      <c r="JC84" t="s">
        <v>291</v>
      </c>
      <c r="JD84" t="s">
        <v>292</v>
      </c>
      <c r="JE84" t="s">
        <v>293</v>
      </c>
      <c r="JF84" t="s">
        <v>294</v>
      </c>
      <c r="JG84" t="s">
        <v>295</v>
      </c>
      <c r="JH84" t="s">
        <v>296</v>
      </c>
      <c r="JI84" t="s">
        <v>287</v>
      </c>
      <c r="JJ84" t="s">
        <v>297</v>
      </c>
      <c r="JK84" t="s">
        <v>298</v>
      </c>
      <c r="JL84" t="s">
        <v>299</v>
      </c>
      <c r="JM84">
        <v>0</v>
      </c>
      <c r="JN84">
        <v>0</v>
      </c>
      <c r="JO84">
        <v>0</v>
      </c>
      <c r="JP84">
        <v>0</v>
      </c>
      <c r="JQ84">
        <v>0</v>
      </c>
      <c r="JR84">
        <v>44.048099999999998</v>
      </c>
      <c r="JS84">
        <v>0</v>
      </c>
      <c r="JT84">
        <v>0</v>
      </c>
      <c r="JU84">
        <v>0</v>
      </c>
      <c r="JV84">
        <v>-8.8900000000000003E-3</v>
      </c>
      <c r="JW84">
        <v>0</v>
      </c>
      <c r="JX84">
        <v>0</v>
      </c>
      <c r="JY84">
        <v>0</v>
      </c>
      <c r="JZ84">
        <v>0</v>
      </c>
    </row>
    <row r="85" spans="1:286" x14ac:dyDescent="0.25">
      <c r="A85" t="s">
        <v>382</v>
      </c>
      <c r="B85">
        <v>85</v>
      </c>
      <c r="C85">
        <v>40</v>
      </c>
      <c r="D85">
        <v>20</v>
      </c>
      <c r="E85">
        <v>30</v>
      </c>
      <c r="F85">
        <v>0</v>
      </c>
      <c r="G85">
        <v>174</v>
      </c>
      <c r="H85">
        <v>1</v>
      </c>
      <c r="I85">
        <v>48.793900000000001</v>
      </c>
      <c r="J85">
        <v>0</v>
      </c>
      <c r="K85">
        <v>3.0848E-2</v>
      </c>
      <c r="L85">
        <v>3.7656000000000002E-2</v>
      </c>
      <c r="M85">
        <v>6.3783000000000006E-2</v>
      </c>
      <c r="N85">
        <v>0</v>
      </c>
      <c r="O85">
        <v>0.106186</v>
      </c>
      <c r="P85">
        <v>24.197800000000001</v>
      </c>
      <c r="Q85">
        <v>0</v>
      </c>
      <c r="R85">
        <v>1.3062800000000001</v>
      </c>
      <c r="S85">
        <v>20.273199999999999</v>
      </c>
      <c r="T85">
        <v>2.52739</v>
      </c>
      <c r="U85">
        <v>4.8920999999999999E-2</v>
      </c>
      <c r="V85">
        <v>1.8429000000000001E-2</v>
      </c>
      <c r="W85">
        <v>-1.0000000000000001E-5</v>
      </c>
      <c r="X85">
        <v>97.404399999999995</v>
      </c>
      <c r="Y85">
        <v>3</v>
      </c>
      <c r="AA85">
        <v>1.4157299999999999</v>
      </c>
      <c r="AB85">
        <v>0</v>
      </c>
      <c r="AC85">
        <v>6.7299999999999999E-4</v>
      </c>
      <c r="AD85">
        <v>8.0699999999999999E-4</v>
      </c>
      <c r="AE85">
        <v>2.1810000000000002E-3</v>
      </c>
      <c r="AF85">
        <v>0</v>
      </c>
      <c r="AG85">
        <v>2.4359999999999998E-3</v>
      </c>
      <c r="AH85">
        <v>0.58716000000000002</v>
      </c>
      <c r="AI85">
        <v>0</v>
      </c>
      <c r="AJ85">
        <v>3.2103E-2</v>
      </c>
      <c r="AK85">
        <v>0.87690599999999996</v>
      </c>
      <c r="AL85">
        <v>7.8569E-2</v>
      </c>
      <c r="AM85">
        <v>2.7520000000000001E-3</v>
      </c>
      <c r="AN85">
        <v>6.8199999999999999E-4</v>
      </c>
      <c r="AO85">
        <v>4.4169999999999998</v>
      </c>
      <c r="AP85">
        <v>1.4315E-2</v>
      </c>
      <c r="AQ85">
        <v>4.8940999999999998E-2</v>
      </c>
      <c r="AR85">
        <v>1.7845E-2</v>
      </c>
      <c r="AS85">
        <v>2.1694000000000001E-2</v>
      </c>
      <c r="AT85">
        <v>1.0928E-2</v>
      </c>
      <c r="AU85">
        <v>1.9387999999999999E-2</v>
      </c>
      <c r="AV85">
        <v>2.4570999999999999E-2</v>
      </c>
      <c r="AW85">
        <v>1.5221E-2</v>
      </c>
      <c r="AX85">
        <v>1.5923E-2</v>
      </c>
      <c r="AY85">
        <v>2.1849E-2</v>
      </c>
      <c r="AZ85">
        <v>1.3179E-2</v>
      </c>
      <c r="BA85">
        <v>6.6969999999999998E-3</v>
      </c>
      <c r="BB85">
        <v>1.8105E-2</v>
      </c>
      <c r="BC85">
        <v>6.4320000000000002E-3</v>
      </c>
      <c r="BD85">
        <v>70.673100000000005</v>
      </c>
      <c r="BE85">
        <v>55.039200000000001</v>
      </c>
      <c r="BF85">
        <v>10.656000000000001</v>
      </c>
      <c r="BG85">
        <v>0</v>
      </c>
      <c r="BH85">
        <v>30.32</v>
      </c>
      <c r="BI85">
        <v>30.315000000000001</v>
      </c>
      <c r="BJ85">
        <v>40</v>
      </c>
      <c r="BK85">
        <v>30</v>
      </c>
      <c r="BL85">
        <v>30</v>
      </c>
      <c r="BM85">
        <v>20</v>
      </c>
      <c r="BN85">
        <v>40</v>
      </c>
      <c r="BO85">
        <v>30</v>
      </c>
      <c r="BP85">
        <v>30</v>
      </c>
      <c r="BQ85">
        <v>20</v>
      </c>
      <c r="BR85">
        <v>20</v>
      </c>
      <c r="BS85">
        <v>20</v>
      </c>
      <c r="BT85">
        <v>40</v>
      </c>
      <c r="BU85">
        <v>30</v>
      </c>
      <c r="BV85">
        <v>40</v>
      </c>
      <c r="BW85">
        <v>30</v>
      </c>
      <c r="BX85">
        <v>20</v>
      </c>
      <c r="BY85">
        <v>15</v>
      </c>
      <c r="BZ85">
        <v>15</v>
      </c>
      <c r="CA85">
        <v>10</v>
      </c>
      <c r="CB85">
        <v>20</v>
      </c>
      <c r="CC85">
        <v>15</v>
      </c>
      <c r="CD85">
        <v>15</v>
      </c>
      <c r="CE85">
        <v>10</v>
      </c>
      <c r="CF85">
        <v>10</v>
      </c>
      <c r="CG85">
        <v>10</v>
      </c>
      <c r="CH85">
        <v>20</v>
      </c>
      <c r="CI85">
        <v>15</v>
      </c>
      <c r="CJ85">
        <v>20</v>
      </c>
      <c r="CK85">
        <v>15</v>
      </c>
      <c r="CL85">
        <v>20</v>
      </c>
      <c r="CM85">
        <v>15</v>
      </c>
      <c r="CN85">
        <v>15</v>
      </c>
      <c r="CO85">
        <v>10</v>
      </c>
      <c r="CP85">
        <v>20</v>
      </c>
      <c r="CQ85">
        <v>15</v>
      </c>
      <c r="CR85">
        <v>15</v>
      </c>
      <c r="CS85">
        <v>10</v>
      </c>
      <c r="CT85">
        <v>10</v>
      </c>
      <c r="CU85">
        <v>10</v>
      </c>
      <c r="CV85">
        <v>20</v>
      </c>
      <c r="CW85">
        <v>15</v>
      </c>
      <c r="CX85">
        <v>20</v>
      </c>
      <c r="CY85">
        <v>15</v>
      </c>
      <c r="CZ85">
        <v>501.25200000000001</v>
      </c>
      <c r="DA85">
        <v>0.84332099999999999</v>
      </c>
      <c r="DB85">
        <v>1.944</v>
      </c>
      <c r="DC85">
        <v>5.7090100000000001</v>
      </c>
      <c r="DD85">
        <v>1.65673</v>
      </c>
      <c r="DE85">
        <v>2.3552599999999999</v>
      </c>
      <c r="DF85">
        <v>4.21488</v>
      </c>
      <c r="DG85">
        <v>306.59100000000001</v>
      </c>
      <c r="DH85">
        <v>3.4027099999999999</v>
      </c>
      <c r="DI85">
        <v>18.253</v>
      </c>
      <c r="DJ85">
        <v>114.842</v>
      </c>
      <c r="DK85">
        <v>76.740200000000002</v>
      </c>
      <c r="DL85">
        <v>0.38344699999999998</v>
      </c>
      <c r="DM85">
        <v>3.9278400000000002</v>
      </c>
      <c r="DN85">
        <v>2.8806500000000002</v>
      </c>
      <c r="DO85">
        <v>0.99395800000000001</v>
      </c>
      <c r="DP85">
        <v>1.71858</v>
      </c>
      <c r="DQ85">
        <v>5.2256200000000002</v>
      </c>
      <c r="DR85">
        <v>1.1237299999999999</v>
      </c>
      <c r="DS85">
        <v>2.4333399999999998</v>
      </c>
      <c r="DT85">
        <v>3.4199299999999999</v>
      </c>
      <c r="DU85">
        <v>2.4657800000000001</v>
      </c>
      <c r="DV85">
        <v>3.4588000000000001</v>
      </c>
      <c r="DW85">
        <v>3.88869</v>
      </c>
      <c r="DX85">
        <v>0.74134100000000003</v>
      </c>
      <c r="DY85">
        <v>3.7771699999999999</v>
      </c>
      <c r="DZ85">
        <v>0.263876</v>
      </c>
      <c r="EA85">
        <v>3.4021599999999999</v>
      </c>
      <c r="EB85">
        <v>498.37099999999998</v>
      </c>
      <c r="EC85">
        <v>-0.15064</v>
      </c>
      <c r="ED85">
        <v>0.22541900000000001</v>
      </c>
      <c r="EE85">
        <v>0.48339199999999999</v>
      </c>
      <c r="EF85">
        <v>0.532995</v>
      </c>
      <c r="EG85">
        <v>-9.2249999999999999E-2</v>
      </c>
      <c r="EH85">
        <v>0.79495099999999996</v>
      </c>
      <c r="EI85">
        <v>304.125</v>
      </c>
      <c r="EJ85">
        <v>-5.6090000000000001E-2</v>
      </c>
      <c r="EK85">
        <v>14.363099999999999</v>
      </c>
      <c r="EL85">
        <v>114.101</v>
      </c>
      <c r="EM85">
        <v>72.963099999999997</v>
      </c>
      <c r="EN85">
        <v>0.119571</v>
      </c>
      <c r="EO85">
        <v>0.52567600000000003</v>
      </c>
      <c r="EP85">
        <v>1.3010299999999999</v>
      </c>
      <c r="EQ85">
        <v>-9.1E-4</v>
      </c>
      <c r="ER85">
        <v>2.9399999999999999E-4</v>
      </c>
      <c r="ES85">
        <v>5.1599999999999997E-4</v>
      </c>
      <c r="ET85">
        <v>1.5510000000000001E-3</v>
      </c>
      <c r="EU85">
        <v>-6.9999999999999994E-5</v>
      </c>
      <c r="EV85">
        <v>1.07E-3</v>
      </c>
      <c r="EW85">
        <v>0.34226099999999998</v>
      </c>
      <c r="EX85">
        <v>-3.0000000000000001E-5</v>
      </c>
      <c r="EY85">
        <v>3.1428999999999999E-2</v>
      </c>
      <c r="EZ85">
        <v>0.33820899999999998</v>
      </c>
      <c r="FA85">
        <v>0.10022499999999999</v>
      </c>
      <c r="FB85">
        <v>3.0829999999999998E-3</v>
      </c>
      <c r="FC85">
        <v>1.163E-3</v>
      </c>
      <c r="FD85">
        <v>44157.033842592602</v>
      </c>
      <c r="FE85">
        <v>0.999</v>
      </c>
      <c r="FF85">
        <v>1.1955</v>
      </c>
      <c r="FG85">
        <v>1.1278999999999999</v>
      </c>
      <c r="FH85">
        <v>1.1886000000000001</v>
      </c>
      <c r="FI85">
        <v>1.0268999999999999</v>
      </c>
      <c r="FJ85">
        <v>1.1534</v>
      </c>
      <c r="FK85">
        <v>1.1346000000000001</v>
      </c>
      <c r="FL85">
        <v>1.1385000000000001</v>
      </c>
      <c r="FM85">
        <v>1.1265000000000001</v>
      </c>
      <c r="FN85">
        <v>1.1576</v>
      </c>
      <c r="FO85">
        <v>0.99460000000000004</v>
      </c>
      <c r="FP85">
        <v>1.0278</v>
      </c>
      <c r="FQ85">
        <v>1.0173000000000001</v>
      </c>
      <c r="FR85">
        <v>1.0506</v>
      </c>
      <c r="FS85">
        <v>1.5207999999999999</v>
      </c>
      <c r="FT85">
        <v>1.2647999999999999</v>
      </c>
      <c r="FU85">
        <v>1.0283</v>
      </c>
      <c r="FV85">
        <v>1.0084</v>
      </c>
      <c r="FW85">
        <v>1.8888</v>
      </c>
      <c r="FX85">
        <v>1.0153000000000001</v>
      </c>
      <c r="FY85">
        <v>1.0085999999999999</v>
      </c>
      <c r="FZ85">
        <v>0.99850000000000005</v>
      </c>
      <c r="GA85">
        <v>1.018</v>
      </c>
      <c r="GB85">
        <v>1.0021</v>
      </c>
      <c r="GC85">
        <v>2.0651000000000002</v>
      </c>
      <c r="GD85">
        <v>1.0652999999999999</v>
      </c>
      <c r="GE85">
        <v>2.9798</v>
      </c>
      <c r="GF85">
        <v>1.101</v>
      </c>
      <c r="GG85">
        <v>0.99929999999999997</v>
      </c>
      <c r="GH85">
        <v>0.99960000000000004</v>
      </c>
      <c r="GI85">
        <v>0.96699999999999997</v>
      </c>
      <c r="GJ85">
        <v>1</v>
      </c>
      <c r="GK85">
        <v>0.9859</v>
      </c>
      <c r="GL85">
        <v>0.94810000000000005</v>
      </c>
      <c r="GM85">
        <v>0.91610000000000003</v>
      </c>
      <c r="GN85">
        <v>0.99990000000000001</v>
      </c>
      <c r="GO85">
        <v>0.99990000000000001</v>
      </c>
      <c r="GP85">
        <v>1</v>
      </c>
      <c r="GQ85">
        <v>0.99399999999999999</v>
      </c>
      <c r="GR85">
        <v>0.98699999999999999</v>
      </c>
      <c r="GS85">
        <v>0.99339999999999995</v>
      </c>
      <c r="GT85">
        <v>0.98709999999999998</v>
      </c>
      <c r="GU85">
        <v>1.5183</v>
      </c>
      <c r="GV85">
        <v>1.5115000000000001</v>
      </c>
      <c r="GW85">
        <v>1.1214999999999999</v>
      </c>
      <c r="GX85">
        <v>1.1986000000000001</v>
      </c>
      <c r="GY85">
        <v>1.9123000000000001</v>
      </c>
      <c r="GZ85">
        <v>1.1103000000000001</v>
      </c>
      <c r="HA85">
        <v>1.0482</v>
      </c>
      <c r="HB85">
        <v>1.1367</v>
      </c>
      <c r="HC85">
        <v>1.1466000000000001</v>
      </c>
      <c r="HD85">
        <v>1.1598999999999999</v>
      </c>
      <c r="HE85">
        <v>2.0415999999999999</v>
      </c>
      <c r="HF85">
        <v>1.0808</v>
      </c>
      <c r="HG85">
        <v>3.0114999999999998</v>
      </c>
      <c r="HH85">
        <v>1.1417999999999999</v>
      </c>
      <c r="HI85">
        <v>1333.145</v>
      </c>
      <c r="HJ85">
        <v>1419.123</v>
      </c>
      <c r="HK85">
        <v>176.03399999999999</v>
      </c>
      <c r="HL85">
        <v>70.962909999999994</v>
      </c>
      <c r="HM85">
        <v>2010.807</v>
      </c>
      <c r="HN85">
        <v>134.5205</v>
      </c>
      <c r="HO85">
        <v>104.52030000000001</v>
      </c>
      <c r="HP85">
        <v>65.182149999999993</v>
      </c>
      <c r="HQ85">
        <v>104.3442</v>
      </c>
      <c r="HR85">
        <v>79.82799</v>
      </c>
      <c r="HS85">
        <v>2371.1489999999999</v>
      </c>
      <c r="HT85">
        <v>285.26940000000002</v>
      </c>
      <c r="HU85">
        <v>3807.2179999999998</v>
      </c>
      <c r="HV85">
        <v>384.14510000000001</v>
      </c>
      <c r="HW85">
        <v>0.1502202</v>
      </c>
      <c r="HX85" s="1">
        <v>1E-10</v>
      </c>
      <c r="HY85" s="1">
        <v>1.648888E-4</v>
      </c>
      <c r="HZ85" s="1">
        <v>2.5239529999999998E-4</v>
      </c>
      <c r="IA85" s="1">
        <v>1.7652499999999999E-4</v>
      </c>
      <c r="IB85" s="1">
        <v>1E-10</v>
      </c>
      <c r="IC85" s="1">
        <v>6.9309510000000005E-4</v>
      </c>
      <c r="ID85">
        <v>0.1654649</v>
      </c>
      <c r="IE85" s="1">
        <v>1E-10</v>
      </c>
      <c r="IF85" s="1">
        <v>8.7218049999999991E-3</v>
      </c>
      <c r="IG85" s="1">
        <v>5.9881459999999997E-2</v>
      </c>
      <c r="IH85" s="1">
        <v>1.6713160000000001E-2</v>
      </c>
      <c r="II85" s="1">
        <v>1.205125E-4</v>
      </c>
      <c r="IJ85" s="1">
        <v>1.3399129999999999E-4</v>
      </c>
      <c r="IK85">
        <v>50</v>
      </c>
      <c r="IL85">
        <v>117</v>
      </c>
      <c r="IM85">
        <v>5</v>
      </c>
      <c r="IN85">
        <v>26</v>
      </c>
      <c r="IO85">
        <v>4</v>
      </c>
      <c r="IP85">
        <v>14</v>
      </c>
      <c r="IQ85">
        <v>2</v>
      </c>
      <c r="IR85">
        <v>3</v>
      </c>
      <c r="IS85">
        <v>1</v>
      </c>
      <c r="IT85">
        <v>92</v>
      </c>
      <c r="IU85">
        <v>50</v>
      </c>
      <c r="IV85">
        <v>6</v>
      </c>
      <c r="IW85">
        <v>114</v>
      </c>
      <c r="IX85">
        <v>10</v>
      </c>
      <c r="IY85" t="s">
        <v>287</v>
      </c>
      <c r="IZ85" t="s">
        <v>288</v>
      </c>
      <c r="JA85" t="s">
        <v>289</v>
      </c>
      <c r="JB85" t="s">
        <v>290</v>
      </c>
      <c r="JC85" t="s">
        <v>291</v>
      </c>
      <c r="JD85" t="s">
        <v>292</v>
      </c>
      <c r="JE85" t="s">
        <v>293</v>
      </c>
      <c r="JF85" t="s">
        <v>294</v>
      </c>
      <c r="JG85" t="s">
        <v>295</v>
      </c>
      <c r="JH85" t="s">
        <v>296</v>
      </c>
      <c r="JI85" t="s">
        <v>287</v>
      </c>
      <c r="JJ85" t="s">
        <v>297</v>
      </c>
      <c r="JK85" t="s">
        <v>298</v>
      </c>
      <c r="JL85" t="s">
        <v>299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18.1555</v>
      </c>
      <c r="JS85">
        <v>0</v>
      </c>
      <c r="JT85">
        <v>0</v>
      </c>
      <c r="JU85">
        <v>0</v>
      </c>
      <c r="JV85">
        <v>-8.5800000000000008E-3</v>
      </c>
      <c r="JW85">
        <v>0</v>
      </c>
      <c r="JX85">
        <v>0</v>
      </c>
      <c r="JY85">
        <v>0</v>
      </c>
      <c r="JZ85">
        <v>0</v>
      </c>
    </row>
    <row r="86" spans="1:286" x14ac:dyDescent="0.25">
      <c r="A86" t="s">
        <v>383</v>
      </c>
      <c r="B86">
        <v>86</v>
      </c>
      <c r="C86">
        <v>40</v>
      </c>
      <c r="D86">
        <v>20</v>
      </c>
      <c r="E86">
        <v>30</v>
      </c>
      <c r="F86">
        <v>0</v>
      </c>
      <c r="G86">
        <v>175</v>
      </c>
      <c r="H86">
        <v>1</v>
      </c>
      <c r="I86">
        <v>54.512999999999998</v>
      </c>
      <c r="J86">
        <v>0</v>
      </c>
      <c r="K86">
        <v>3.2938000000000002E-2</v>
      </c>
      <c r="L86">
        <v>6.3500000000000001E-2</v>
      </c>
      <c r="M86">
        <v>0.55572500000000002</v>
      </c>
      <c r="N86">
        <v>4.6E-5</v>
      </c>
      <c r="O86">
        <v>0.73285199999999995</v>
      </c>
      <c r="P86">
        <v>23.2591</v>
      </c>
      <c r="Q86">
        <v>0</v>
      </c>
      <c r="R86">
        <v>1.2855099999999999</v>
      </c>
      <c r="S86">
        <v>18.577300000000001</v>
      </c>
      <c r="T86">
        <v>2.3235800000000002</v>
      </c>
      <c r="U86">
        <v>6.3652E-2</v>
      </c>
      <c r="V86">
        <v>4.0330999999999999E-2</v>
      </c>
      <c r="W86">
        <v>0</v>
      </c>
      <c r="X86">
        <v>101.44799999999999</v>
      </c>
      <c r="Y86">
        <v>3</v>
      </c>
      <c r="AA86">
        <v>1.53243</v>
      </c>
      <c r="AB86">
        <v>0</v>
      </c>
      <c r="AC86">
        <v>6.96E-4</v>
      </c>
      <c r="AD86">
        <v>1.3179999999999999E-3</v>
      </c>
      <c r="AE86">
        <v>1.8412000000000001E-2</v>
      </c>
      <c r="AF86">
        <v>9.9999999999999995E-7</v>
      </c>
      <c r="AG86">
        <v>1.6288E-2</v>
      </c>
      <c r="AH86">
        <v>0.54681100000000005</v>
      </c>
      <c r="AI86">
        <v>0</v>
      </c>
      <c r="AJ86">
        <v>3.0609000000000001E-2</v>
      </c>
      <c r="AK86">
        <v>0.77853499999999998</v>
      </c>
      <c r="AL86">
        <v>6.9985000000000006E-2</v>
      </c>
      <c r="AM86">
        <v>3.4689999999999999E-3</v>
      </c>
      <c r="AN86">
        <v>1.446E-3</v>
      </c>
      <c r="AO86">
        <v>4.5480200000000002</v>
      </c>
      <c r="AP86">
        <v>1.5629000000000001E-2</v>
      </c>
      <c r="AQ86">
        <v>5.2720000000000003E-2</v>
      </c>
      <c r="AR86">
        <v>1.7807E-2</v>
      </c>
      <c r="AS86">
        <v>2.1592E-2</v>
      </c>
      <c r="AT86">
        <v>1.1506000000000001E-2</v>
      </c>
      <c r="AU86">
        <v>1.9095999999999998E-2</v>
      </c>
      <c r="AV86">
        <v>2.5611999999999999E-2</v>
      </c>
      <c r="AW86">
        <v>1.4732E-2</v>
      </c>
      <c r="AX86">
        <v>1.6385E-2</v>
      </c>
      <c r="AY86">
        <v>2.1606E-2</v>
      </c>
      <c r="AZ86">
        <v>1.3021E-2</v>
      </c>
      <c r="BA86">
        <v>6.9829999999999996E-3</v>
      </c>
      <c r="BB86">
        <v>1.7611999999999999E-2</v>
      </c>
      <c r="BC86">
        <v>6.7799999999999996E-3</v>
      </c>
      <c r="BD86">
        <v>70.665099999999995</v>
      </c>
      <c r="BE86">
        <v>55.049599999999998</v>
      </c>
      <c r="BF86">
        <v>10.656000000000001</v>
      </c>
      <c r="BG86">
        <v>0</v>
      </c>
      <c r="BH86">
        <v>30.29</v>
      </c>
      <c r="BI86">
        <v>30.274999999999999</v>
      </c>
      <c r="BJ86">
        <v>40</v>
      </c>
      <c r="BK86">
        <v>30</v>
      </c>
      <c r="BL86">
        <v>30</v>
      </c>
      <c r="BM86">
        <v>20</v>
      </c>
      <c r="BN86">
        <v>40</v>
      </c>
      <c r="BO86">
        <v>30</v>
      </c>
      <c r="BP86">
        <v>30</v>
      </c>
      <c r="BQ86">
        <v>20</v>
      </c>
      <c r="BR86">
        <v>20</v>
      </c>
      <c r="BS86">
        <v>20</v>
      </c>
      <c r="BT86">
        <v>40</v>
      </c>
      <c r="BU86">
        <v>30</v>
      </c>
      <c r="BV86">
        <v>40</v>
      </c>
      <c r="BW86">
        <v>30</v>
      </c>
      <c r="BX86">
        <v>20</v>
      </c>
      <c r="BY86">
        <v>15</v>
      </c>
      <c r="BZ86">
        <v>15</v>
      </c>
      <c r="CA86">
        <v>10</v>
      </c>
      <c r="CB86">
        <v>20</v>
      </c>
      <c r="CC86">
        <v>15</v>
      </c>
      <c r="CD86">
        <v>15</v>
      </c>
      <c r="CE86">
        <v>10</v>
      </c>
      <c r="CF86">
        <v>10</v>
      </c>
      <c r="CG86">
        <v>10</v>
      </c>
      <c r="CH86">
        <v>20</v>
      </c>
      <c r="CI86">
        <v>15</v>
      </c>
      <c r="CJ86">
        <v>20</v>
      </c>
      <c r="CK86">
        <v>15</v>
      </c>
      <c r="CL86">
        <v>20</v>
      </c>
      <c r="CM86">
        <v>15</v>
      </c>
      <c r="CN86">
        <v>15</v>
      </c>
      <c r="CO86">
        <v>10</v>
      </c>
      <c r="CP86">
        <v>20</v>
      </c>
      <c r="CQ86">
        <v>15</v>
      </c>
      <c r="CR86">
        <v>15</v>
      </c>
      <c r="CS86">
        <v>10</v>
      </c>
      <c r="CT86">
        <v>10</v>
      </c>
      <c r="CU86">
        <v>10</v>
      </c>
      <c r="CV86">
        <v>20</v>
      </c>
      <c r="CW86">
        <v>15</v>
      </c>
      <c r="CX86">
        <v>20</v>
      </c>
      <c r="CY86">
        <v>15</v>
      </c>
      <c r="CZ86">
        <v>569.90800000000002</v>
      </c>
      <c r="DA86">
        <v>0.96868799999999999</v>
      </c>
      <c r="DB86">
        <v>1.93964</v>
      </c>
      <c r="DC86">
        <v>5.9749400000000001</v>
      </c>
      <c r="DD86">
        <v>6.0897399999999999</v>
      </c>
      <c r="DE86">
        <v>2.3458700000000001</v>
      </c>
      <c r="DF86">
        <v>9.0838999999999999</v>
      </c>
      <c r="DG86">
        <v>293.93900000000002</v>
      </c>
      <c r="DH86">
        <v>3.6411600000000002</v>
      </c>
      <c r="DI86">
        <v>17.9055</v>
      </c>
      <c r="DJ86">
        <v>106.38200000000001</v>
      </c>
      <c r="DK86">
        <v>70.9452</v>
      </c>
      <c r="DL86">
        <v>0.41278500000000001</v>
      </c>
      <c r="DM86">
        <v>4.8947099999999999</v>
      </c>
      <c r="DN86">
        <v>3.5495399999999999</v>
      </c>
      <c r="DO86">
        <v>1.14262</v>
      </c>
      <c r="DP86">
        <v>1.6996500000000001</v>
      </c>
      <c r="DQ86">
        <v>5.1606399999999999</v>
      </c>
      <c r="DR86">
        <v>1.3153600000000001</v>
      </c>
      <c r="DS86">
        <v>2.33046</v>
      </c>
      <c r="DT86">
        <v>3.64629</v>
      </c>
      <c r="DU86">
        <v>2.2968799999999998</v>
      </c>
      <c r="DV86">
        <v>3.6560199999999998</v>
      </c>
      <c r="DW86">
        <v>3.7861699999999998</v>
      </c>
      <c r="DX86">
        <v>0.73806899999999998</v>
      </c>
      <c r="DY86">
        <v>4.0777200000000002</v>
      </c>
      <c r="DZ86">
        <v>0.25537500000000002</v>
      </c>
      <c r="EA86">
        <v>3.74851</v>
      </c>
      <c r="EB86">
        <v>566.35900000000004</v>
      </c>
      <c r="EC86">
        <v>-0.17393</v>
      </c>
      <c r="ED86">
        <v>0.23999100000000001</v>
      </c>
      <c r="EE86">
        <v>0.81430000000000002</v>
      </c>
      <c r="EF86">
        <v>4.7743799999999998</v>
      </c>
      <c r="EG86">
        <v>3.6200000000000002E-4</v>
      </c>
      <c r="EH86">
        <v>5.4375900000000001</v>
      </c>
      <c r="EI86">
        <v>291.642</v>
      </c>
      <c r="EJ86">
        <v>-1.486E-2</v>
      </c>
      <c r="EK86">
        <v>14.110799999999999</v>
      </c>
      <c r="EL86">
        <v>105.64400000000001</v>
      </c>
      <c r="EM86">
        <v>66.867500000000007</v>
      </c>
      <c r="EN86">
        <v>0.15740999999999999</v>
      </c>
      <c r="EO86">
        <v>1.1462000000000001</v>
      </c>
      <c r="EP86">
        <v>1.4785299999999999</v>
      </c>
      <c r="EQ86">
        <v>-1.06E-3</v>
      </c>
      <c r="ER86">
        <v>3.1300000000000002E-4</v>
      </c>
      <c r="ES86">
        <v>8.7000000000000001E-4</v>
      </c>
      <c r="ET86">
        <v>1.3896E-2</v>
      </c>
      <c r="EU86">
        <v>0</v>
      </c>
      <c r="EV86">
        <v>7.3210000000000003E-3</v>
      </c>
      <c r="EW86">
        <v>0.32821099999999997</v>
      </c>
      <c r="EX86">
        <v>-1.0000000000000001E-5</v>
      </c>
      <c r="EY86">
        <v>3.0877000000000002E-2</v>
      </c>
      <c r="EZ86">
        <v>0.313139</v>
      </c>
      <c r="FA86">
        <v>9.1852000000000003E-2</v>
      </c>
      <c r="FB86">
        <v>4.0590000000000001E-3</v>
      </c>
      <c r="FC86">
        <v>2.5349999999999999E-3</v>
      </c>
      <c r="FD86">
        <v>44157.037453703699</v>
      </c>
      <c r="FE86">
        <v>1.0005999999999999</v>
      </c>
      <c r="FF86">
        <v>1.1974</v>
      </c>
      <c r="FG86">
        <v>1.1297999999999999</v>
      </c>
      <c r="FH86">
        <v>1.1910000000000001</v>
      </c>
      <c r="FI86">
        <v>1.0286</v>
      </c>
      <c r="FJ86">
        <v>1.1554</v>
      </c>
      <c r="FK86">
        <v>1.1366000000000001</v>
      </c>
      <c r="FL86">
        <v>1.1406000000000001</v>
      </c>
      <c r="FM86">
        <v>1.1286</v>
      </c>
      <c r="FN86">
        <v>1.1597</v>
      </c>
      <c r="FO86">
        <v>0.99629999999999996</v>
      </c>
      <c r="FP86">
        <v>1.0295000000000001</v>
      </c>
      <c r="FQ86">
        <v>1.0190999999999999</v>
      </c>
      <c r="FR86">
        <v>1.0523</v>
      </c>
      <c r="FS86">
        <v>1.4926999999999999</v>
      </c>
      <c r="FT86">
        <v>1.2681</v>
      </c>
      <c r="FU86">
        <v>1.0281</v>
      </c>
      <c r="FV86">
        <v>1.0074000000000001</v>
      </c>
      <c r="FW86">
        <v>1.8368</v>
      </c>
      <c r="FX86">
        <v>1.0150999999999999</v>
      </c>
      <c r="FY86">
        <v>1.0084</v>
      </c>
      <c r="FZ86">
        <v>0.99909999999999999</v>
      </c>
      <c r="GA86">
        <v>1.0165</v>
      </c>
      <c r="GB86">
        <v>1.002</v>
      </c>
      <c r="GC86">
        <v>2.0419</v>
      </c>
      <c r="GD86">
        <v>1.0662</v>
      </c>
      <c r="GE86">
        <v>2.9396</v>
      </c>
      <c r="GF86">
        <v>1.1022000000000001</v>
      </c>
      <c r="GG86">
        <v>0.99939999999999996</v>
      </c>
      <c r="GH86">
        <v>0.99960000000000004</v>
      </c>
      <c r="GI86">
        <v>0.96840000000000004</v>
      </c>
      <c r="GJ86">
        <v>1</v>
      </c>
      <c r="GK86">
        <v>0.98450000000000004</v>
      </c>
      <c r="GL86">
        <v>0.95220000000000005</v>
      </c>
      <c r="GM86">
        <v>0.92279999999999995</v>
      </c>
      <c r="GN86">
        <v>0.99990000000000001</v>
      </c>
      <c r="GO86">
        <v>0.99980000000000002</v>
      </c>
      <c r="GP86">
        <v>0.99990000000000001</v>
      </c>
      <c r="GQ86">
        <v>0.99329999999999996</v>
      </c>
      <c r="GR86">
        <v>0.98770000000000002</v>
      </c>
      <c r="GS86">
        <v>0.99350000000000005</v>
      </c>
      <c r="GT86">
        <v>0.98809999999999998</v>
      </c>
      <c r="GU86">
        <v>1.4925999999999999</v>
      </c>
      <c r="GV86">
        <v>1.5178</v>
      </c>
      <c r="GW86">
        <v>1.1248</v>
      </c>
      <c r="GX86">
        <v>1.1998</v>
      </c>
      <c r="GY86">
        <v>1.86</v>
      </c>
      <c r="GZ86">
        <v>1.1169</v>
      </c>
      <c r="HA86">
        <v>1.0576000000000001</v>
      </c>
      <c r="HB86">
        <v>1.1394</v>
      </c>
      <c r="HC86">
        <v>1.147</v>
      </c>
      <c r="HD86">
        <v>1.1618999999999999</v>
      </c>
      <c r="HE86">
        <v>2.0206</v>
      </c>
      <c r="HF86">
        <v>1.0842000000000001</v>
      </c>
      <c r="HG86">
        <v>2.9763000000000002</v>
      </c>
      <c r="HH86">
        <v>1.1459999999999999</v>
      </c>
      <c r="HI86">
        <v>1337.671</v>
      </c>
      <c r="HJ86">
        <v>1485.8489999999999</v>
      </c>
      <c r="HK86">
        <v>183.00620000000001</v>
      </c>
      <c r="HL86">
        <v>71.116889999999998</v>
      </c>
      <c r="HM86">
        <v>2008.6079999999999</v>
      </c>
      <c r="HN86">
        <v>139.8133</v>
      </c>
      <c r="HO86">
        <v>108.611</v>
      </c>
      <c r="HP86">
        <v>69.360770000000002</v>
      </c>
      <c r="HQ86">
        <v>104.69410000000001</v>
      </c>
      <c r="HR86">
        <v>82.941640000000007</v>
      </c>
      <c r="HS86">
        <v>2433.049</v>
      </c>
      <c r="HT86">
        <v>299.31549999999999</v>
      </c>
      <c r="HU86">
        <v>3909.33</v>
      </c>
      <c r="HV86">
        <v>402.78050000000002</v>
      </c>
      <c r="HW86">
        <v>0.17071520000000001</v>
      </c>
      <c r="HX86" s="1">
        <v>1E-10</v>
      </c>
      <c r="HY86" s="1">
        <v>1.7554889999999999E-4</v>
      </c>
      <c r="HZ86" s="1">
        <v>4.2518079999999999E-4</v>
      </c>
      <c r="IA86" s="1">
        <v>1.5812230000000001E-3</v>
      </c>
      <c r="IB86" s="1">
        <v>2.7693409999999998E-7</v>
      </c>
      <c r="IC86" s="1">
        <v>4.7409110000000004E-3</v>
      </c>
      <c r="ID86">
        <v>0.15867249999999999</v>
      </c>
      <c r="IE86" s="1">
        <v>1E-10</v>
      </c>
      <c r="IF86" s="1">
        <v>8.5686819999999993E-3</v>
      </c>
      <c r="IG86">
        <v>5.5442699999999998E-2</v>
      </c>
      <c r="IH86" s="1">
        <v>1.531686E-2</v>
      </c>
      <c r="II86" s="1">
        <v>1.586553E-4</v>
      </c>
      <c r="IJ86" s="1">
        <v>2.9215680000000001E-4</v>
      </c>
      <c r="IK86">
        <v>50</v>
      </c>
      <c r="IL86">
        <v>117</v>
      </c>
      <c r="IM86">
        <v>5</v>
      </c>
      <c r="IN86">
        <v>26</v>
      </c>
      <c r="IO86">
        <v>4</v>
      </c>
      <c r="IP86">
        <v>14</v>
      </c>
      <c r="IQ86">
        <v>2</v>
      </c>
      <c r="IR86">
        <v>3</v>
      </c>
      <c r="IS86">
        <v>1</v>
      </c>
      <c r="IT86">
        <v>92</v>
      </c>
      <c r="IU86">
        <v>50</v>
      </c>
      <c r="IV86">
        <v>6</v>
      </c>
      <c r="IW86">
        <v>114</v>
      </c>
      <c r="IX86">
        <v>10</v>
      </c>
      <c r="IY86" t="s">
        <v>287</v>
      </c>
      <c r="IZ86" t="s">
        <v>288</v>
      </c>
      <c r="JA86" t="s">
        <v>289</v>
      </c>
      <c r="JB86" t="s">
        <v>290</v>
      </c>
      <c r="JC86" t="s">
        <v>291</v>
      </c>
      <c r="JD86" t="s">
        <v>292</v>
      </c>
      <c r="JE86" t="s">
        <v>293</v>
      </c>
      <c r="JF86" t="s">
        <v>294</v>
      </c>
      <c r="JG86" t="s">
        <v>295</v>
      </c>
      <c r="JH86" t="s">
        <v>296</v>
      </c>
      <c r="JI86" t="s">
        <v>287</v>
      </c>
      <c r="JJ86" t="s">
        <v>297</v>
      </c>
      <c r="JK86" t="s">
        <v>298</v>
      </c>
      <c r="JL86" t="s">
        <v>299</v>
      </c>
      <c r="JM86">
        <v>0</v>
      </c>
      <c r="JN86">
        <v>0</v>
      </c>
      <c r="JO86">
        <v>0</v>
      </c>
      <c r="JP86">
        <v>0</v>
      </c>
      <c r="JQ86">
        <v>0</v>
      </c>
      <c r="JR86">
        <v>-97.650999999999996</v>
      </c>
      <c r="JS86">
        <v>-3.5E-4</v>
      </c>
      <c r="JT86">
        <v>0</v>
      </c>
      <c r="JU86">
        <v>0</v>
      </c>
      <c r="JV86">
        <v>-6.0150000000000002E-2</v>
      </c>
      <c r="JW86">
        <v>0</v>
      </c>
      <c r="JX86">
        <v>0</v>
      </c>
      <c r="JY86">
        <v>0</v>
      </c>
      <c r="JZ86">
        <v>0</v>
      </c>
    </row>
    <row r="87" spans="1:286" x14ac:dyDescent="0.25">
      <c r="A87" t="s">
        <v>384</v>
      </c>
      <c r="B87">
        <v>87</v>
      </c>
      <c r="C87">
        <v>40</v>
      </c>
      <c r="D87">
        <v>20</v>
      </c>
      <c r="E87">
        <v>30</v>
      </c>
      <c r="F87">
        <v>0</v>
      </c>
      <c r="G87">
        <v>176</v>
      </c>
      <c r="H87">
        <v>1</v>
      </c>
      <c r="I87">
        <v>51.750799999999998</v>
      </c>
      <c r="J87">
        <v>0</v>
      </c>
      <c r="K87">
        <v>2.8060000000000002E-2</v>
      </c>
      <c r="L87">
        <v>4.9848999999999997E-2</v>
      </c>
      <c r="M87">
        <v>2.8728E-2</v>
      </c>
      <c r="N87">
        <v>0</v>
      </c>
      <c r="O87">
        <v>0.10638400000000001</v>
      </c>
      <c r="P87">
        <v>24.631499999999999</v>
      </c>
      <c r="Q87">
        <v>0</v>
      </c>
      <c r="R87">
        <v>1.26142</v>
      </c>
      <c r="S87">
        <v>19.122499999999999</v>
      </c>
      <c r="T87">
        <v>2.4886699999999999</v>
      </c>
      <c r="U87">
        <v>1.027E-2</v>
      </c>
      <c r="V87">
        <v>0</v>
      </c>
      <c r="W87">
        <v>0</v>
      </c>
      <c r="X87">
        <v>99.478200000000001</v>
      </c>
      <c r="Y87">
        <v>3</v>
      </c>
      <c r="AA87">
        <v>1.4815799999999999</v>
      </c>
      <c r="AB87">
        <v>0</v>
      </c>
      <c r="AC87">
        <v>6.0400000000000004E-4</v>
      </c>
      <c r="AD87">
        <v>1.054E-3</v>
      </c>
      <c r="AE87">
        <v>9.6900000000000003E-4</v>
      </c>
      <c r="AF87">
        <v>0</v>
      </c>
      <c r="AG87">
        <v>2.408E-3</v>
      </c>
      <c r="AH87">
        <v>0.58974499999999996</v>
      </c>
      <c r="AI87">
        <v>0</v>
      </c>
      <c r="AJ87">
        <v>3.0589000000000002E-2</v>
      </c>
      <c r="AK87">
        <v>0.81614500000000001</v>
      </c>
      <c r="AL87">
        <v>7.6338000000000003E-2</v>
      </c>
      <c r="AM87">
        <v>5.6999999999999998E-4</v>
      </c>
      <c r="AN87">
        <v>0</v>
      </c>
      <c r="AO87">
        <v>4.4835900000000004</v>
      </c>
      <c r="AP87">
        <v>1.4423999999999999E-2</v>
      </c>
      <c r="AQ87">
        <v>4.8113000000000003E-2</v>
      </c>
      <c r="AR87">
        <v>1.8165000000000001E-2</v>
      </c>
      <c r="AS87">
        <v>2.1298000000000001E-2</v>
      </c>
      <c r="AT87">
        <v>1.0776000000000001E-2</v>
      </c>
      <c r="AU87">
        <v>1.9230000000000001E-2</v>
      </c>
      <c r="AV87">
        <v>2.4849E-2</v>
      </c>
      <c r="AW87">
        <v>1.4958000000000001E-2</v>
      </c>
      <c r="AX87">
        <v>1.6087000000000001E-2</v>
      </c>
      <c r="AY87">
        <v>2.2256999999999999E-2</v>
      </c>
      <c r="AZ87">
        <v>1.3188E-2</v>
      </c>
      <c r="BA87">
        <v>6.8349999999999999E-3</v>
      </c>
      <c r="BB87">
        <v>1.7437000000000001E-2</v>
      </c>
      <c r="BC87">
        <v>6.587E-3</v>
      </c>
      <c r="BD87">
        <v>70.633300000000006</v>
      </c>
      <c r="BE87">
        <v>55.067500000000003</v>
      </c>
      <c r="BF87">
        <v>10.656000000000001</v>
      </c>
      <c r="BG87">
        <v>0</v>
      </c>
      <c r="BH87">
        <v>30.254999999999999</v>
      </c>
      <c r="BI87">
        <v>30.26</v>
      </c>
      <c r="BJ87">
        <v>40</v>
      </c>
      <c r="BK87">
        <v>30</v>
      </c>
      <c r="BL87">
        <v>30</v>
      </c>
      <c r="BM87">
        <v>20</v>
      </c>
      <c r="BN87">
        <v>40</v>
      </c>
      <c r="BO87">
        <v>30</v>
      </c>
      <c r="BP87">
        <v>30</v>
      </c>
      <c r="BQ87">
        <v>20</v>
      </c>
      <c r="BR87">
        <v>20</v>
      </c>
      <c r="BS87">
        <v>20</v>
      </c>
      <c r="BT87">
        <v>40</v>
      </c>
      <c r="BU87">
        <v>30</v>
      </c>
      <c r="BV87">
        <v>40</v>
      </c>
      <c r="BW87">
        <v>30</v>
      </c>
      <c r="BX87">
        <v>20</v>
      </c>
      <c r="BY87">
        <v>15</v>
      </c>
      <c r="BZ87">
        <v>15</v>
      </c>
      <c r="CA87">
        <v>10</v>
      </c>
      <c r="CB87">
        <v>20</v>
      </c>
      <c r="CC87">
        <v>15</v>
      </c>
      <c r="CD87">
        <v>15</v>
      </c>
      <c r="CE87">
        <v>10</v>
      </c>
      <c r="CF87">
        <v>10</v>
      </c>
      <c r="CG87">
        <v>10</v>
      </c>
      <c r="CH87">
        <v>20</v>
      </c>
      <c r="CI87">
        <v>15</v>
      </c>
      <c r="CJ87">
        <v>20</v>
      </c>
      <c r="CK87">
        <v>15</v>
      </c>
      <c r="CL87">
        <v>20</v>
      </c>
      <c r="CM87">
        <v>15</v>
      </c>
      <c r="CN87">
        <v>15</v>
      </c>
      <c r="CO87">
        <v>10</v>
      </c>
      <c r="CP87">
        <v>20</v>
      </c>
      <c r="CQ87">
        <v>15</v>
      </c>
      <c r="CR87">
        <v>15</v>
      </c>
      <c r="CS87">
        <v>10</v>
      </c>
      <c r="CT87">
        <v>10</v>
      </c>
      <c r="CU87">
        <v>10</v>
      </c>
      <c r="CV87">
        <v>20</v>
      </c>
      <c r="CW87">
        <v>15</v>
      </c>
      <c r="CX87">
        <v>20</v>
      </c>
      <c r="CY87">
        <v>15</v>
      </c>
      <c r="CZ87">
        <v>536.529</v>
      </c>
      <c r="DA87">
        <v>0.81414500000000001</v>
      </c>
      <c r="DB87">
        <v>1.9798100000000001</v>
      </c>
      <c r="DC87">
        <v>5.6624699999999999</v>
      </c>
      <c r="DD87">
        <v>1.36171</v>
      </c>
      <c r="DE87">
        <v>2.3158599999999998</v>
      </c>
      <c r="DF87">
        <v>4.2816400000000003</v>
      </c>
      <c r="DG87">
        <v>311.86099999999999</v>
      </c>
      <c r="DH87">
        <v>3.46896</v>
      </c>
      <c r="DI87">
        <v>17.890499999999999</v>
      </c>
      <c r="DJ87">
        <v>108.328</v>
      </c>
      <c r="DK87">
        <v>75.707700000000003</v>
      </c>
      <c r="DL87">
        <v>0.26853100000000002</v>
      </c>
      <c r="DM87">
        <v>3.5521600000000002</v>
      </c>
      <c r="DN87">
        <v>2.97397</v>
      </c>
      <c r="DO87">
        <v>0.95516599999999996</v>
      </c>
      <c r="DP87">
        <v>1.7748699999999999</v>
      </c>
      <c r="DQ87">
        <v>5.0227399999999998</v>
      </c>
      <c r="DR87">
        <v>1.11856</v>
      </c>
      <c r="DS87">
        <v>2.3852799999999998</v>
      </c>
      <c r="DT87">
        <v>3.4857100000000001</v>
      </c>
      <c r="DU87">
        <v>2.3748100000000001</v>
      </c>
      <c r="DV87">
        <v>3.5218500000000001</v>
      </c>
      <c r="DW87">
        <v>4.0240099999999996</v>
      </c>
      <c r="DX87">
        <v>0.74033099999999996</v>
      </c>
      <c r="DY87">
        <v>3.9201999999999999</v>
      </c>
      <c r="DZ87">
        <v>0.24346799999999999</v>
      </c>
      <c r="EA87">
        <v>3.5521600000000002</v>
      </c>
      <c r="EB87">
        <v>533.55499999999995</v>
      </c>
      <c r="EC87">
        <v>-0.14102000000000001</v>
      </c>
      <c r="ED87">
        <v>0.204933</v>
      </c>
      <c r="EE87">
        <v>0.63973500000000005</v>
      </c>
      <c r="EF87">
        <v>0.243149</v>
      </c>
      <c r="EG87">
        <v>-8.2299999999999998E-2</v>
      </c>
      <c r="EH87">
        <v>0.79593599999999998</v>
      </c>
      <c r="EI87">
        <v>309.48599999999999</v>
      </c>
      <c r="EJ87">
        <v>-5.289E-2</v>
      </c>
      <c r="EK87">
        <v>13.8653</v>
      </c>
      <c r="EL87">
        <v>107.587</v>
      </c>
      <c r="EM87">
        <v>71.787499999999994</v>
      </c>
      <c r="EN87">
        <v>2.5062999999999998E-2</v>
      </c>
      <c r="EO87">
        <v>0</v>
      </c>
      <c r="EP87">
        <v>1.3929100000000001</v>
      </c>
      <c r="EQ87">
        <v>-8.5999999999999998E-4</v>
      </c>
      <c r="ER87">
        <v>2.6699999999999998E-4</v>
      </c>
      <c r="ES87">
        <v>6.8300000000000001E-4</v>
      </c>
      <c r="ET87">
        <v>7.0799999999999997E-4</v>
      </c>
      <c r="EU87">
        <v>-6.0000000000000002E-5</v>
      </c>
      <c r="EV87">
        <v>1.072E-3</v>
      </c>
      <c r="EW87">
        <v>0.34829100000000002</v>
      </c>
      <c r="EX87">
        <v>-3.0000000000000001E-5</v>
      </c>
      <c r="EY87">
        <v>3.0339999999999999E-2</v>
      </c>
      <c r="EZ87">
        <v>0.31890000000000002</v>
      </c>
      <c r="FA87">
        <v>9.8610000000000003E-2</v>
      </c>
      <c r="FB87">
        <v>6.4599999999999998E-4</v>
      </c>
      <c r="FC87">
        <v>0</v>
      </c>
      <c r="FD87">
        <v>44157.041030092601</v>
      </c>
      <c r="FE87">
        <v>0.99929999999999997</v>
      </c>
      <c r="FF87">
        <v>1.1959</v>
      </c>
      <c r="FG87">
        <v>1.1282000000000001</v>
      </c>
      <c r="FH87">
        <v>1.1890000000000001</v>
      </c>
      <c r="FI87">
        <v>1.0271999999999999</v>
      </c>
      <c r="FJ87">
        <v>1.1537999999999999</v>
      </c>
      <c r="FK87">
        <v>1.1349</v>
      </c>
      <c r="FL87">
        <v>1.1389</v>
      </c>
      <c r="FM87">
        <v>1.1268</v>
      </c>
      <c r="FN87">
        <v>1.1578999999999999</v>
      </c>
      <c r="FO87">
        <v>0.99490000000000001</v>
      </c>
      <c r="FP87">
        <v>1.0282</v>
      </c>
      <c r="FQ87">
        <v>1.0176000000000001</v>
      </c>
      <c r="FR87">
        <v>1.0508999999999999</v>
      </c>
      <c r="FS87">
        <v>1.5061</v>
      </c>
      <c r="FT87">
        <v>1.2665999999999999</v>
      </c>
      <c r="FU87">
        <v>1.0283</v>
      </c>
      <c r="FV87">
        <v>1.0083</v>
      </c>
      <c r="FW87">
        <v>1.8656999999999999</v>
      </c>
      <c r="FX87">
        <v>1.0153000000000001</v>
      </c>
      <c r="FY87">
        <v>1.0085999999999999</v>
      </c>
      <c r="FZ87">
        <v>0.99850000000000005</v>
      </c>
      <c r="GA87">
        <v>1.0178</v>
      </c>
      <c r="GB87">
        <v>1.0021</v>
      </c>
      <c r="GC87">
        <v>2.0657999999999999</v>
      </c>
      <c r="GD87">
        <v>1.0657000000000001</v>
      </c>
      <c r="GE87">
        <v>2.9828999999999999</v>
      </c>
      <c r="GF87">
        <v>1.1016999999999999</v>
      </c>
      <c r="GG87">
        <v>0.99929999999999997</v>
      </c>
      <c r="GH87">
        <v>0.99960000000000004</v>
      </c>
      <c r="GI87">
        <v>0.96730000000000005</v>
      </c>
      <c r="GJ87">
        <v>1</v>
      </c>
      <c r="GK87">
        <v>0.98519999999999996</v>
      </c>
      <c r="GL87">
        <v>0.94850000000000001</v>
      </c>
      <c r="GM87">
        <v>0.9163</v>
      </c>
      <c r="GN87">
        <v>0.99990000000000001</v>
      </c>
      <c r="GO87">
        <v>0.99980000000000002</v>
      </c>
      <c r="GP87">
        <v>0.99990000000000001</v>
      </c>
      <c r="GQ87">
        <v>0.99370000000000003</v>
      </c>
      <c r="GR87">
        <v>0.98709999999999998</v>
      </c>
      <c r="GS87">
        <v>0.99360000000000004</v>
      </c>
      <c r="GT87">
        <v>0.98740000000000006</v>
      </c>
      <c r="GU87">
        <v>1.5041</v>
      </c>
      <c r="GV87">
        <v>1.5141</v>
      </c>
      <c r="GW87">
        <v>1.1222000000000001</v>
      </c>
      <c r="GX87">
        <v>1.1989000000000001</v>
      </c>
      <c r="GY87">
        <v>1.8880999999999999</v>
      </c>
      <c r="GZ87">
        <v>1.1111</v>
      </c>
      <c r="HA87">
        <v>1.0488999999999999</v>
      </c>
      <c r="HB87">
        <v>1.1371</v>
      </c>
      <c r="HC87">
        <v>1.1467000000000001</v>
      </c>
      <c r="HD87">
        <v>1.1603000000000001</v>
      </c>
      <c r="HE87">
        <v>2.0423</v>
      </c>
      <c r="HF87">
        <v>1.0815999999999999</v>
      </c>
      <c r="HG87">
        <v>3.016</v>
      </c>
      <c r="HH87">
        <v>1.1431</v>
      </c>
      <c r="HI87">
        <v>1335.575</v>
      </c>
      <c r="HJ87">
        <v>1453.6659999999999</v>
      </c>
      <c r="HK87">
        <v>179.89109999999999</v>
      </c>
      <c r="HL87">
        <v>72.226939999999999</v>
      </c>
      <c r="HM87">
        <v>2016.4390000000001</v>
      </c>
      <c r="HN87">
        <v>137.4633</v>
      </c>
      <c r="HO87">
        <v>106.79349999999999</v>
      </c>
      <c r="HP87">
        <v>66.589860000000002</v>
      </c>
      <c r="HQ87">
        <v>106.2129</v>
      </c>
      <c r="HR87">
        <v>81.563879999999997</v>
      </c>
      <c r="HS87">
        <v>2423.16</v>
      </c>
      <c r="HT87">
        <v>292.34179999999998</v>
      </c>
      <c r="HU87">
        <v>3893.277</v>
      </c>
      <c r="HV87">
        <v>393.84809999999999</v>
      </c>
      <c r="HW87">
        <v>0.1608291</v>
      </c>
      <c r="HX87" s="1">
        <v>1E-10</v>
      </c>
      <c r="HY87" s="1">
        <v>1.4990479999999999E-4</v>
      </c>
      <c r="HZ87" s="1">
        <v>3.3403920000000002E-4</v>
      </c>
      <c r="IA87" s="1">
        <v>8.0527130000000006E-5</v>
      </c>
      <c r="IB87" s="1">
        <v>1E-10</v>
      </c>
      <c r="IC87" s="1">
        <v>6.9396150000000005E-4</v>
      </c>
      <c r="ID87">
        <v>0.16838</v>
      </c>
      <c r="IE87" s="1">
        <v>1E-10</v>
      </c>
      <c r="IF87" s="1">
        <v>8.4196370000000006E-3</v>
      </c>
      <c r="IG87" s="1">
        <v>5.6462680000000001E-2</v>
      </c>
      <c r="IH87">
        <v>1.6443800000000001E-2</v>
      </c>
      <c r="II87" s="1">
        <v>2.5262070000000001E-5</v>
      </c>
      <c r="IJ87" s="1">
        <v>1E-10</v>
      </c>
      <c r="IK87">
        <v>50</v>
      </c>
      <c r="IL87">
        <v>117</v>
      </c>
      <c r="IM87">
        <v>5</v>
      </c>
      <c r="IN87">
        <v>26</v>
      </c>
      <c r="IO87">
        <v>4</v>
      </c>
      <c r="IP87">
        <v>14</v>
      </c>
      <c r="IQ87">
        <v>2</v>
      </c>
      <c r="IR87">
        <v>3</v>
      </c>
      <c r="IS87">
        <v>1</v>
      </c>
      <c r="IT87">
        <v>92</v>
      </c>
      <c r="IU87">
        <v>50</v>
      </c>
      <c r="IV87">
        <v>6</v>
      </c>
      <c r="IW87">
        <v>114</v>
      </c>
      <c r="IX87">
        <v>10</v>
      </c>
      <c r="IY87" t="s">
        <v>287</v>
      </c>
      <c r="IZ87" t="s">
        <v>288</v>
      </c>
      <c r="JA87" t="s">
        <v>289</v>
      </c>
      <c r="JB87" t="s">
        <v>290</v>
      </c>
      <c r="JC87" t="s">
        <v>291</v>
      </c>
      <c r="JD87" t="s">
        <v>292</v>
      </c>
      <c r="JE87" t="s">
        <v>293</v>
      </c>
      <c r="JF87" t="s">
        <v>294</v>
      </c>
      <c r="JG87" t="s">
        <v>295</v>
      </c>
      <c r="JH87" t="s">
        <v>296</v>
      </c>
      <c r="JI87" t="s">
        <v>287</v>
      </c>
      <c r="JJ87" t="s">
        <v>297</v>
      </c>
      <c r="JK87" t="s">
        <v>298</v>
      </c>
      <c r="JL87" t="s">
        <v>299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18.5625</v>
      </c>
      <c r="JS87">
        <v>0</v>
      </c>
      <c r="JT87">
        <v>0</v>
      </c>
      <c r="JU87">
        <v>0</v>
      </c>
      <c r="JV87">
        <v>-8.8999999999999999E-3</v>
      </c>
      <c r="JW87">
        <v>0</v>
      </c>
      <c r="JX87">
        <v>0</v>
      </c>
      <c r="JY87">
        <v>0</v>
      </c>
      <c r="JZ87">
        <v>0</v>
      </c>
    </row>
    <row r="88" spans="1:286" x14ac:dyDescent="0.25">
      <c r="A88" t="s">
        <v>385</v>
      </c>
      <c r="B88">
        <v>88</v>
      </c>
      <c r="C88">
        <v>40</v>
      </c>
      <c r="D88">
        <v>20</v>
      </c>
      <c r="E88">
        <v>30</v>
      </c>
      <c r="F88">
        <v>0</v>
      </c>
      <c r="G88">
        <v>177</v>
      </c>
      <c r="H88">
        <v>1</v>
      </c>
      <c r="I88">
        <v>49.267200000000003</v>
      </c>
      <c r="J88">
        <v>0</v>
      </c>
      <c r="K88">
        <v>2.8641E-2</v>
      </c>
      <c r="L88">
        <v>4.9096000000000001E-2</v>
      </c>
      <c r="M88">
        <v>0.17491499999999999</v>
      </c>
      <c r="N88">
        <v>0</v>
      </c>
      <c r="O88">
        <v>0.24202299999999999</v>
      </c>
      <c r="P88">
        <v>23.775700000000001</v>
      </c>
      <c r="Q88">
        <v>7.9030000000000003E-3</v>
      </c>
      <c r="R88">
        <v>1.07053</v>
      </c>
      <c r="S88">
        <v>18.428999999999998</v>
      </c>
      <c r="T88">
        <v>2.0422099999999999</v>
      </c>
      <c r="U88">
        <v>0.104035</v>
      </c>
      <c r="V88">
        <v>5.0334999999999998E-2</v>
      </c>
      <c r="W88">
        <v>-1.0000000000000001E-5</v>
      </c>
      <c r="X88">
        <v>95.241500000000002</v>
      </c>
      <c r="Y88">
        <v>3</v>
      </c>
      <c r="AA88">
        <v>1.4714400000000001</v>
      </c>
      <c r="AB88">
        <v>0</v>
      </c>
      <c r="AC88">
        <v>6.4300000000000002E-4</v>
      </c>
      <c r="AD88">
        <v>1.083E-3</v>
      </c>
      <c r="AE88">
        <v>6.1570000000000001E-3</v>
      </c>
      <c r="AF88">
        <v>0</v>
      </c>
      <c r="AG88">
        <v>5.7149999999999996E-3</v>
      </c>
      <c r="AH88">
        <v>0.593858</v>
      </c>
      <c r="AI88">
        <v>1.9000000000000001E-4</v>
      </c>
      <c r="AJ88">
        <v>2.7081999999999998E-2</v>
      </c>
      <c r="AK88">
        <v>0.82054000000000005</v>
      </c>
      <c r="AL88">
        <v>6.5351000000000006E-2</v>
      </c>
      <c r="AM88">
        <v>6.0239999999999998E-3</v>
      </c>
      <c r="AN88">
        <v>1.918E-3</v>
      </c>
      <c r="AO88">
        <v>4.4740500000000001</v>
      </c>
      <c r="AP88">
        <v>1.4175999999999999E-2</v>
      </c>
      <c r="AQ88">
        <v>4.7576E-2</v>
      </c>
      <c r="AR88">
        <v>1.8001E-2</v>
      </c>
      <c r="AS88">
        <v>2.2081E-2</v>
      </c>
      <c r="AT88">
        <v>1.1198E-2</v>
      </c>
      <c r="AU88">
        <v>1.9512999999999999E-2</v>
      </c>
      <c r="AV88">
        <v>2.5061E-2</v>
      </c>
      <c r="AW88">
        <v>1.5037E-2</v>
      </c>
      <c r="AX88">
        <v>1.6129000000000001E-2</v>
      </c>
      <c r="AY88">
        <v>2.1656999999999999E-2</v>
      </c>
      <c r="AZ88">
        <v>1.2886999999999999E-2</v>
      </c>
      <c r="BA88">
        <v>6.7970000000000001E-3</v>
      </c>
      <c r="BB88">
        <v>1.6708000000000001E-2</v>
      </c>
      <c r="BC88">
        <v>6.4980000000000003E-3</v>
      </c>
      <c r="BD88">
        <v>70.748599999999996</v>
      </c>
      <c r="BE88">
        <v>54.9724</v>
      </c>
      <c r="BF88">
        <v>10.656000000000001</v>
      </c>
      <c r="BG88">
        <v>0</v>
      </c>
      <c r="BH88">
        <v>30.23</v>
      </c>
      <c r="BI88">
        <v>30.254999999999999</v>
      </c>
      <c r="BJ88">
        <v>40</v>
      </c>
      <c r="BK88">
        <v>30</v>
      </c>
      <c r="BL88">
        <v>30</v>
      </c>
      <c r="BM88">
        <v>20</v>
      </c>
      <c r="BN88">
        <v>40</v>
      </c>
      <c r="BO88">
        <v>30</v>
      </c>
      <c r="BP88">
        <v>30</v>
      </c>
      <c r="BQ88">
        <v>20</v>
      </c>
      <c r="BR88">
        <v>20</v>
      </c>
      <c r="BS88">
        <v>20</v>
      </c>
      <c r="BT88">
        <v>40</v>
      </c>
      <c r="BU88">
        <v>30</v>
      </c>
      <c r="BV88">
        <v>40</v>
      </c>
      <c r="BW88">
        <v>30</v>
      </c>
      <c r="BX88">
        <v>20</v>
      </c>
      <c r="BY88">
        <v>15</v>
      </c>
      <c r="BZ88">
        <v>15</v>
      </c>
      <c r="CA88">
        <v>10</v>
      </c>
      <c r="CB88">
        <v>20</v>
      </c>
      <c r="CC88">
        <v>15</v>
      </c>
      <c r="CD88">
        <v>15</v>
      </c>
      <c r="CE88">
        <v>10</v>
      </c>
      <c r="CF88">
        <v>10</v>
      </c>
      <c r="CG88">
        <v>10</v>
      </c>
      <c r="CH88">
        <v>20</v>
      </c>
      <c r="CI88">
        <v>15</v>
      </c>
      <c r="CJ88">
        <v>20</v>
      </c>
      <c r="CK88">
        <v>15</v>
      </c>
      <c r="CL88">
        <v>20</v>
      </c>
      <c r="CM88">
        <v>15</v>
      </c>
      <c r="CN88">
        <v>15</v>
      </c>
      <c r="CO88">
        <v>10</v>
      </c>
      <c r="CP88">
        <v>20</v>
      </c>
      <c r="CQ88">
        <v>15</v>
      </c>
      <c r="CR88">
        <v>15</v>
      </c>
      <c r="CS88">
        <v>10</v>
      </c>
      <c r="CT88">
        <v>10</v>
      </c>
      <c r="CU88">
        <v>10</v>
      </c>
      <c r="CV88">
        <v>20</v>
      </c>
      <c r="CW88">
        <v>15</v>
      </c>
      <c r="CX88">
        <v>20</v>
      </c>
      <c r="CY88">
        <v>15</v>
      </c>
      <c r="CZ88">
        <v>509.59100000000001</v>
      </c>
      <c r="DA88">
        <v>0.88950300000000004</v>
      </c>
      <c r="DB88">
        <v>1.95543</v>
      </c>
      <c r="DC88">
        <v>6.0258399999999996</v>
      </c>
      <c r="DD88">
        <v>2.6794199999999999</v>
      </c>
      <c r="DE88">
        <v>2.4503900000000001</v>
      </c>
      <c r="DF88">
        <v>5.3675800000000002</v>
      </c>
      <c r="DG88">
        <v>301.21100000000001</v>
      </c>
      <c r="DH88">
        <v>3.6509399999999999</v>
      </c>
      <c r="DI88">
        <v>15.5855</v>
      </c>
      <c r="DJ88">
        <v>104.245</v>
      </c>
      <c r="DK88">
        <v>62.782200000000003</v>
      </c>
      <c r="DL88">
        <v>0.47698499999999999</v>
      </c>
      <c r="DM88">
        <v>4.8835499999999996</v>
      </c>
      <c r="DN88">
        <v>2.8563800000000001</v>
      </c>
      <c r="DO88">
        <v>0.93249199999999999</v>
      </c>
      <c r="DP88">
        <v>1.7459899999999999</v>
      </c>
      <c r="DQ88">
        <v>5.3956999999999997</v>
      </c>
      <c r="DR88">
        <v>1.202</v>
      </c>
      <c r="DS88">
        <v>2.45811</v>
      </c>
      <c r="DT88">
        <v>3.5539200000000002</v>
      </c>
      <c r="DU88">
        <v>2.3991400000000001</v>
      </c>
      <c r="DV88">
        <v>3.5384899999999999</v>
      </c>
      <c r="DW88">
        <v>3.8103600000000002</v>
      </c>
      <c r="DX88">
        <v>0.70432399999999995</v>
      </c>
      <c r="DY88">
        <v>3.87364</v>
      </c>
      <c r="DZ88">
        <v>0.22319800000000001</v>
      </c>
      <c r="EA88">
        <v>3.4502899999999999</v>
      </c>
      <c r="EB88">
        <v>506.73500000000001</v>
      </c>
      <c r="EC88">
        <v>-4.299E-2</v>
      </c>
      <c r="ED88">
        <v>0.20944399999999999</v>
      </c>
      <c r="EE88">
        <v>0.63014099999999995</v>
      </c>
      <c r="EF88">
        <v>1.47742</v>
      </c>
      <c r="EG88">
        <v>-2.0879999999999999E-2</v>
      </c>
      <c r="EH88">
        <v>1.81366</v>
      </c>
      <c r="EI88">
        <v>298.81200000000001</v>
      </c>
      <c r="EJ88">
        <v>0.11244999999999999</v>
      </c>
      <c r="EK88">
        <v>11.7723</v>
      </c>
      <c r="EL88">
        <v>103.54</v>
      </c>
      <c r="EM88">
        <v>58.9086</v>
      </c>
      <c r="EN88">
        <v>0.25378800000000001</v>
      </c>
      <c r="EO88">
        <v>1.43326</v>
      </c>
      <c r="EP88">
        <v>1.32291</v>
      </c>
      <c r="EQ88">
        <v>-2.5999999999999998E-4</v>
      </c>
      <c r="ER88">
        <v>2.7300000000000002E-4</v>
      </c>
      <c r="ES88">
        <v>6.7299999999999999E-4</v>
      </c>
      <c r="ET88">
        <v>4.3E-3</v>
      </c>
      <c r="EU88">
        <v>-2.0000000000000002E-5</v>
      </c>
      <c r="EV88">
        <v>2.4420000000000002E-3</v>
      </c>
      <c r="EW88">
        <v>0.33627600000000002</v>
      </c>
      <c r="EX88">
        <v>5.3999999999999998E-5</v>
      </c>
      <c r="EY88">
        <v>2.5760000000000002E-2</v>
      </c>
      <c r="EZ88">
        <v>0.30690299999999998</v>
      </c>
      <c r="FA88">
        <v>8.0919000000000005E-2</v>
      </c>
      <c r="FB88">
        <v>6.5449999999999996E-3</v>
      </c>
      <c r="FC88">
        <v>3.1700000000000001E-3</v>
      </c>
      <c r="FD88">
        <v>44157.044664351903</v>
      </c>
      <c r="FE88">
        <v>0.99909999999999999</v>
      </c>
      <c r="FF88">
        <v>1.1957</v>
      </c>
      <c r="FG88">
        <v>1.1279999999999999</v>
      </c>
      <c r="FH88">
        <v>1.1888000000000001</v>
      </c>
      <c r="FI88">
        <v>1.0270999999999999</v>
      </c>
      <c r="FJ88">
        <v>1.1536</v>
      </c>
      <c r="FK88">
        <v>1.1347</v>
      </c>
      <c r="FL88">
        <v>1.1387</v>
      </c>
      <c r="FM88">
        <v>1.1266</v>
      </c>
      <c r="FN88">
        <v>1.1577999999999999</v>
      </c>
      <c r="FO88">
        <v>0.99480000000000002</v>
      </c>
      <c r="FP88">
        <v>1.028</v>
      </c>
      <c r="FQ88">
        <v>1.0175000000000001</v>
      </c>
      <c r="FR88">
        <v>1.0507</v>
      </c>
      <c r="FS88">
        <v>1.5099</v>
      </c>
      <c r="FT88">
        <v>1.2673000000000001</v>
      </c>
      <c r="FU88">
        <v>1.0277000000000001</v>
      </c>
      <c r="FV88">
        <v>1.0083</v>
      </c>
      <c r="FW88">
        <v>1.8695999999999999</v>
      </c>
      <c r="FX88">
        <v>1.0147999999999999</v>
      </c>
      <c r="FY88">
        <v>1.0082</v>
      </c>
      <c r="FZ88">
        <v>0.99839999999999995</v>
      </c>
      <c r="GA88">
        <v>1.0179</v>
      </c>
      <c r="GB88">
        <v>1.0018</v>
      </c>
      <c r="GC88">
        <v>2.0689000000000002</v>
      </c>
      <c r="GD88">
        <v>1.0660000000000001</v>
      </c>
      <c r="GE88">
        <v>2.9843000000000002</v>
      </c>
      <c r="GF88">
        <v>1.1017999999999999</v>
      </c>
      <c r="GG88">
        <v>0.99939999999999996</v>
      </c>
      <c r="GH88">
        <v>0.99960000000000004</v>
      </c>
      <c r="GI88">
        <v>0.96679999999999999</v>
      </c>
      <c r="GJ88">
        <v>1</v>
      </c>
      <c r="GK88">
        <v>0.98529999999999995</v>
      </c>
      <c r="GL88">
        <v>0.94830000000000003</v>
      </c>
      <c r="GM88">
        <v>0.9153</v>
      </c>
      <c r="GN88">
        <v>0.99990000000000001</v>
      </c>
      <c r="GO88">
        <v>0.99980000000000002</v>
      </c>
      <c r="GP88">
        <v>0.99990000000000001</v>
      </c>
      <c r="GQ88">
        <v>0.99370000000000003</v>
      </c>
      <c r="GR88">
        <v>0.98699999999999999</v>
      </c>
      <c r="GS88">
        <v>0.99360000000000004</v>
      </c>
      <c r="GT88">
        <v>0.98799999999999999</v>
      </c>
      <c r="GU88">
        <v>1.5077</v>
      </c>
      <c r="GV88">
        <v>1.5146999999999999</v>
      </c>
      <c r="GW88">
        <v>1.1208</v>
      </c>
      <c r="GX88">
        <v>1.1987000000000001</v>
      </c>
      <c r="GY88">
        <v>1.8919999999999999</v>
      </c>
      <c r="GZ88">
        <v>1.1102000000000001</v>
      </c>
      <c r="HA88">
        <v>1.0471999999999999</v>
      </c>
      <c r="HB88">
        <v>1.1368</v>
      </c>
      <c r="HC88">
        <v>1.1466000000000001</v>
      </c>
      <c r="HD88">
        <v>1.1597</v>
      </c>
      <c r="HE88">
        <v>2.0451999999999999</v>
      </c>
      <c r="HF88">
        <v>1.0817000000000001</v>
      </c>
      <c r="HG88">
        <v>3.0169999999999999</v>
      </c>
      <c r="HH88">
        <v>1.1437999999999999</v>
      </c>
      <c r="HI88">
        <v>1284.954</v>
      </c>
      <c r="HJ88">
        <v>1392.8019999999999</v>
      </c>
      <c r="HK88">
        <v>170.81469999999999</v>
      </c>
      <c r="HL88">
        <v>69.213939999999994</v>
      </c>
      <c r="HM88">
        <v>1936.34</v>
      </c>
      <c r="HN88">
        <v>130.49780000000001</v>
      </c>
      <c r="HO88">
        <v>101.37</v>
      </c>
      <c r="HP88">
        <v>63.56467</v>
      </c>
      <c r="HQ88">
        <v>101.74460000000001</v>
      </c>
      <c r="HR88">
        <v>77.409689999999998</v>
      </c>
      <c r="HS88">
        <v>2324.3240000000001</v>
      </c>
      <c r="HT88">
        <v>280.49380000000002</v>
      </c>
      <c r="HU88">
        <v>3728.7730000000001</v>
      </c>
      <c r="HV88">
        <v>377.30799999999999</v>
      </c>
      <c r="HW88">
        <v>0.15274660000000001</v>
      </c>
      <c r="HX88" s="1">
        <v>1E-10</v>
      </c>
      <c r="HY88" s="1">
        <v>1.5320479999999999E-4</v>
      </c>
      <c r="HZ88" s="1">
        <v>3.2903540000000001E-4</v>
      </c>
      <c r="IA88" s="1">
        <v>4.8928839999999997E-4</v>
      </c>
      <c r="IB88" s="1">
        <v>1E-10</v>
      </c>
      <c r="IC88" s="1">
        <v>1.581301E-3</v>
      </c>
      <c r="ID88">
        <v>0.16257160000000001</v>
      </c>
      <c r="IE88" s="1">
        <v>5.4163450000000001E-5</v>
      </c>
      <c r="IF88" s="1">
        <v>7.1487649999999996E-3</v>
      </c>
      <c r="IG88" s="1">
        <v>5.4338619999999997E-2</v>
      </c>
      <c r="IH88">
        <v>1.3493700000000001E-2</v>
      </c>
      <c r="II88" s="1">
        <v>2.558115E-4</v>
      </c>
      <c r="IJ88" s="1">
        <v>3.653161E-4</v>
      </c>
      <c r="IK88">
        <v>50</v>
      </c>
      <c r="IL88">
        <v>117</v>
      </c>
      <c r="IM88">
        <v>5</v>
      </c>
      <c r="IN88">
        <v>26</v>
      </c>
      <c r="IO88">
        <v>4</v>
      </c>
      <c r="IP88">
        <v>14</v>
      </c>
      <c r="IQ88">
        <v>2</v>
      </c>
      <c r="IR88">
        <v>3</v>
      </c>
      <c r="IS88">
        <v>1</v>
      </c>
      <c r="IT88">
        <v>92</v>
      </c>
      <c r="IU88">
        <v>50</v>
      </c>
      <c r="IV88">
        <v>6</v>
      </c>
      <c r="IW88">
        <v>114</v>
      </c>
      <c r="IX88">
        <v>10</v>
      </c>
      <c r="IY88" t="s">
        <v>287</v>
      </c>
      <c r="IZ88" t="s">
        <v>288</v>
      </c>
      <c r="JA88" t="s">
        <v>289</v>
      </c>
      <c r="JB88" t="s">
        <v>290</v>
      </c>
      <c r="JC88" t="s">
        <v>291</v>
      </c>
      <c r="JD88" t="s">
        <v>292</v>
      </c>
      <c r="JE88" t="s">
        <v>293</v>
      </c>
      <c r="JF88" t="s">
        <v>294</v>
      </c>
      <c r="JG88" t="s">
        <v>295</v>
      </c>
      <c r="JH88" t="s">
        <v>296</v>
      </c>
      <c r="JI88" t="s">
        <v>287</v>
      </c>
      <c r="JJ88" t="s">
        <v>297</v>
      </c>
      <c r="JK88" t="s">
        <v>298</v>
      </c>
      <c r="JL88" t="s">
        <v>299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170.559</v>
      </c>
      <c r="JS88">
        <v>0</v>
      </c>
      <c r="JT88">
        <v>0</v>
      </c>
      <c r="JU88">
        <v>0</v>
      </c>
      <c r="JV88">
        <v>-2.385E-2</v>
      </c>
      <c r="JW88">
        <v>0</v>
      </c>
      <c r="JX88">
        <v>0</v>
      </c>
      <c r="JY88">
        <v>0</v>
      </c>
      <c r="JZ88">
        <v>0</v>
      </c>
    </row>
    <row r="89" spans="1:286" x14ac:dyDescent="0.25">
      <c r="A89" t="s">
        <v>386</v>
      </c>
      <c r="B89">
        <v>89</v>
      </c>
      <c r="C89">
        <v>40</v>
      </c>
      <c r="D89">
        <v>20</v>
      </c>
      <c r="E89">
        <v>30</v>
      </c>
      <c r="F89">
        <v>0</v>
      </c>
      <c r="G89">
        <v>178</v>
      </c>
      <c r="H89">
        <v>1</v>
      </c>
      <c r="I89">
        <v>0.644011</v>
      </c>
      <c r="J89">
        <v>5.3569999999999998E-3</v>
      </c>
      <c r="K89">
        <v>0.124266</v>
      </c>
      <c r="L89">
        <v>5.5702000000000002E-2</v>
      </c>
      <c r="M89">
        <v>0.16397500000000001</v>
      </c>
      <c r="N89">
        <v>9.7190000000000002E-3</v>
      </c>
      <c r="O89">
        <v>6.3499999999999997E-3</v>
      </c>
      <c r="P89">
        <v>87.864999999999995</v>
      </c>
      <c r="Q89">
        <v>6.2449999999999997E-3</v>
      </c>
      <c r="R89">
        <v>5.1337000000000001E-2</v>
      </c>
      <c r="S89">
        <v>3.9295999999999998E-2</v>
      </c>
      <c r="T89">
        <v>0.25957999999999998</v>
      </c>
      <c r="U89">
        <v>1.5254999999999999E-2</v>
      </c>
      <c r="V89">
        <v>7.6599999999999997E-4</v>
      </c>
      <c r="W89">
        <v>1.9999999999999999E-6</v>
      </c>
      <c r="X89">
        <v>89.246799999999993</v>
      </c>
      <c r="Y89">
        <v>3</v>
      </c>
      <c r="AA89">
        <v>2.58E-2</v>
      </c>
      <c r="AB89">
        <v>1.05E-4</v>
      </c>
      <c r="AC89">
        <v>3.7439999999999999E-3</v>
      </c>
      <c r="AD89">
        <v>1.6479999999999999E-3</v>
      </c>
      <c r="AE89">
        <v>7.7419999999999998E-3</v>
      </c>
      <c r="AF89">
        <v>3.1199999999999999E-4</v>
      </c>
      <c r="AG89">
        <v>2.0100000000000001E-4</v>
      </c>
      <c r="AH89">
        <v>2.9437899999999999</v>
      </c>
      <c r="AI89">
        <v>2.0100000000000001E-4</v>
      </c>
      <c r="AJ89">
        <v>1.7420000000000001E-3</v>
      </c>
      <c r="AK89">
        <v>2.3470000000000001E-3</v>
      </c>
      <c r="AL89">
        <v>1.1142000000000001E-2</v>
      </c>
      <c r="AM89">
        <v>1.1850000000000001E-3</v>
      </c>
      <c r="AN89">
        <v>3.8999999999999999E-5</v>
      </c>
      <c r="AO89">
        <v>3.0331600000000001</v>
      </c>
      <c r="AP89">
        <v>1.7339E-2</v>
      </c>
      <c r="AQ89">
        <v>5.1400000000000001E-2</v>
      </c>
      <c r="AR89">
        <v>1.8655999999999999E-2</v>
      </c>
      <c r="AS89">
        <v>2.5923000000000002E-2</v>
      </c>
      <c r="AT89">
        <v>1.5547E-2</v>
      </c>
      <c r="AU89">
        <v>1.8827E-2</v>
      </c>
      <c r="AV89">
        <v>2.2057E-2</v>
      </c>
      <c r="AW89">
        <v>1.7434999999999999E-2</v>
      </c>
      <c r="AX89">
        <v>1.9212E-2</v>
      </c>
      <c r="AY89">
        <v>2.2800000000000001E-2</v>
      </c>
      <c r="AZ89">
        <v>1.8863999999999999E-2</v>
      </c>
      <c r="BA89">
        <v>7.5040000000000003E-3</v>
      </c>
      <c r="BB89">
        <v>3.4125999999999997E-2</v>
      </c>
      <c r="BC89">
        <v>7.7099999999999998E-3</v>
      </c>
      <c r="BD89">
        <v>70.782399999999996</v>
      </c>
      <c r="BE89">
        <v>54.987499999999997</v>
      </c>
      <c r="BF89">
        <v>10.656000000000001</v>
      </c>
      <c r="BG89">
        <v>0</v>
      </c>
      <c r="BH89">
        <v>30.225000000000001</v>
      </c>
      <c r="BI89">
        <v>30.254999999999999</v>
      </c>
      <c r="BJ89">
        <v>40</v>
      </c>
      <c r="BK89">
        <v>30</v>
      </c>
      <c r="BL89">
        <v>30</v>
      </c>
      <c r="BM89">
        <v>20</v>
      </c>
      <c r="BN89">
        <v>40</v>
      </c>
      <c r="BO89">
        <v>30</v>
      </c>
      <c r="BP89">
        <v>30</v>
      </c>
      <c r="BQ89">
        <v>20</v>
      </c>
      <c r="BR89">
        <v>20</v>
      </c>
      <c r="BS89">
        <v>20</v>
      </c>
      <c r="BT89">
        <v>40</v>
      </c>
      <c r="BU89">
        <v>30</v>
      </c>
      <c r="BV89">
        <v>40</v>
      </c>
      <c r="BW89">
        <v>30</v>
      </c>
      <c r="BX89">
        <v>20</v>
      </c>
      <c r="BY89">
        <v>15</v>
      </c>
      <c r="BZ89">
        <v>15</v>
      </c>
      <c r="CA89">
        <v>10</v>
      </c>
      <c r="CB89">
        <v>20</v>
      </c>
      <c r="CC89">
        <v>15</v>
      </c>
      <c r="CD89">
        <v>15</v>
      </c>
      <c r="CE89">
        <v>10</v>
      </c>
      <c r="CF89">
        <v>10</v>
      </c>
      <c r="CG89">
        <v>10</v>
      </c>
      <c r="CH89">
        <v>20</v>
      </c>
      <c r="CI89">
        <v>15</v>
      </c>
      <c r="CJ89">
        <v>20</v>
      </c>
      <c r="CK89">
        <v>15</v>
      </c>
      <c r="CL89">
        <v>20</v>
      </c>
      <c r="CM89">
        <v>15</v>
      </c>
      <c r="CN89">
        <v>15</v>
      </c>
      <c r="CO89">
        <v>10</v>
      </c>
      <c r="CP89">
        <v>20</v>
      </c>
      <c r="CQ89">
        <v>15</v>
      </c>
      <c r="CR89">
        <v>15</v>
      </c>
      <c r="CS89">
        <v>10</v>
      </c>
      <c r="CT89">
        <v>10</v>
      </c>
      <c r="CU89">
        <v>10</v>
      </c>
      <c r="CV89">
        <v>20</v>
      </c>
      <c r="CW89">
        <v>15</v>
      </c>
      <c r="CX89">
        <v>20</v>
      </c>
      <c r="CY89">
        <v>15</v>
      </c>
      <c r="CZ89">
        <v>8.7020900000000001</v>
      </c>
      <c r="DA89">
        <v>1.3757200000000001</v>
      </c>
      <c r="DB89">
        <v>3.8100100000000001</v>
      </c>
      <c r="DC89">
        <v>8.9576899999999995</v>
      </c>
      <c r="DD89">
        <v>2.5192299999999999</v>
      </c>
      <c r="DE89">
        <v>3.84198</v>
      </c>
      <c r="DF89">
        <v>5.4959300000000004</v>
      </c>
      <c r="DG89">
        <v>1208.83</v>
      </c>
      <c r="DH89">
        <v>5.3514799999999996</v>
      </c>
      <c r="DI89">
        <v>5.6293600000000001</v>
      </c>
      <c r="DJ89">
        <v>0.69694100000000003</v>
      </c>
      <c r="DK89">
        <v>14.513199999999999</v>
      </c>
      <c r="DL89">
        <v>0.31580999999999998</v>
      </c>
      <c r="DM89">
        <v>6.0362600000000004</v>
      </c>
      <c r="DN89">
        <v>3.0790299999999999</v>
      </c>
      <c r="DO89">
        <v>1.3635999999999999</v>
      </c>
      <c r="DP89">
        <v>2.7162999999999999</v>
      </c>
      <c r="DQ89">
        <v>8.2066199999999991</v>
      </c>
      <c r="DR89">
        <v>1.4307300000000001</v>
      </c>
      <c r="DS89">
        <v>3.67109</v>
      </c>
      <c r="DT89">
        <v>5.4234200000000001</v>
      </c>
      <c r="DU89">
        <v>3.8397800000000002</v>
      </c>
      <c r="DV89">
        <v>5.2605199999999996</v>
      </c>
      <c r="DW89">
        <v>5.0140700000000002</v>
      </c>
      <c r="DX89">
        <v>0.56218000000000001</v>
      </c>
      <c r="DY89">
        <v>6.0417800000000002</v>
      </c>
      <c r="DZ89">
        <v>0.29486600000000002</v>
      </c>
      <c r="EA89">
        <v>6.0120100000000001</v>
      </c>
      <c r="EB89">
        <v>5.6230599999999997</v>
      </c>
      <c r="EC89">
        <v>1.2126E-2</v>
      </c>
      <c r="ED89">
        <v>1.09371</v>
      </c>
      <c r="EE89">
        <v>0.75107800000000002</v>
      </c>
      <c r="EF89">
        <v>1.0885</v>
      </c>
      <c r="EG89">
        <v>9.8541000000000004E-2</v>
      </c>
      <c r="EH89">
        <v>6.6797999999999996E-2</v>
      </c>
      <c r="EI89">
        <v>1204.99</v>
      </c>
      <c r="EJ89">
        <v>9.0967000000000006E-2</v>
      </c>
      <c r="EK89">
        <v>0.61520799999999998</v>
      </c>
      <c r="EL89">
        <v>0.13476099999999999</v>
      </c>
      <c r="EM89">
        <v>8.4713999999999992</v>
      </c>
      <c r="EN89">
        <v>2.0944000000000001E-2</v>
      </c>
      <c r="EO89">
        <v>2.4257999999999998E-2</v>
      </c>
      <c r="EP89">
        <v>1.468E-2</v>
      </c>
      <c r="EQ89">
        <v>7.3999999999999996E-5</v>
      </c>
      <c r="ER89">
        <v>1.4250000000000001E-3</v>
      </c>
      <c r="ES89">
        <v>8.0199999999999998E-4</v>
      </c>
      <c r="ET89">
        <v>3.1679999999999998E-3</v>
      </c>
      <c r="EU89">
        <v>7.6000000000000004E-5</v>
      </c>
      <c r="EV89">
        <v>9.0000000000000006E-5</v>
      </c>
      <c r="EW89">
        <v>1.35606</v>
      </c>
      <c r="EX89">
        <v>4.3999999999999999E-5</v>
      </c>
      <c r="EY89">
        <v>1.346E-3</v>
      </c>
      <c r="EZ89">
        <v>3.9899999999999999E-4</v>
      </c>
      <c r="FA89">
        <v>1.1637E-2</v>
      </c>
      <c r="FB89">
        <v>5.4000000000000001E-4</v>
      </c>
      <c r="FC89">
        <v>5.3999999999999998E-5</v>
      </c>
      <c r="FD89">
        <v>44157.048263888901</v>
      </c>
      <c r="FE89">
        <v>0.92910000000000004</v>
      </c>
      <c r="FF89">
        <v>1.113</v>
      </c>
      <c r="FG89">
        <v>1.0438000000000001</v>
      </c>
      <c r="FH89">
        <v>1.0837000000000001</v>
      </c>
      <c r="FI89">
        <v>0.95369999999999999</v>
      </c>
      <c r="FJ89">
        <v>1.0656000000000001</v>
      </c>
      <c r="FK89">
        <v>1.0463</v>
      </c>
      <c r="FL89">
        <v>1.0461</v>
      </c>
      <c r="FM89">
        <v>1.0310999999999999</v>
      </c>
      <c r="FN89">
        <v>1.0656000000000001</v>
      </c>
      <c r="FO89">
        <v>0.92169999999999996</v>
      </c>
      <c r="FP89">
        <v>0.95409999999999995</v>
      </c>
      <c r="FQ89">
        <v>0.94020000000000004</v>
      </c>
      <c r="FR89">
        <v>0.97640000000000005</v>
      </c>
      <c r="FS89">
        <v>1.9141999999999999</v>
      </c>
      <c r="FT89">
        <v>1.2159</v>
      </c>
      <c r="FU89">
        <v>1.0185999999999999</v>
      </c>
      <c r="FV89">
        <v>1.0528999999999999</v>
      </c>
      <c r="FW89">
        <v>2.5265</v>
      </c>
      <c r="FX89">
        <v>1.0084</v>
      </c>
      <c r="FY89">
        <v>1.0037</v>
      </c>
      <c r="FZ89">
        <v>0.99590000000000001</v>
      </c>
      <c r="GA89">
        <v>1.0863</v>
      </c>
      <c r="GB89">
        <v>0.99870000000000003</v>
      </c>
      <c r="GC89">
        <v>3.6354000000000002</v>
      </c>
      <c r="GD89">
        <v>1.0552999999999999</v>
      </c>
      <c r="GE89">
        <v>5.7016</v>
      </c>
      <c r="GF89">
        <v>1.0866</v>
      </c>
      <c r="GG89">
        <v>0.99860000000000004</v>
      </c>
      <c r="GH89">
        <v>0.99990000000000001</v>
      </c>
      <c r="GI89">
        <v>0.87580000000000002</v>
      </c>
      <c r="GJ89">
        <v>1</v>
      </c>
      <c r="GK89">
        <v>0.99909999999999999</v>
      </c>
      <c r="GL89">
        <v>0.81559999999999999</v>
      </c>
      <c r="GM89">
        <v>0.71030000000000004</v>
      </c>
      <c r="GN89">
        <v>0.99990000000000001</v>
      </c>
      <c r="GO89">
        <v>0.99990000000000001</v>
      </c>
      <c r="GP89">
        <v>1</v>
      </c>
      <c r="GQ89">
        <v>0.99990000000000001</v>
      </c>
      <c r="GR89">
        <v>0.94950000000000001</v>
      </c>
      <c r="GS89">
        <v>1</v>
      </c>
      <c r="GT89">
        <v>0.96899999999999997</v>
      </c>
      <c r="GU89">
        <v>1.776</v>
      </c>
      <c r="GV89">
        <v>1.3531</v>
      </c>
      <c r="GW89">
        <v>0.93120000000000003</v>
      </c>
      <c r="GX89">
        <v>1.141</v>
      </c>
      <c r="GY89">
        <v>2.4074</v>
      </c>
      <c r="GZ89">
        <v>0.87639999999999996</v>
      </c>
      <c r="HA89">
        <v>0.746</v>
      </c>
      <c r="HB89">
        <v>1.0418000000000001</v>
      </c>
      <c r="HC89">
        <v>1.1200000000000001</v>
      </c>
      <c r="HD89">
        <v>1.0642</v>
      </c>
      <c r="HE89">
        <v>3.3506</v>
      </c>
      <c r="HF89">
        <v>0.95609999999999995</v>
      </c>
      <c r="HG89">
        <v>5.3605999999999998</v>
      </c>
      <c r="HH89">
        <v>1.028</v>
      </c>
      <c r="HI89">
        <v>1793.52</v>
      </c>
      <c r="HJ89">
        <v>1185.1469999999999</v>
      </c>
      <c r="HK89">
        <v>138.31389999999999</v>
      </c>
      <c r="HL89">
        <v>173.97929999999999</v>
      </c>
      <c r="HM89">
        <v>2683.2640000000001</v>
      </c>
      <c r="HN89">
        <v>106.28060000000001</v>
      </c>
      <c r="HO89">
        <v>83.442880000000002</v>
      </c>
      <c r="HP89">
        <v>52.642490000000002</v>
      </c>
      <c r="HQ89">
        <v>251.30940000000001</v>
      </c>
      <c r="HR89">
        <v>64.324680000000001</v>
      </c>
      <c r="HS89">
        <v>4106.1189999999997</v>
      </c>
      <c r="HT89">
        <v>237.09880000000001</v>
      </c>
      <c r="HU89">
        <v>6462.7690000000002</v>
      </c>
      <c r="HV89">
        <v>318.27260000000001</v>
      </c>
      <c r="HW89" s="1">
        <v>1.6949980000000001E-3</v>
      </c>
      <c r="HX89" s="1">
        <v>2.9310539999999999E-5</v>
      </c>
      <c r="HY89" s="1">
        <v>8.0003289999999998E-4</v>
      </c>
      <c r="HZ89" s="1">
        <v>3.9219100000000001E-4</v>
      </c>
      <c r="IA89" s="1">
        <v>3.604824E-4</v>
      </c>
      <c r="IB89" s="1">
        <v>7.5379820000000001E-5</v>
      </c>
      <c r="IC89" s="1">
        <v>5.8240530000000001E-5</v>
      </c>
      <c r="ID89">
        <v>0.65558130000000003</v>
      </c>
      <c r="IE89" s="1">
        <v>4.3815520000000002E-5</v>
      </c>
      <c r="IF89" s="1">
        <v>3.7358900000000002E-4</v>
      </c>
      <c r="IG89" s="1">
        <v>7.0723150000000004E-5</v>
      </c>
      <c r="IH89" s="1">
        <v>1.940469E-3</v>
      </c>
      <c r="II89" s="1">
        <v>2.1111639999999999E-5</v>
      </c>
      <c r="IJ89" s="1">
        <v>6.1829709999999998E-6</v>
      </c>
      <c r="IK89">
        <v>50</v>
      </c>
      <c r="IL89">
        <v>117</v>
      </c>
      <c r="IM89">
        <v>5</v>
      </c>
      <c r="IN89">
        <v>26</v>
      </c>
      <c r="IO89">
        <v>4</v>
      </c>
      <c r="IP89">
        <v>14</v>
      </c>
      <c r="IQ89">
        <v>2</v>
      </c>
      <c r="IR89">
        <v>3</v>
      </c>
      <c r="IS89">
        <v>1</v>
      </c>
      <c r="IT89">
        <v>92</v>
      </c>
      <c r="IU89">
        <v>50</v>
      </c>
      <c r="IV89">
        <v>6</v>
      </c>
      <c r="IW89">
        <v>114</v>
      </c>
      <c r="IX89">
        <v>10</v>
      </c>
      <c r="IY89" t="s">
        <v>287</v>
      </c>
      <c r="IZ89" t="s">
        <v>288</v>
      </c>
      <c r="JA89" t="s">
        <v>289</v>
      </c>
      <c r="JB89" t="s">
        <v>290</v>
      </c>
      <c r="JC89" t="s">
        <v>291</v>
      </c>
      <c r="JD89" t="s">
        <v>292</v>
      </c>
      <c r="JE89" t="s">
        <v>293</v>
      </c>
      <c r="JF89" t="s">
        <v>294</v>
      </c>
      <c r="JG89" t="s">
        <v>295</v>
      </c>
      <c r="JH89" t="s">
        <v>296</v>
      </c>
      <c r="JI89" t="s">
        <v>287</v>
      </c>
      <c r="JJ89" t="s">
        <v>297</v>
      </c>
      <c r="JK89" t="s">
        <v>298</v>
      </c>
      <c r="JL89" t="s">
        <v>299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-42.337000000000003</v>
      </c>
      <c r="JS89">
        <v>-7.8851000000000004</v>
      </c>
      <c r="JT89">
        <v>0</v>
      </c>
      <c r="JU89">
        <v>0</v>
      </c>
      <c r="JV89">
        <v>-1.3050000000000001E-2</v>
      </c>
      <c r="JW89">
        <v>0</v>
      </c>
      <c r="JX89">
        <v>0</v>
      </c>
      <c r="JY89">
        <v>0</v>
      </c>
      <c r="JZ89">
        <v>0</v>
      </c>
    </row>
    <row r="90" spans="1:286" x14ac:dyDescent="0.25">
      <c r="A90" t="s">
        <v>387</v>
      </c>
      <c r="B90">
        <v>90</v>
      </c>
      <c r="C90">
        <v>40</v>
      </c>
      <c r="D90">
        <v>20</v>
      </c>
      <c r="E90">
        <v>30</v>
      </c>
      <c r="F90">
        <v>0</v>
      </c>
      <c r="G90">
        <v>179</v>
      </c>
      <c r="H90">
        <v>1</v>
      </c>
      <c r="I90">
        <v>4.2366099999999998</v>
      </c>
      <c r="J90">
        <v>0</v>
      </c>
      <c r="K90">
        <v>0.123087</v>
      </c>
      <c r="L90">
        <v>7.6217999999999994E-2</v>
      </c>
      <c r="M90">
        <v>0.782748</v>
      </c>
      <c r="N90">
        <v>0</v>
      </c>
      <c r="O90">
        <v>4.4382999999999999E-2</v>
      </c>
      <c r="P90">
        <v>84.523399999999995</v>
      </c>
      <c r="Q90">
        <v>0</v>
      </c>
      <c r="R90">
        <v>5.2680999999999999E-2</v>
      </c>
      <c r="S90">
        <v>0.31970599999999999</v>
      </c>
      <c r="T90">
        <v>0.40568300000000002</v>
      </c>
      <c r="U90">
        <v>0.26421</v>
      </c>
      <c r="V90">
        <v>0.10609</v>
      </c>
      <c r="W90">
        <v>-1.0000000000000001E-5</v>
      </c>
      <c r="X90">
        <v>90.934799999999996</v>
      </c>
      <c r="Y90">
        <v>3</v>
      </c>
      <c r="AA90">
        <v>0.163715</v>
      </c>
      <c r="AB90">
        <v>0</v>
      </c>
      <c r="AC90">
        <v>3.5769999999999999E-3</v>
      </c>
      <c r="AD90">
        <v>2.1749999999999999E-3</v>
      </c>
      <c r="AE90">
        <v>3.5649E-2</v>
      </c>
      <c r="AF90">
        <v>0</v>
      </c>
      <c r="AG90">
        <v>1.356E-3</v>
      </c>
      <c r="AH90">
        <v>2.73156</v>
      </c>
      <c r="AI90">
        <v>0</v>
      </c>
      <c r="AJ90">
        <v>1.7240000000000001E-3</v>
      </c>
      <c r="AK90">
        <v>1.8418E-2</v>
      </c>
      <c r="AL90">
        <v>1.6796999999999999E-2</v>
      </c>
      <c r="AM90">
        <v>1.9796000000000001E-2</v>
      </c>
      <c r="AN90">
        <v>5.2300000000000003E-3</v>
      </c>
      <c r="AO90">
        <v>3.1732800000000001</v>
      </c>
      <c r="AP90">
        <v>1.7410999999999999E-2</v>
      </c>
      <c r="AQ90">
        <v>5.2603999999999998E-2</v>
      </c>
      <c r="AR90">
        <v>1.9275E-2</v>
      </c>
      <c r="AS90">
        <v>2.5520000000000001E-2</v>
      </c>
      <c r="AT90">
        <v>1.4931E-2</v>
      </c>
      <c r="AU90">
        <v>1.9619000000000001E-2</v>
      </c>
      <c r="AV90">
        <v>2.2513999999999999E-2</v>
      </c>
      <c r="AW90">
        <v>1.7888000000000001E-2</v>
      </c>
      <c r="AX90">
        <v>1.8998000000000001E-2</v>
      </c>
      <c r="AY90">
        <v>2.2121999999999999E-2</v>
      </c>
      <c r="AZ90">
        <v>1.8487E-2</v>
      </c>
      <c r="BA90">
        <v>7.3280000000000003E-3</v>
      </c>
      <c r="BB90">
        <v>3.2190000000000003E-2</v>
      </c>
      <c r="BC90">
        <v>7.5960000000000003E-3</v>
      </c>
      <c r="BD90">
        <v>70.7834</v>
      </c>
      <c r="BE90">
        <v>54.9846</v>
      </c>
      <c r="BF90">
        <v>10.656000000000001</v>
      </c>
      <c r="BG90">
        <v>0</v>
      </c>
      <c r="BH90">
        <v>30.23</v>
      </c>
      <c r="BI90">
        <v>30.254999999999999</v>
      </c>
      <c r="BJ90">
        <v>40</v>
      </c>
      <c r="BK90">
        <v>30</v>
      </c>
      <c r="BL90">
        <v>30</v>
      </c>
      <c r="BM90">
        <v>20</v>
      </c>
      <c r="BN90">
        <v>40</v>
      </c>
      <c r="BO90">
        <v>30</v>
      </c>
      <c r="BP90">
        <v>30</v>
      </c>
      <c r="BQ90">
        <v>20</v>
      </c>
      <c r="BR90">
        <v>20</v>
      </c>
      <c r="BS90">
        <v>20</v>
      </c>
      <c r="BT90">
        <v>40</v>
      </c>
      <c r="BU90">
        <v>30</v>
      </c>
      <c r="BV90">
        <v>40</v>
      </c>
      <c r="BW90">
        <v>30</v>
      </c>
      <c r="BX90">
        <v>20</v>
      </c>
      <c r="BY90">
        <v>15</v>
      </c>
      <c r="BZ90">
        <v>15</v>
      </c>
      <c r="CA90">
        <v>10</v>
      </c>
      <c r="CB90">
        <v>20</v>
      </c>
      <c r="CC90">
        <v>15</v>
      </c>
      <c r="CD90">
        <v>15</v>
      </c>
      <c r="CE90">
        <v>10</v>
      </c>
      <c r="CF90">
        <v>10</v>
      </c>
      <c r="CG90">
        <v>10</v>
      </c>
      <c r="CH90">
        <v>20</v>
      </c>
      <c r="CI90">
        <v>15</v>
      </c>
      <c r="CJ90">
        <v>20</v>
      </c>
      <c r="CK90">
        <v>15</v>
      </c>
      <c r="CL90">
        <v>20</v>
      </c>
      <c r="CM90">
        <v>15</v>
      </c>
      <c r="CN90">
        <v>15</v>
      </c>
      <c r="CO90">
        <v>10</v>
      </c>
      <c r="CP90">
        <v>20</v>
      </c>
      <c r="CQ90">
        <v>15</v>
      </c>
      <c r="CR90">
        <v>15</v>
      </c>
      <c r="CS90">
        <v>10</v>
      </c>
      <c r="CT90">
        <v>10</v>
      </c>
      <c r="CU90">
        <v>10</v>
      </c>
      <c r="CV90">
        <v>20</v>
      </c>
      <c r="CW90">
        <v>15</v>
      </c>
      <c r="CX90">
        <v>20</v>
      </c>
      <c r="CY90">
        <v>15</v>
      </c>
      <c r="CZ90">
        <v>40.636000000000003</v>
      </c>
      <c r="DA90">
        <v>1.3105800000000001</v>
      </c>
      <c r="DB90">
        <v>3.8813499999999999</v>
      </c>
      <c r="DC90">
        <v>8.92056</v>
      </c>
      <c r="DD90">
        <v>6.6882700000000002</v>
      </c>
      <c r="DE90">
        <v>3.82843</v>
      </c>
      <c r="DF90">
        <v>5.8152400000000002</v>
      </c>
      <c r="DG90">
        <v>1155.55</v>
      </c>
      <c r="DH90">
        <v>5.1178400000000002</v>
      </c>
      <c r="DI90">
        <v>5.2881900000000002</v>
      </c>
      <c r="DJ90">
        <v>1.69886</v>
      </c>
      <c r="DK90">
        <v>18.760200000000001</v>
      </c>
      <c r="DL90">
        <v>0.65554900000000005</v>
      </c>
      <c r="DM90">
        <v>9.0793700000000008</v>
      </c>
      <c r="DN90">
        <v>3.18296</v>
      </c>
      <c r="DO90">
        <v>1.40537</v>
      </c>
      <c r="DP90">
        <v>2.81419</v>
      </c>
      <c r="DQ90">
        <v>7.8966099999999999</v>
      </c>
      <c r="DR90">
        <v>1.3783399999999999</v>
      </c>
      <c r="DS90">
        <v>3.8372600000000001</v>
      </c>
      <c r="DT90">
        <v>5.3605499999999999</v>
      </c>
      <c r="DU90">
        <v>3.9899499999999999</v>
      </c>
      <c r="DV90">
        <v>5.1277699999999999</v>
      </c>
      <c r="DW90">
        <v>4.6604000000000001</v>
      </c>
      <c r="DX90">
        <v>0.57122700000000004</v>
      </c>
      <c r="DY90">
        <v>5.6509499999999999</v>
      </c>
      <c r="DZ90">
        <v>0.28051300000000001</v>
      </c>
      <c r="EA90">
        <v>5.7446700000000002</v>
      </c>
      <c r="EB90">
        <v>37.453000000000003</v>
      </c>
      <c r="EC90">
        <v>-9.4799999999999995E-2</v>
      </c>
      <c r="ED90">
        <v>1.06717</v>
      </c>
      <c r="EE90">
        <v>1.0239499999999999</v>
      </c>
      <c r="EF90">
        <v>5.3099299999999996</v>
      </c>
      <c r="EG90">
        <v>-7.9130000000000006E-2</v>
      </c>
      <c r="EH90">
        <v>0.45469300000000001</v>
      </c>
      <c r="EI90">
        <v>1151.56</v>
      </c>
      <c r="EJ90">
        <v>-9.9299999999999996E-3</v>
      </c>
      <c r="EK90">
        <v>0.62723399999999996</v>
      </c>
      <c r="EL90">
        <v>1.12764</v>
      </c>
      <c r="EM90">
        <v>13.1092</v>
      </c>
      <c r="EN90">
        <v>0.37503599999999998</v>
      </c>
      <c r="EO90">
        <v>3.3347000000000002</v>
      </c>
      <c r="EP90">
        <v>9.7779000000000005E-2</v>
      </c>
      <c r="EQ90">
        <v>-5.8E-4</v>
      </c>
      <c r="ER90">
        <v>1.39E-3</v>
      </c>
      <c r="ES90">
        <v>1.0939999999999999E-3</v>
      </c>
      <c r="ET90">
        <v>1.5454000000000001E-2</v>
      </c>
      <c r="EU90">
        <v>-6.0000000000000002E-5</v>
      </c>
      <c r="EV90">
        <v>6.1200000000000002E-4</v>
      </c>
      <c r="EW90">
        <v>1.29593</v>
      </c>
      <c r="EX90">
        <v>0</v>
      </c>
      <c r="EY90">
        <v>1.3730000000000001E-3</v>
      </c>
      <c r="EZ90">
        <v>3.3419999999999999E-3</v>
      </c>
      <c r="FA90">
        <v>1.8006999999999999E-2</v>
      </c>
      <c r="FB90">
        <v>9.6729999999999993E-3</v>
      </c>
      <c r="FC90">
        <v>7.3749999999999996E-3</v>
      </c>
      <c r="FD90">
        <v>44157.052025463003</v>
      </c>
      <c r="FE90">
        <v>0.93410000000000004</v>
      </c>
      <c r="FF90">
        <v>1.1188</v>
      </c>
      <c r="FG90">
        <v>1.0497000000000001</v>
      </c>
      <c r="FH90">
        <v>1.0911999999999999</v>
      </c>
      <c r="FI90">
        <v>0.95889999999999997</v>
      </c>
      <c r="FJ90">
        <v>1.0719000000000001</v>
      </c>
      <c r="FK90">
        <v>1.0526</v>
      </c>
      <c r="FL90">
        <v>1.0527</v>
      </c>
      <c r="FM90">
        <v>1.0379</v>
      </c>
      <c r="FN90">
        <v>1.0722</v>
      </c>
      <c r="FO90">
        <v>0.92700000000000005</v>
      </c>
      <c r="FP90">
        <v>0.95930000000000004</v>
      </c>
      <c r="FQ90">
        <v>0.94579999999999997</v>
      </c>
      <c r="FR90">
        <v>0.98160000000000003</v>
      </c>
      <c r="FS90">
        <v>1.8805000000000001</v>
      </c>
      <c r="FT90">
        <v>1.2195</v>
      </c>
      <c r="FU90">
        <v>1.0196000000000001</v>
      </c>
      <c r="FV90">
        <v>1.0495000000000001</v>
      </c>
      <c r="FW90">
        <v>2.4609000000000001</v>
      </c>
      <c r="FX90">
        <v>1.0091000000000001</v>
      </c>
      <c r="FY90">
        <v>1.0042</v>
      </c>
      <c r="FZ90">
        <v>0.99619999999999997</v>
      </c>
      <c r="GA90">
        <v>1.081</v>
      </c>
      <c r="GB90">
        <v>0.99909999999999999</v>
      </c>
      <c r="GC90">
        <v>3.5164</v>
      </c>
      <c r="GD90">
        <v>1.0565</v>
      </c>
      <c r="GE90">
        <v>5.4832999999999998</v>
      </c>
      <c r="GF90">
        <v>1.0876999999999999</v>
      </c>
      <c r="GG90">
        <v>0.99860000000000004</v>
      </c>
      <c r="GH90">
        <v>0.99990000000000001</v>
      </c>
      <c r="GI90">
        <v>0.88319999999999999</v>
      </c>
      <c r="GJ90">
        <v>1</v>
      </c>
      <c r="GK90">
        <v>0.99829999999999997</v>
      </c>
      <c r="GL90">
        <v>0.82599999999999996</v>
      </c>
      <c r="GM90">
        <v>0.72460000000000002</v>
      </c>
      <c r="GN90">
        <v>0.99990000000000001</v>
      </c>
      <c r="GO90">
        <v>0.99990000000000001</v>
      </c>
      <c r="GP90">
        <v>1</v>
      </c>
      <c r="GQ90">
        <v>0.99939999999999996</v>
      </c>
      <c r="GR90">
        <v>0.95269999999999999</v>
      </c>
      <c r="GS90">
        <v>0.99970000000000003</v>
      </c>
      <c r="GT90">
        <v>0.97050000000000003</v>
      </c>
      <c r="GU90">
        <v>1.7541</v>
      </c>
      <c r="GV90">
        <v>1.3642000000000001</v>
      </c>
      <c r="GW90">
        <v>0.94530000000000003</v>
      </c>
      <c r="GX90">
        <v>1.1452</v>
      </c>
      <c r="GY90">
        <v>2.3557999999999999</v>
      </c>
      <c r="GZ90">
        <v>0.89339999999999997</v>
      </c>
      <c r="HA90">
        <v>0.76600000000000001</v>
      </c>
      <c r="HB90">
        <v>1.0487</v>
      </c>
      <c r="HC90">
        <v>1.1218999999999999</v>
      </c>
      <c r="HD90">
        <v>1.0710999999999999</v>
      </c>
      <c r="HE90">
        <v>3.2578</v>
      </c>
      <c r="HF90">
        <v>0.96560000000000001</v>
      </c>
      <c r="HG90">
        <v>5.1845999999999997</v>
      </c>
      <c r="HH90">
        <v>1.0362</v>
      </c>
      <c r="HI90">
        <v>1779.53</v>
      </c>
      <c r="HJ90">
        <v>1216.0519999999999</v>
      </c>
      <c r="HK90">
        <v>143.14769999999999</v>
      </c>
      <c r="HL90">
        <v>168.9392</v>
      </c>
      <c r="HM90">
        <v>2649.3539999999998</v>
      </c>
      <c r="HN90">
        <v>109.9502</v>
      </c>
      <c r="HO90">
        <v>86.262699999999995</v>
      </c>
      <c r="HP90">
        <v>54.431829999999998</v>
      </c>
      <c r="HQ90">
        <v>244.1789</v>
      </c>
      <c r="HR90">
        <v>66.422939999999997</v>
      </c>
      <c r="HS90">
        <v>4046.7260000000001</v>
      </c>
      <c r="HT90">
        <v>244.32300000000001</v>
      </c>
      <c r="HU90">
        <v>6360.4920000000002</v>
      </c>
      <c r="HV90">
        <v>326.82920000000001</v>
      </c>
      <c r="HW90" s="1">
        <v>1.128987E-2</v>
      </c>
      <c r="HX90" s="1">
        <v>1E-10</v>
      </c>
      <c r="HY90" s="1">
        <v>7.806194E-4</v>
      </c>
      <c r="HZ90" s="1">
        <v>5.346878E-4</v>
      </c>
      <c r="IA90" s="1">
        <v>1.758477E-3</v>
      </c>
      <c r="IB90" s="1">
        <v>1E-10</v>
      </c>
      <c r="IC90" s="1">
        <v>3.9644430000000002E-4</v>
      </c>
      <c r="ID90">
        <v>0.62651380000000001</v>
      </c>
      <c r="IE90" s="1">
        <v>1E-10</v>
      </c>
      <c r="IF90" s="1">
        <v>3.8089580000000002E-4</v>
      </c>
      <c r="IG90" s="1">
        <v>5.9178720000000005E-4</v>
      </c>
      <c r="IH90" s="1">
        <v>3.002804E-3</v>
      </c>
      <c r="II90" s="1">
        <v>3.7805059999999999E-4</v>
      </c>
      <c r="IJ90" s="1">
        <v>8.4994599999999997E-4</v>
      </c>
      <c r="IK90">
        <v>50</v>
      </c>
      <c r="IL90">
        <v>117</v>
      </c>
      <c r="IM90">
        <v>5</v>
      </c>
      <c r="IN90">
        <v>26</v>
      </c>
      <c r="IO90">
        <v>4</v>
      </c>
      <c r="IP90">
        <v>14</v>
      </c>
      <c r="IQ90">
        <v>2</v>
      </c>
      <c r="IR90">
        <v>3</v>
      </c>
      <c r="IS90">
        <v>1</v>
      </c>
      <c r="IT90">
        <v>92</v>
      </c>
      <c r="IU90">
        <v>50</v>
      </c>
      <c r="IV90">
        <v>6</v>
      </c>
      <c r="IW90">
        <v>114</v>
      </c>
      <c r="IX90">
        <v>10</v>
      </c>
      <c r="IY90" t="s">
        <v>287</v>
      </c>
      <c r="IZ90" t="s">
        <v>288</v>
      </c>
      <c r="JA90" t="s">
        <v>289</v>
      </c>
      <c r="JB90" t="s">
        <v>290</v>
      </c>
      <c r="JC90" t="s">
        <v>291</v>
      </c>
      <c r="JD90" t="s">
        <v>292</v>
      </c>
      <c r="JE90" t="s">
        <v>293</v>
      </c>
      <c r="JF90" t="s">
        <v>294</v>
      </c>
      <c r="JG90" t="s">
        <v>295</v>
      </c>
      <c r="JH90" t="s">
        <v>296</v>
      </c>
      <c r="JI90" t="s">
        <v>287</v>
      </c>
      <c r="JJ90" t="s">
        <v>297</v>
      </c>
      <c r="JK90" t="s">
        <v>298</v>
      </c>
      <c r="JL90" t="s">
        <v>299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796.57100000000003</v>
      </c>
      <c r="JS90">
        <v>0</v>
      </c>
      <c r="JT90">
        <v>0</v>
      </c>
      <c r="JU90">
        <v>0</v>
      </c>
      <c r="JV90">
        <v>-8.8800000000000004E-2</v>
      </c>
      <c r="JW90">
        <v>0</v>
      </c>
      <c r="JX90">
        <v>0</v>
      </c>
      <c r="JY90">
        <v>0</v>
      </c>
      <c r="JZ90">
        <v>0</v>
      </c>
    </row>
    <row r="91" spans="1:286" x14ac:dyDescent="0.25">
      <c r="A91" t="s">
        <v>388</v>
      </c>
      <c r="B91">
        <v>91</v>
      </c>
      <c r="C91">
        <v>40</v>
      </c>
      <c r="D91">
        <v>20</v>
      </c>
      <c r="E91">
        <v>30</v>
      </c>
      <c r="F91">
        <v>0</v>
      </c>
      <c r="G91">
        <v>180</v>
      </c>
      <c r="H91">
        <v>1</v>
      </c>
      <c r="I91">
        <v>0.295734</v>
      </c>
      <c r="J91">
        <v>0.17938100000000001</v>
      </c>
      <c r="K91">
        <v>12.7075</v>
      </c>
      <c r="L91">
        <v>9.0538999999999994E-2</v>
      </c>
      <c r="M91">
        <v>0.49469600000000002</v>
      </c>
      <c r="N91">
        <v>0</v>
      </c>
      <c r="O91">
        <v>0</v>
      </c>
      <c r="P91">
        <v>77.9773</v>
      </c>
      <c r="Q91">
        <v>1.0545000000000001E-2</v>
      </c>
      <c r="R91">
        <v>0.49893199999999999</v>
      </c>
      <c r="S91">
        <v>0.32669100000000001</v>
      </c>
      <c r="T91">
        <v>0.49246000000000001</v>
      </c>
      <c r="U91">
        <v>0</v>
      </c>
      <c r="V91">
        <v>3.1099999999999999E-3</v>
      </c>
      <c r="W91">
        <v>-1.0000000000000001E-5</v>
      </c>
      <c r="X91">
        <v>93.076800000000006</v>
      </c>
      <c r="Y91">
        <v>3</v>
      </c>
      <c r="AA91">
        <v>1.1485E-2</v>
      </c>
      <c r="AB91">
        <v>3.3969999999999998E-3</v>
      </c>
      <c r="AC91">
        <v>0.37110599999999999</v>
      </c>
      <c r="AD91">
        <v>2.5959999999999998E-3</v>
      </c>
      <c r="AE91">
        <v>2.2641999999999999E-2</v>
      </c>
      <c r="AF91">
        <v>0</v>
      </c>
      <c r="AG91">
        <v>0</v>
      </c>
      <c r="AH91">
        <v>2.5324800000000001</v>
      </c>
      <c r="AI91">
        <v>3.2899999999999997E-4</v>
      </c>
      <c r="AJ91">
        <v>1.6412E-2</v>
      </c>
      <c r="AK91">
        <v>1.8912999999999999E-2</v>
      </c>
      <c r="AL91">
        <v>2.0490000000000001E-2</v>
      </c>
      <c r="AM91">
        <v>0</v>
      </c>
      <c r="AN91">
        <v>1.54E-4</v>
      </c>
      <c r="AO91">
        <v>3.39723</v>
      </c>
      <c r="AP91">
        <v>1.6719000000000001E-2</v>
      </c>
      <c r="AQ91">
        <v>5.0978000000000002E-2</v>
      </c>
      <c r="AR91">
        <v>1.9621E-2</v>
      </c>
      <c r="AS91">
        <v>2.4242E-2</v>
      </c>
      <c r="AT91">
        <v>1.5102000000000001E-2</v>
      </c>
      <c r="AU91">
        <v>2.0261000000000001E-2</v>
      </c>
      <c r="AV91">
        <v>2.5805000000000002E-2</v>
      </c>
      <c r="AW91">
        <v>1.7621999999999999E-2</v>
      </c>
      <c r="AX91">
        <v>1.9106999999999999E-2</v>
      </c>
      <c r="AY91">
        <v>2.2055999999999999E-2</v>
      </c>
      <c r="AZ91">
        <v>2.0767000000000001E-2</v>
      </c>
      <c r="BA91">
        <v>7.4729999999999996E-3</v>
      </c>
      <c r="BB91">
        <v>3.3399999999999999E-2</v>
      </c>
      <c r="BC91">
        <v>7.3550000000000004E-3</v>
      </c>
      <c r="BD91">
        <v>70.750500000000002</v>
      </c>
      <c r="BE91">
        <v>55.1297</v>
      </c>
      <c r="BF91">
        <v>10.656000000000001</v>
      </c>
      <c r="BG91">
        <v>0</v>
      </c>
      <c r="BH91">
        <v>30.225000000000001</v>
      </c>
      <c r="BI91">
        <v>30.254999999999999</v>
      </c>
      <c r="BJ91">
        <v>40</v>
      </c>
      <c r="BK91">
        <v>30</v>
      </c>
      <c r="BL91">
        <v>30</v>
      </c>
      <c r="BM91">
        <v>20</v>
      </c>
      <c r="BN91">
        <v>40</v>
      </c>
      <c r="BO91">
        <v>30</v>
      </c>
      <c r="BP91">
        <v>30</v>
      </c>
      <c r="BQ91">
        <v>20</v>
      </c>
      <c r="BR91">
        <v>20</v>
      </c>
      <c r="BS91">
        <v>20</v>
      </c>
      <c r="BT91">
        <v>40</v>
      </c>
      <c r="BU91">
        <v>30</v>
      </c>
      <c r="BV91">
        <v>40</v>
      </c>
      <c r="BW91">
        <v>30</v>
      </c>
      <c r="BX91">
        <v>20</v>
      </c>
      <c r="BY91">
        <v>15</v>
      </c>
      <c r="BZ91">
        <v>15</v>
      </c>
      <c r="CA91">
        <v>10</v>
      </c>
      <c r="CB91">
        <v>20</v>
      </c>
      <c r="CC91">
        <v>15</v>
      </c>
      <c r="CD91">
        <v>15</v>
      </c>
      <c r="CE91">
        <v>10</v>
      </c>
      <c r="CF91">
        <v>10</v>
      </c>
      <c r="CG91">
        <v>10</v>
      </c>
      <c r="CH91">
        <v>20</v>
      </c>
      <c r="CI91">
        <v>15</v>
      </c>
      <c r="CJ91">
        <v>20</v>
      </c>
      <c r="CK91">
        <v>15</v>
      </c>
      <c r="CL91">
        <v>20</v>
      </c>
      <c r="CM91">
        <v>15</v>
      </c>
      <c r="CN91">
        <v>15</v>
      </c>
      <c r="CO91">
        <v>10</v>
      </c>
      <c r="CP91">
        <v>20</v>
      </c>
      <c r="CQ91">
        <v>15</v>
      </c>
      <c r="CR91">
        <v>15</v>
      </c>
      <c r="CS91">
        <v>10</v>
      </c>
      <c r="CT91">
        <v>10</v>
      </c>
      <c r="CU91">
        <v>10</v>
      </c>
      <c r="CV91">
        <v>20</v>
      </c>
      <c r="CW91">
        <v>15</v>
      </c>
      <c r="CX91">
        <v>20</v>
      </c>
      <c r="CY91">
        <v>15</v>
      </c>
      <c r="CZ91">
        <v>5.6880800000000002</v>
      </c>
      <c r="DA91">
        <v>1.8210999999999999</v>
      </c>
      <c r="DB91">
        <v>110.86</v>
      </c>
      <c r="DC91">
        <v>8.3770000000000007</v>
      </c>
      <c r="DD91">
        <v>4.8660300000000003</v>
      </c>
      <c r="DE91">
        <v>4.9798799999999996</v>
      </c>
      <c r="DF91">
        <v>5.6558299999999999</v>
      </c>
      <c r="DG91">
        <v>1057.5</v>
      </c>
      <c r="DH91">
        <v>5.3713300000000004</v>
      </c>
      <c r="DI91">
        <v>10.4153</v>
      </c>
      <c r="DJ91">
        <v>1.92225</v>
      </c>
      <c r="DK91">
        <v>22.303799999999999</v>
      </c>
      <c r="DL91">
        <v>0.27695399999999998</v>
      </c>
      <c r="DM91">
        <v>5.6492100000000001</v>
      </c>
      <c r="DN91">
        <v>3.0310700000000002</v>
      </c>
      <c r="DO91">
        <v>1.4054899999999999</v>
      </c>
      <c r="DP91">
        <v>2.8045</v>
      </c>
      <c r="DQ91">
        <v>7.1577900000000003</v>
      </c>
      <c r="DR91">
        <v>1.4558899999999999</v>
      </c>
      <c r="DS91">
        <v>3.8199299999999998</v>
      </c>
      <c r="DT91">
        <v>5.6790799999999999</v>
      </c>
      <c r="DU91">
        <v>3.80836</v>
      </c>
      <c r="DV91">
        <v>5.2175099999999999</v>
      </c>
      <c r="DW91">
        <v>4.5364000000000004</v>
      </c>
      <c r="DX91">
        <v>0.74819999999999998</v>
      </c>
      <c r="DY91">
        <v>6.0947100000000001</v>
      </c>
      <c r="DZ91">
        <v>0.31250299999999998</v>
      </c>
      <c r="EA91">
        <v>5.5499700000000001</v>
      </c>
      <c r="EB91">
        <v>2.6570100000000001</v>
      </c>
      <c r="EC91">
        <v>0.41560599999999998</v>
      </c>
      <c r="ED91">
        <v>108.056</v>
      </c>
      <c r="EE91">
        <v>1.2192099999999999</v>
      </c>
      <c r="EF91">
        <v>3.4101400000000002</v>
      </c>
      <c r="EG91">
        <v>-5.8532999999999999</v>
      </c>
      <c r="EH91">
        <v>-2.325E-2</v>
      </c>
      <c r="EI91">
        <v>1053.69</v>
      </c>
      <c r="EJ91">
        <v>0.15381900000000001</v>
      </c>
      <c r="EK91">
        <v>5.8789100000000003</v>
      </c>
      <c r="EL91">
        <v>1.17405</v>
      </c>
      <c r="EM91">
        <v>16.209099999999999</v>
      </c>
      <c r="EN91">
        <v>-3.5549999999999998E-2</v>
      </c>
      <c r="EO91">
        <v>9.9239999999999995E-2</v>
      </c>
      <c r="EP91">
        <v>6.9369999999999996E-3</v>
      </c>
      <c r="EQ91">
        <v>2.5230000000000001E-3</v>
      </c>
      <c r="ER91">
        <v>0.14075599999999999</v>
      </c>
      <c r="ES91">
        <v>1.3029999999999999E-3</v>
      </c>
      <c r="ET91">
        <v>9.9249999999999998E-3</v>
      </c>
      <c r="EU91">
        <v>-4.4900000000000001E-3</v>
      </c>
      <c r="EV91">
        <v>-3.0000000000000001E-5</v>
      </c>
      <c r="EW91">
        <v>1.1857899999999999</v>
      </c>
      <c r="EX91">
        <v>7.3999999999999996E-5</v>
      </c>
      <c r="EY91">
        <v>1.2865E-2</v>
      </c>
      <c r="EZ91">
        <v>3.48E-3</v>
      </c>
      <c r="FA91">
        <v>2.2265E-2</v>
      </c>
      <c r="FB91">
        <v>-9.2000000000000003E-4</v>
      </c>
      <c r="FC91">
        <v>2.1900000000000001E-4</v>
      </c>
      <c r="FD91">
        <v>44157.055648148104</v>
      </c>
      <c r="FE91">
        <v>0.93269999999999997</v>
      </c>
      <c r="FF91">
        <v>1.1172</v>
      </c>
      <c r="FG91">
        <v>1.0483</v>
      </c>
      <c r="FH91">
        <v>1.0901000000000001</v>
      </c>
      <c r="FI91">
        <v>0.95760000000000001</v>
      </c>
      <c r="FJ91">
        <v>1.0705</v>
      </c>
      <c r="FK91">
        <v>1.0512999999999999</v>
      </c>
      <c r="FL91">
        <v>1.0515000000000001</v>
      </c>
      <c r="FM91">
        <v>1.0367999999999999</v>
      </c>
      <c r="FN91">
        <v>1.0709</v>
      </c>
      <c r="FO91">
        <v>0.92569999999999997</v>
      </c>
      <c r="FP91">
        <v>0.95789999999999997</v>
      </c>
      <c r="FQ91">
        <v>0.9446</v>
      </c>
      <c r="FR91">
        <v>0.98019999999999996</v>
      </c>
      <c r="FS91">
        <v>1.8535999999999999</v>
      </c>
      <c r="FT91">
        <v>1.1846000000000001</v>
      </c>
      <c r="FU91">
        <v>1.0157</v>
      </c>
      <c r="FV91">
        <v>1.048</v>
      </c>
      <c r="FW91">
        <v>2.4234</v>
      </c>
      <c r="FX91">
        <v>1.0062</v>
      </c>
      <c r="FY91">
        <v>1.0193000000000001</v>
      </c>
      <c r="FZ91">
        <v>1.0057</v>
      </c>
      <c r="GA91">
        <v>1.079</v>
      </c>
      <c r="GB91">
        <v>1.0107999999999999</v>
      </c>
      <c r="GC91">
        <v>3.4548999999999999</v>
      </c>
      <c r="GD91">
        <v>1.0491999999999999</v>
      </c>
      <c r="GE91">
        <v>5.3959000000000001</v>
      </c>
      <c r="GF91">
        <v>1.0782</v>
      </c>
      <c r="GG91">
        <v>0.99819999999999998</v>
      </c>
      <c r="GH91">
        <v>0.99880000000000002</v>
      </c>
      <c r="GI91">
        <v>0.90510000000000002</v>
      </c>
      <c r="GJ91">
        <v>1</v>
      </c>
      <c r="GK91">
        <v>0.99909999999999999</v>
      </c>
      <c r="GL91">
        <v>0.85840000000000005</v>
      </c>
      <c r="GM91">
        <v>0.79590000000000005</v>
      </c>
      <c r="GN91">
        <v>0.99990000000000001</v>
      </c>
      <c r="GO91">
        <v>0.99990000000000001</v>
      </c>
      <c r="GP91">
        <v>0.99990000000000001</v>
      </c>
      <c r="GQ91">
        <v>0.99970000000000003</v>
      </c>
      <c r="GR91">
        <v>0.94310000000000005</v>
      </c>
      <c r="GS91">
        <v>0.99980000000000002</v>
      </c>
      <c r="GT91">
        <v>0.96579999999999999</v>
      </c>
      <c r="GU91">
        <v>1.7259</v>
      </c>
      <c r="GV91">
        <v>1.3219000000000001</v>
      </c>
      <c r="GW91">
        <v>0.96379999999999999</v>
      </c>
      <c r="GX91">
        <v>1.1425000000000001</v>
      </c>
      <c r="GY91">
        <v>2.3184</v>
      </c>
      <c r="GZ91">
        <v>0.92459999999999998</v>
      </c>
      <c r="HA91">
        <v>0.85289999999999999</v>
      </c>
      <c r="HB91">
        <v>1.0572999999999999</v>
      </c>
      <c r="HC91">
        <v>1.1185</v>
      </c>
      <c r="HD91">
        <v>1.0823</v>
      </c>
      <c r="HE91">
        <v>3.1974</v>
      </c>
      <c r="HF91">
        <v>0.94789999999999996</v>
      </c>
      <c r="HG91">
        <v>5.0960000000000001</v>
      </c>
      <c r="HH91">
        <v>1.0206999999999999</v>
      </c>
      <c r="HI91">
        <v>1776.461</v>
      </c>
      <c r="HJ91">
        <v>1168.835</v>
      </c>
      <c r="HK91">
        <v>137.90960000000001</v>
      </c>
      <c r="HL91">
        <v>168.86189999999999</v>
      </c>
      <c r="HM91">
        <v>2653.9920000000002</v>
      </c>
      <c r="HN91">
        <v>105.9426</v>
      </c>
      <c r="HO91">
        <v>121.7521</v>
      </c>
      <c r="HP91">
        <v>77.678129999999996</v>
      </c>
      <c r="HQ91">
        <v>244.48859999999999</v>
      </c>
      <c r="HR91">
        <v>94.565809999999999</v>
      </c>
      <c r="HS91">
        <v>4057.1489999999999</v>
      </c>
      <c r="HT91">
        <v>234.47049999999999</v>
      </c>
      <c r="HU91">
        <v>6399.28</v>
      </c>
      <c r="HV91">
        <v>314.79689999999999</v>
      </c>
      <c r="HW91" s="1">
        <v>8.0094179999999995E-4</v>
      </c>
      <c r="HX91" s="1">
        <v>1.004593E-3</v>
      </c>
      <c r="HY91" s="1">
        <v>7.9041669999999994E-2</v>
      </c>
      <c r="HZ91" s="1">
        <v>6.3666099999999995E-4</v>
      </c>
      <c r="IA91" s="1">
        <v>1.129311E-3</v>
      </c>
      <c r="IB91" s="1">
        <v>1E-10</v>
      </c>
      <c r="IC91" s="1">
        <v>1E-10</v>
      </c>
      <c r="ID91">
        <v>0.57326469999999996</v>
      </c>
      <c r="IE91" s="1">
        <v>7.4089119999999996E-5</v>
      </c>
      <c r="IF91" s="1">
        <v>3.570073E-3</v>
      </c>
      <c r="IG91" s="1">
        <v>6.1614079999999999E-4</v>
      </c>
      <c r="IH91" s="1">
        <v>3.7128560000000001E-3</v>
      </c>
      <c r="II91" s="1">
        <v>1E-10</v>
      </c>
      <c r="IJ91" s="1">
        <v>2.5294030000000001E-5</v>
      </c>
      <c r="IK91">
        <v>50</v>
      </c>
      <c r="IL91">
        <v>117</v>
      </c>
      <c r="IM91">
        <v>5</v>
      </c>
      <c r="IN91">
        <v>26</v>
      </c>
      <c r="IO91">
        <v>4</v>
      </c>
      <c r="IP91">
        <v>14</v>
      </c>
      <c r="IQ91">
        <v>2</v>
      </c>
      <c r="IR91">
        <v>3</v>
      </c>
      <c r="IS91">
        <v>1</v>
      </c>
      <c r="IT91">
        <v>92</v>
      </c>
      <c r="IU91">
        <v>50</v>
      </c>
      <c r="IV91">
        <v>6</v>
      </c>
      <c r="IW91">
        <v>114</v>
      </c>
      <c r="IX91">
        <v>10</v>
      </c>
      <c r="IY91" t="s">
        <v>287</v>
      </c>
      <c r="IZ91" t="s">
        <v>288</v>
      </c>
      <c r="JA91" t="s">
        <v>289</v>
      </c>
      <c r="JB91" t="s">
        <v>290</v>
      </c>
      <c r="JC91" t="s">
        <v>291</v>
      </c>
      <c r="JD91" t="s">
        <v>292</v>
      </c>
      <c r="JE91" t="s">
        <v>293</v>
      </c>
      <c r="JF91" t="s">
        <v>294</v>
      </c>
      <c r="JG91" t="s">
        <v>295</v>
      </c>
      <c r="JH91" t="s">
        <v>296</v>
      </c>
      <c r="JI91" t="s">
        <v>287</v>
      </c>
      <c r="JJ91" t="s">
        <v>297</v>
      </c>
      <c r="JK91" t="s">
        <v>298</v>
      </c>
      <c r="JL91" t="s">
        <v>299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-604.62</v>
      </c>
      <c r="JS91">
        <v>3.1999999999999999E-5</v>
      </c>
      <c r="JT91">
        <v>0</v>
      </c>
      <c r="JU91">
        <v>0</v>
      </c>
      <c r="JV91">
        <v>0</v>
      </c>
      <c r="JW91">
        <v>0</v>
      </c>
      <c r="JX91">
        <v>0</v>
      </c>
      <c r="JY91">
        <v>0</v>
      </c>
      <c r="JZ91">
        <v>0</v>
      </c>
    </row>
    <row r="92" spans="1:286" x14ac:dyDescent="0.25">
      <c r="A92" t="s">
        <v>389</v>
      </c>
      <c r="B92">
        <v>92</v>
      </c>
      <c r="C92">
        <v>40</v>
      </c>
      <c r="D92">
        <v>20</v>
      </c>
      <c r="E92">
        <v>30</v>
      </c>
      <c r="F92">
        <v>0</v>
      </c>
      <c r="G92">
        <v>181</v>
      </c>
      <c r="H92">
        <v>1</v>
      </c>
      <c r="I92">
        <v>0.17344899999999999</v>
      </c>
      <c r="J92">
        <v>0</v>
      </c>
      <c r="K92">
        <v>34.919699999999999</v>
      </c>
      <c r="L92">
        <v>8.6879999999999999E-2</v>
      </c>
      <c r="M92">
        <v>0.25986999999999999</v>
      </c>
      <c r="N92">
        <v>0</v>
      </c>
      <c r="O92">
        <v>0</v>
      </c>
      <c r="P92">
        <v>57.506700000000002</v>
      </c>
      <c r="Q92">
        <v>1.0519000000000001E-2</v>
      </c>
      <c r="R92">
        <v>0.96009500000000003</v>
      </c>
      <c r="S92">
        <v>0.96343999999999996</v>
      </c>
      <c r="T92">
        <v>0.330565</v>
      </c>
      <c r="U92">
        <v>6.4780000000000003E-3</v>
      </c>
      <c r="V92">
        <v>0</v>
      </c>
      <c r="W92">
        <v>0</v>
      </c>
      <c r="X92">
        <v>95.217600000000004</v>
      </c>
      <c r="Y92">
        <v>3</v>
      </c>
      <c r="AA92">
        <v>6.7120000000000001E-3</v>
      </c>
      <c r="AB92">
        <v>0</v>
      </c>
      <c r="AC92">
        <v>1.01623</v>
      </c>
      <c r="AD92">
        <v>2.483E-3</v>
      </c>
      <c r="AE92">
        <v>1.1853000000000001E-2</v>
      </c>
      <c r="AF92">
        <v>0</v>
      </c>
      <c r="AG92">
        <v>0</v>
      </c>
      <c r="AH92">
        <v>1.8611500000000001</v>
      </c>
      <c r="AI92">
        <v>3.2699999999999998E-4</v>
      </c>
      <c r="AJ92">
        <v>3.1470999999999999E-2</v>
      </c>
      <c r="AK92">
        <v>5.5581999999999999E-2</v>
      </c>
      <c r="AL92">
        <v>1.3705999999999999E-2</v>
      </c>
      <c r="AM92">
        <v>4.86E-4</v>
      </c>
      <c r="AN92">
        <v>0</v>
      </c>
      <c r="AO92">
        <v>4.0286299999999997</v>
      </c>
      <c r="AP92">
        <v>1.5546000000000001E-2</v>
      </c>
      <c r="AQ92">
        <v>4.9313999999999997E-2</v>
      </c>
      <c r="AR92">
        <v>2.0232E-2</v>
      </c>
      <c r="AS92">
        <v>2.4604000000000001E-2</v>
      </c>
      <c r="AT92">
        <v>1.3735000000000001E-2</v>
      </c>
      <c r="AU92">
        <v>2.1683000000000001E-2</v>
      </c>
      <c r="AV92">
        <v>2.7952999999999999E-2</v>
      </c>
      <c r="AW92">
        <v>1.7108999999999999E-2</v>
      </c>
      <c r="AX92">
        <v>1.8530999999999999E-2</v>
      </c>
      <c r="AY92">
        <v>2.2914E-2</v>
      </c>
      <c r="AZ92">
        <v>1.7086E-2</v>
      </c>
      <c r="BA92">
        <v>7.0419999999999996E-3</v>
      </c>
      <c r="BB92">
        <v>2.9772E-2</v>
      </c>
      <c r="BC92">
        <v>7.2430000000000003E-3</v>
      </c>
      <c r="BD92">
        <v>70.746799999999993</v>
      </c>
      <c r="BE92">
        <v>55.132599999999996</v>
      </c>
      <c r="BF92">
        <v>10.656000000000001</v>
      </c>
      <c r="BG92">
        <v>0</v>
      </c>
      <c r="BH92">
        <v>30.24</v>
      </c>
      <c r="BI92">
        <v>30.295000000000002</v>
      </c>
      <c r="BJ92">
        <v>40</v>
      </c>
      <c r="BK92">
        <v>30</v>
      </c>
      <c r="BL92">
        <v>30</v>
      </c>
      <c r="BM92">
        <v>20</v>
      </c>
      <c r="BN92">
        <v>40</v>
      </c>
      <c r="BO92">
        <v>30</v>
      </c>
      <c r="BP92">
        <v>30</v>
      </c>
      <c r="BQ92">
        <v>20</v>
      </c>
      <c r="BR92">
        <v>20</v>
      </c>
      <c r="BS92">
        <v>20</v>
      </c>
      <c r="BT92">
        <v>40</v>
      </c>
      <c r="BU92">
        <v>30</v>
      </c>
      <c r="BV92">
        <v>40</v>
      </c>
      <c r="BW92">
        <v>30</v>
      </c>
      <c r="BX92">
        <v>20</v>
      </c>
      <c r="BY92">
        <v>15</v>
      </c>
      <c r="BZ92">
        <v>15</v>
      </c>
      <c r="CA92">
        <v>10</v>
      </c>
      <c r="CB92">
        <v>20</v>
      </c>
      <c r="CC92">
        <v>15</v>
      </c>
      <c r="CD92">
        <v>15</v>
      </c>
      <c r="CE92">
        <v>10</v>
      </c>
      <c r="CF92">
        <v>10</v>
      </c>
      <c r="CG92">
        <v>10</v>
      </c>
      <c r="CH92">
        <v>20</v>
      </c>
      <c r="CI92">
        <v>15</v>
      </c>
      <c r="CJ92">
        <v>20</v>
      </c>
      <c r="CK92">
        <v>15</v>
      </c>
      <c r="CL92">
        <v>20</v>
      </c>
      <c r="CM92">
        <v>15</v>
      </c>
      <c r="CN92">
        <v>15</v>
      </c>
      <c r="CO92">
        <v>10</v>
      </c>
      <c r="CP92">
        <v>20</v>
      </c>
      <c r="CQ92">
        <v>15</v>
      </c>
      <c r="CR92">
        <v>15</v>
      </c>
      <c r="CS92">
        <v>10</v>
      </c>
      <c r="CT92">
        <v>10</v>
      </c>
      <c r="CU92">
        <v>10</v>
      </c>
      <c r="CV92">
        <v>20</v>
      </c>
      <c r="CW92">
        <v>15</v>
      </c>
      <c r="CX92">
        <v>20</v>
      </c>
      <c r="CY92">
        <v>15</v>
      </c>
      <c r="CZ92">
        <v>4.5360800000000001</v>
      </c>
      <c r="DA92">
        <v>1.2940700000000001</v>
      </c>
      <c r="DB92">
        <v>288.596</v>
      </c>
      <c r="DC92">
        <v>8.5049299999999999</v>
      </c>
      <c r="DD92">
        <v>3.2654100000000001</v>
      </c>
      <c r="DE92">
        <v>20.357900000000001</v>
      </c>
      <c r="DF92">
        <v>5.0205299999999999</v>
      </c>
      <c r="DG92">
        <v>761.673</v>
      </c>
      <c r="DH92">
        <v>5.0789099999999996</v>
      </c>
      <c r="DI92">
        <v>15.6355</v>
      </c>
      <c r="DJ92">
        <v>4.3353099999999998</v>
      </c>
      <c r="DK92">
        <v>16.879100000000001</v>
      </c>
      <c r="DL92">
        <v>0.304786</v>
      </c>
      <c r="DM92">
        <v>5.2805200000000001</v>
      </c>
      <c r="DN92">
        <v>2.89778</v>
      </c>
      <c r="DO92">
        <v>1.42073</v>
      </c>
      <c r="DP92">
        <v>2.7645</v>
      </c>
      <c r="DQ92">
        <v>7.33805</v>
      </c>
      <c r="DR92">
        <v>1.3612599999999999</v>
      </c>
      <c r="DS92">
        <v>3.8792499999999999</v>
      </c>
      <c r="DT92">
        <v>5.0691699999999997</v>
      </c>
      <c r="DU92">
        <v>3.4199000000000002</v>
      </c>
      <c r="DV92">
        <v>4.9252399999999996</v>
      </c>
      <c r="DW92">
        <v>4.6334099999999996</v>
      </c>
      <c r="DX92">
        <v>0.59223099999999995</v>
      </c>
      <c r="DY92">
        <v>5.7079800000000001</v>
      </c>
      <c r="DZ92">
        <v>0.29459800000000003</v>
      </c>
      <c r="EA92">
        <v>5.5801800000000004</v>
      </c>
      <c r="EB92">
        <v>1.63829</v>
      </c>
      <c r="EC92">
        <v>-0.12665999999999999</v>
      </c>
      <c r="ED92">
        <v>285.83100000000002</v>
      </c>
      <c r="EE92">
        <v>1.1668799999999999</v>
      </c>
      <c r="EF92">
        <v>1.90415</v>
      </c>
      <c r="EG92">
        <v>-1.6646000000000001</v>
      </c>
      <c r="EH92">
        <v>-4.8649999999999999E-2</v>
      </c>
      <c r="EI92">
        <v>758.25300000000004</v>
      </c>
      <c r="EJ92">
        <v>0.15367800000000001</v>
      </c>
      <c r="EK92">
        <v>11.0021</v>
      </c>
      <c r="EL92">
        <v>3.74308</v>
      </c>
      <c r="EM92">
        <v>11.171099999999999</v>
      </c>
      <c r="EN92">
        <v>1.0187E-2</v>
      </c>
      <c r="EO92">
        <v>-0.29966999999999999</v>
      </c>
      <c r="EP92">
        <v>4.2770000000000004E-3</v>
      </c>
      <c r="EQ92">
        <v>-7.6999999999999996E-4</v>
      </c>
      <c r="ER92">
        <v>0.372332</v>
      </c>
      <c r="ES92">
        <v>1.2470000000000001E-3</v>
      </c>
      <c r="ET92">
        <v>5.5420000000000001E-3</v>
      </c>
      <c r="EU92">
        <v>-1.2800000000000001E-3</v>
      </c>
      <c r="EV92">
        <v>-6.9999999999999994E-5</v>
      </c>
      <c r="EW92">
        <v>0.85330300000000003</v>
      </c>
      <c r="EX92">
        <v>7.3999999999999996E-5</v>
      </c>
      <c r="EY92">
        <v>2.4076E-2</v>
      </c>
      <c r="EZ92">
        <v>1.1095000000000001E-2</v>
      </c>
      <c r="FA92">
        <v>1.5344999999999999E-2</v>
      </c>
      <c r="FB92">
        <v>2.63E-4</v>
      </c>
      <c r="FC92">
        <v>-6.6E-4</v>
      </c>
      <c r="FD92">
        <v>44157.059224536999</v>
      </c>
      <c r="FE92">
        <v>0.93899999999999995</v>
      </c>
      <c r="FF92">
        <v>1.1245000000000001</v>
      </c>
      <c r="FG92">
        <v>1.0562</v>
      </c>
      <c r="FH92">
        <v>1.1011</v>
      </c>
      <c r="FI92">
        <v>0.96419999999999995</v>
      </c>
      <c r="FJ92">
        <v>1.0788</v>
      </c>
      <c r="FK92">
        <v>1.0598000000000001</v>
      </c>
      <c r="FL92">
        <v>1.0606</v>
      </c>
      <c r="FM92">
        <v>1.0465</v>
      </c>
      <c r="FN92">
        <v>1.0798000000000001</v>
      </c>
      <c r="FO92">
        <v>0.9325</v>
      </c>
      <c r="FP92">
        <v>0.96460000000000001</v>
      </c>
      <c r="FQ92">
        <v>0.95199999999999996</v>
      </c>
      <c r="FR92">
        <v>0.98680000000000001</v>
      </c>
      <c r="FS92">
        <v>1.7524</v>
      </c>
      <c r="FT92">
        <v>1.135</v>
      </c>
      <c r="FU92">
        <v>1.0089999999999999</v>
      </c>
      <c r="FV92">
        <v>1.0403</v>
      </c>
      <c r="FW92">
        <v>2.2648000000000001</v>
      </c>
      <c r="FX92">
        <v>1.0009999999999999</v>
      </c>
      <c r="FY92">
        <v>1.0450999999999999</v>
      </c>
      <c r="FZ92">
        <v>1.0217000000000001</v>
      </c>
      <c r="GA92">
        <v>1.0672999999999999</v>
      </c>
      <c r="GB92">
        <v>1.0306999999999999</v>
      </c>
      <c r="GC92">
        <v>3.1732</v>
      </c>
      <c r="GD92">
        <v>1.0379</v>
      </c>
      <c r="GE92">
        <v>4.9173</v>
      </c>
      <c r="GF92">
        <v>1.0628</v>
      </c>
      <c r="GG92">
        <v>0.99770000000000003</v>
      </c>
      <c r="GH92">
        <v>0.99680000000000002</v>
      </c>
      <c r="GI92">
        <v>0.93959999999999999</v>
      </c>
      <c r="GJ92">
        <v>1</v>
      </c>
      <c r="GK92">
        <v>0.99880000000000002</v>
      </c>
      <c r="GL92">
        <v>0.90949999999999998</v>
      </c>
      <c r="GM92">
        <v>0.88319999999999999</v>
      </c>
      <c r="GN92">
        <v>0.99990000000000001</v>
      </c>
      <c r="GO92">
        <v>0.99990000000000001</v>
      </c>
      <c r="GP92">
        <v>0.99990000000000001</v>
      </c>
      <c r="GQ92">
        <v>0.99950000000000006</v>
      </c>
      <c r="GR92">
        <v>0.92220000000000002</v>
      </c>
      <c r="GS92">
        <v>0.99970000000000003</v>
      </c>
      <c r="GT92">
        <v>0.95599999999999996</v>
      </c>
      <c r="GU92">
        <v>1.6416999999999999</v>
      </c>
      <c r="GV92">
        <v>1.2722</v>
      </c>
      <c r="GW92">
        <v>1.0012000000000001</v>
      </c>
      <c r="GX92">
        <v>1.1454</v>
      </c>
      <c r="GY92">
        <v>2.1810999999999998</v>
      </c>
      <c r="GZ92">
        <v>0.98219999999999996</v>
      </c>
      <c r="HA92">
        <v>0.97809999999999997</v>
      </c>
      <c r="HB92">
        <v>1.0835999999999999</v>
      </c>
      <c r="HC92">
        <v>1.1168</v>
      </c>
      <c r="HD92">
        <v>1.1129</v>
      </c>
      <c r="HE92">
        <v>2.9575999999999998</v>
      </c>
      <c r="HF92">
        <v>0.92330000000000001</v>
      </c>
      <c r="HG92">
        <v>4.6795</v>
      </c>
      <c r="HH92">
        <v>1.0025999999999999</v>
      </c>
      <c r="HI92">
        <v>1654.8989999999999</v>
      </c>
      <c r="HJ92">
        <v>1085.328</v>
      </c>
      <c r="HK92">
        <v>125.97069999999999</v>
      </c>
      <c r="HL92">
        <v>152.273</v>
      </c>
      <c r="HM92">
        <v>2484.2979999999998</v>
      </c>
      <c r="HN92">
        <v>96.664090000000002</v>
      </c>
      <c r="HO92">
        <v>182.56209999999999</v>
      </c>
      <c r="HP92">
        <v>117.624</v>
      </c>
      <c r="HQ92">
        <v>221.49979999999999</v>
      </c>
      <c r="HR92">
        <v>142.73240000000001</v>
      </c>
      <c r="HS92">
        <v>3785.136</v>
      </c>
      <c r="HT92">
        <v>215.64580000000001</v>
      </c>
      <c r="HU92">
        <v>5993.134</v>
      </c>
      <c r="HV92">
        <v>289.79300000000001</v>
      </c>
      <c r="HW92" s="1">
        <v>4.9386060000000003E-4</v>
      </c>
      <c r="HX92" s="1">
        <v>1E-10</v>
      </c>
      <c r="HY92">
        <v>0.20908280000000001</v>
      </c>
      <c r="HZ92" s="1">
        <v>6.0934140000000003E-4</v>
      </c>
      <c r="IA92" s="1">
        <v>6.3057309999999997E-4</v>
      </c>
      <c r="IB92" s="1">
        <v>1E-10</v>
      </c>
      <c r="IC92" s="1">
        <v>1E-10</v>
      </c>
      <c r="ID92">
        <v>0.41252699999999998</v>
      </c>
      <c r="IE92" s="1">
        <v>7.4021590000000002E-5</v>
      </c>
      <c r="IF92" s="1">
        <v>6.6812429999999999E-3</v>
      </c>
      <c r="IG92" s="1">
        <v>1.9643659999999999E-3</v>
      </c>
      <c r="IH92" s="1">
        <v>2.558846E-3</v>
      </c>
      <c r="II92" s="1">
        <v>1.0269629999999999E-5</v>
      </c>
      <c r="IJ92" s="1">
        <v>1E-10</v>
      </c>
      <c r="IK92">
        <v>50</v>
      </c>
      <c r="IL92">
        <v>117</v>
      </c>
      <c r="IM92">
        <v>5</v>
      </c>
      <c r="IN92">
        <v>26</v>
      </c>
      <c r="IO92">
        <v>4</v>
      </c>
      <c r="IP92">
        <v>14</v>
      </c>
      <c r="IQ92">
        <v>2</v>
      </c>
      <c r="IR92">
        <v>3</v>
      </c>
      <c r="IS92">
        <v>1</v>
      </c>
      <c r="IT92">
        <v>92</v>
      </c>
      <c r="IU92">
        <v>50</v>
      </c>
      <c r="IV92">
        <v>6</v>
      </c>
      <c r="IW92">
        <v>114</v>
      </c>
      <c r="IX92">
        <v>10</v>
      </c>
      <c r="IY92" t="s">
        <v>287</v>
      </c>
      <c r="IZ92" t="s">
        <v>288</v>
      </c>
      <c r="JA92" t="s">
        <v>289</v>
      </c>
      <c r="JB92" t="s">
        <v>290</v>
      </c>
      <c r="JC92" t="s">
        <v>291</v>
      </c>
      <c r="JD92" t="s">
        <v>292</v>
      </c>
      <c r="JE92" t="s">
        <v>293</v>
      </c>
      <c r="JF92" t="s">
        <v>294</v>
      </c>
      <c r="JG92" t="s">
        <v>295</v>
      </c>
      <c r="JH92" t="s">
        <v>296</v>
      </c>
      <c r="JI92" t="s">
        <v>287</v>
      </c>
      <c r="JJ92" t="s">
        <v>297</v>
      </c>
      <c r="JK92" t="s">
        <v>298</v>
      </c>
      <c r="JL92" t="s">
        <v>299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-110.1</v>
      </c>
      <c r="JS92">
        <v>1.5E-5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0</v>
      </c>
      <c r="JZ92">
        <v>0</v>
      </c>
    </row>
    <row r="93" spans="1:286" x14ac:dyDescent="0.25">
      <c r="A93" t="s">
        <v>390</v>
      </c>
      <c r="B93">
        <v>93</v>
      </c>
      <c r="C93">
        <v>40</v>
      </c>
      <c r="D93">
        <v>20</v>
      </c>
      <c r="E93">
        <v>30</v>
      </c>
      <c r="F93">
        <v>0</v>
      </c>
      <c r="G93">
        <v>182</v>
      </c>
      <c r="H93">
        <v>1</v>
      </c>
      <c r="I93">
        <v>7.3538000000000006E-2</v>
      </c>
      <c r="J93">
        <v>0</v>
      </c>
      <c r="K93">
        <v>0.815581</v>
      </c>
      <c r="L93">
        <v>2.8160999999999999E-2</v>
      </c>
      <c r="M93">
        <v>0.17371900000000001</v>
      </c>
      <c r="N93">
        <v>0</v>
      </c>
      <c r="O93">
        <v>2.9589999999999998E-3</v>
      </c>
      <c r="P93">
        <v>89.835999999999999</v>
      </c>
      <c r="Q93">
        <v>1.5865000000000001E-2</v>
      </c>
      <c r="R93">
        <v>0.10684</v>
      </c>
      <c r="S93">
        <v>0.16664999999999999</v>
      </c>
      <c r="T93">
        <v>0.12640599999999999</v>
      </c>
      <c r="U93">
        <v>1.0631E-2</v>
      </c>
      <c r="V93">
        <v>0</v>
      </c>
      <c r="W93">
        <v>0</v>
      </c>
      <c r="X93">
        <v>91.356399999999994</v>
      </c>
      <c r="Y93">
        <v>3</v>
      </c>
      <c r="AA93">
        <v>2.882E-3</v>
      </c>
      <c r="AB93">
        <v>0</v>
      </c>
      <c r="AC93">
        <v>2.4035999999999998E-2</v>
      </c>
      <c r="AD93">
        <v>8.1499999999999997E-4</v>
      </c>
      <c r="AE93">
        <v>8.0239999999999999E-3</v>
      </c>
      <c r="AF93">
        <v>0</v>
      </c>
      <c r="AG93">
        <v>9.2E-5</v>
      </c>
      <c r="AH93">
        <v>2.9442599999999999</v>
      </c>
      <c r="AI93">
        <v>5.0000000000000001E-4</v>
      </c>
      <c r="AJ93">
        <v>3.5460000000000001E-3</v>
      </c>
      <c r="AK93">
        <v>9.7359999999999999E-3</v>
      </c>
      <c r="AL93">
        <v>5.3080000000000002E-3</v>
      </c>
      <c r="AM93">
        <v>8.0800000000000002E-4</v>
      </c>
      <c r="AN93">
        <v>0</v>
      </c>
      <c r="AO93">
        <v>3.03057</v>
      </c>
      <c r="AP93">
        <v>1.7335E-2</v>
      </c>
      <c r="AQ93">
        <v>5.3085E-2</v>
      </c>
      <c r="AR93">
        <v>1.8978999999999999E-2</v>
      </c>
      <c r="AS93">
        <v>2.5377E-2</v>
      </c>
      <c r="AT93">
        <v>1.5580999999999999E-2</v>
      </c>
      <c r="AU93">
        <v>1.9179000000000002E-2</v>
      </c>
      <c r="AV93">
        <v>2.2603999999999999E-2</v>
      </c>
      <c r="AW93">
        <v>1.7753999999999999E-2</v>
      </c>
      <c r="AX93">
        <v>1.8828999999999999E-2</v>
      </c>
      <c r="AY93">
        <v>2.2092000000000001E-2</v>
      </c>
      <c r="AZ93">
        <v>1.9379E-2</v>
      </c>
      <c r="BA93">
        <v>7.5009999999999999E-3</v>
      </c>
      <c r="BB93">
        <v>3.2969999999999999E-2</v>
      </c>
      <c r="BC93">
        <v>7.5779999999999997E-3</v>
      </c>
      <c r="BD93">
        <v>70.489199999999997</v>
      </c>
      <c r="BE93">
        <v>54.933799999999998</v>
      </c>
      <c r="BF93">
        <v>10.656000000000001</v>
      </c>
      <c r="BG93">
        <v>0</v>
      </c>
      <c r="BH93">
        <v>30.27</v>
      </c>
      <c r="BI93">
        <v>30.315000000000001</v>
      </c>
      <c r="BJ93">
        <v>40</v>
      </c>
      <c r="BK93">
        <v>30</v>
      </c>
      <c r="BL93">
        <v>30</v>
      </c>
      <c r="BM93">
        <v>20</v>
      </c>
      <c r="BN93">
        <v>40</v>
      </c>
      <c r="BO93">
        <v>30</v>
      </c>
      <c r="BP93">
        <v>30</v>
      </c>
      <c r="BQ93">
        <v>20</v>
      </c>
      <c r="BR93">
        <v>20</v>
      </c>
      <c r="BS93">
        <v>20</v>
      </c>
      <c r="BT93">
        <v>40</v>
      </c>
      <c r="BU93">
        <v>30</v>
      </c>
      <c r="BV93">
        <v>40</v>
      </c>
      <c r="BW93">
        <v>30</v>
      </c>
      <c r="BX93">
        <v>20</v>
      </c>
      <c r="BY93">
        <v>15</v>
      </c>
      <c r="BZ93">
        <v>15</v>
      </c>
      <c r="CA93">
        <v>10</v>
      </c>
      <c r="CB93">
        <v>20</v>
      </c>
      <c r="CC93">
        <v>15</v>
      </c>
      <c r="CD93">
        <v>15</v>
      </c>
      <c r="CE93">
        <v>10</v>
      </c>
      <c r="CF93">
        <v>10</v>
      </c>
      <c r="CG93">
        <v>10</v>
      </c>
      <c r="CH93">
        <v>20</v>
      </c>
      <c r="CI93">
        <v>15</v>
      </c>
      <c r="CJ93">
        <v>20</v>
      </c>
      <c r="CK93">
        <v>15</v>
      </c>
      <c r="CL93">
        <v>20</v>
      </c>
      <c r="CM93">
        <v>15</v>
      </c>
      <c r="CN93">
        <v>15</v>
      </c>
      <c r="CO93">
        <v>10</v>
      </c>
      <c r="CP93">
        <v>20</v>
      </c>
      <c r="CQ93">
        <v>15</v>
      </c>
      <c r="CR93">
        <v>15</v>
      </c>
      <c r="CS93">
        <v>10</v>
      </c>
      <c r="CT93">
        <v>10</v>
      </c>
      <c r="CU93">
        <v>10</v>
      </c>
      <c r="CV93">
        <v>20</v>
      </c>
      <c r="CW93">
        <v>15</v>
      </c>
      <c r="CX93">
        <v>20</v>
      </c>
      <c r="CY93">
        <v>15</v>
      </c>
      <c r="CZ93">
        <v>3.7167300000000001</v>
      </c>
      <c r="DA93">
        <v>1.3392299999999999</v>
      </c>
      <c r="DB93">
        <v>10.000299999999999</v>
      </c>
      <c r="DC93">
        <v>8.2600899999999999</v>
      </c>
      <c r="DD93">
        <v>2.5866699999999998</v>
      </c>
      <c r="DE93">
        <v>4.2282700000000002</v>
      </c>
      <c r="DF93">
        <v>5.6834499999999997</v>
      </c>
      <c r="DG93">
        <v>1236.1199999999999</v>
      </c>
      <c r="DH93">
        <v>5.2943199999999999</v>
      </c>
      <c r="DI93">
        <v>5.9944300000000004</v>
      </c>
      <c r="DJ93">
        <v>1.1645300000000001</v>
      </c>
      <c r="DK93">
        <v>10.1974</v>
      </c>
      <c r="DL93">
        <v>0.28967900000000002</v>
      </c>
      <c r="DM93">
        <v>5.49742</v>
      </c>
      <c r="DN93">
        <v>3.0753400000000002</v>
      </c>
      <c r="DO93">
        <v>1.46248</v>
      </c>
      <c r="DP93">
        <v>2.8183500000000001</v>
      </c>
      <c r="DQ93">
        <v>7.8802700000000003</v>
      </c>
      <c r="DR93">
        <v>1.4351400000000001</v>
      </c>
      <c r="DS93">
        <v>3.8155199999999998</v>
      </c>
      <c r="DT93">
        <v>5.6524700000000001</v>
      </c>
      <c r="DU93">
        <v>3.9883199999999999</v>
      </c>
      <c r="DV93">
        <v>5.0631599999999999</v>
      </c>
      <c r="DW93">
        <v>4.7141299999999999</v>
      </c>
      <c r="DX93">
        <v>0.59339399999999998</v>
      </c>
      <c r="DY93">
        <v>6.0654399999999997</v>
      </c>
      <c r="DZ93">
        <v>0.27509800000000001</v>
      </c>
      <c r="EA93">
        <v>5.8287599999999999</v>
      </c>
      <c r="EB93">
        <v>0.64138499999999998</v>
      </c>
      <c r="EC93">
        <v>-0.12325</v>
      </c>
      <c r="ED93">
        <v>7.1819600000000001</v>
      </c>
      <c r="EE93">
        <v>0.37982900000000003</v>
      </c>
      <c r="EF93">
        <v>1.15154</v>
      </c>
      <c r="EG93">
        <v>-6.2170000000000003E-2</v>
      </c>
      <c r="EH93">
        <v>3.0984000000000001E-2</v>
      </c>
      <c r="EI93">
        <v>1232.1300000000001</v>
      </c>
      <c r="EJ93">
        <v>0.23116</v>
      </c>
      <c r="EK93">
        <v>1.28026</v>
      </c>
      <c r="EL93">
        <v>0.57113199999999997</v>
      </c>
      <c r="EM93">
        <v>4.1319699999999999</v>
      </c>
      <c r="EN93">
        <v>1.4579999999999999E-2</v>
      </c>
      <c r="EO93">
        <v>-0.33134000000000002</v>
      </c>
      <c r="EP93">
        <v>1.6750000000000001E-3</v>
      </c>
      <c r="EQ93">
        <v>-7.5000000000000002E-4</v>
      </c>
      <c r="ER93">
        <v>9.3550000000000005E-3</v>
      </c>
      <c r="ES93">
        <v>4.06E-4</v>
      </c>
      <c r="ET93">
        <v>3.3509999999999998E-3</v>
      </c>
      <c r="EU93">
        <v>-5.0000000000000002E-5</v>
      </c>
      <c r="EV93">
        <v>4.1999999999999998E-5</v>
      </c>
      <c r="EW93">
        <v>1.3865799999999999</v>
      </c>
      <c r="EX93">
        <v>1.11E-4</v>
      </c>
      <c r="EY93">
        <v>2.8019999999999998E-3</v>
      </c>
      <c r="EZ93">
        <v>1.6930000000000001E-3</v>
      </c>
      <c r="FA93">
        <v>5.6759999999999996E-3</v>
      </c>
      <c r="FB93">
        <v>3.7599999999999998E-4</v>
      </c>
      <c r="FC93">
        <v>-7.2999999999999996E-4</v>
      </c>
      <c r="FD93">
        <v>44157.062893518501</v>
      </c>
      <c r="FE93">
        <v>0.92869999999999997</v>
      </c>
      <c r="FF93">
        <v>1.1125</v>
      </c>
      <c r="FG93">
        <v>1.0432999999999999</v>
      </c>
      <c r="FH93">
        <v>1.0831</v>
      </c>
      <c r="FI93">
        <v>0.95330000000000004</v>
      </c>
      <c r="FJ93">
        <v>1.0650999999999999</v>
      </c>
      <c r="FK93">
        <v>1.0459000000000001</v>
      </c>
      <c r="FL93">
        <v>1.0456000000000001</v>
      </c>
      <c r="FM93">
        <v>1.0306</v>
      </c>
      <c r="FN93">
        <v>1.0650999999999999</v>
      </c>
      <c r="FO93">
        <v>0.92130000000000001</v>
      </c>
      <c r="FP93">
        <v>0.9536</v>
      </c>
      <c r="FQ93">
        <v>0.93979999999999997</v>
      </c>
      <c r="FR93">
        <v>0.97589999999999999</v>
      </c>
      <c r="FS93">
        <v>1.9171</v>
      </c>
      <c r="FT93">
        <v>1.214</v>
      </c>
      <c r="FU93">
        <v>1.018</v>
      </c>
      <c r="FV93">
        <v>1.0530999999999999</v>
      </c>
      <c r="FW93">
        <v>2.5310999999999999</v>
      </c>
      <c r="FX93">
        <v>1.0079</v>
      </c>
      <c r="FY93">
        <v>1.0043</v>
      </c>
      <c r="FZ93">
        <v>0.99629999999999996</v>
      </c>
      <c r="GA93">
        <v>1.0866</v>
      </c>
      <c r="GB93">
        <v>0.99919999999999998</v>
      </c>
      <c r="GC93">
        <v>3.6393</v>
      </c>
      <c r="GD93">
        <v>1.0548999999999999</v>
      </c>
      <c r="GE93">
        <v>5.7091000000000003</v>
      </c>
      <c r="GF93">
        <v>1.0860000000000001</v>
      </c>
      <c r="GG93">
        <v>0.99860000000000004</v>
      </c>
      <c r="GH93">
        <v>0.99990000000000001</v>
      </c>
      <c r="GI93">
        <v>0.87629999999999997</v>
      </c>
      <c r="GJ93">
        <v>1</v>
      </c>
      <c r="GK93">
        <v>0.99929999999999997</v>
      </c>
      <c r="GL93">
        <v>0.81630000000000003</v>
      </c>
      <c r="GM93">
        <v>0.71350000000000002</v>
      </c>
      <c r="GN93">
        <v>0.99990000000000001</v>
      </c>
      <c r="GO93">
        <v>1</v>
      </c>
      <c r="GP93">
        <v>1</v>
      </c>
      <c r="GQ93">
        <v>1</v>
      </c>
      <c r="GR93">
        <v>0.94879999999999998</v>
      </c>
      <c r="GS93">
        <v>1</v>
      </c>
      <c r="GT93">
        <v>0.96889999999999998</v>
      </c>
      <c r="GU93">
        <v>1.7778</v>
      </c>
      <c r="GV93">
        <v>1.3504</v>
      </c>
      <c r="GW93">
        <v>0.93069999999999997</v>
      </c>
      <c r="GX93">
        <v>1.1406000000000001</v>
      </c>
      <c r="GY93">
        <v>2.411</v>
      </c>
      <c r="GZ93">
        <v>0.87639999999999996</v>
      </c>
      <c r="HA93">
        <v>0.74939999999999996</v>
      </c>
      <c r="HB93">
        <v>1.0417000000000001</v>
      </c>
      <c r="HC93">
        <v>1.1196999999999999</v>
      </c>
      <c r="HD93">
        <v>1.0642</v>
      </c>
      <c r="HE93">
        <v>3.3527999999999998</v>
      </c>
      <c r="HF93">
        <v>0.95450000000000002</v>
      </c>
      <c r="HG93">
        <v>5.3651999999999997</v>
      </c>
      <c r="HH93">
        <v>1.0268999999999999</v>
      </c>
      <c r="HI93">
        <v>1839.5830000000001</v>
      </c>
      <c r="HJ93">
        <v>1208.9880000000001</v>
      </c>
      <c r="HK93">
        <v>140.309</v>
      </c>
      <c r="HL93">
        <v>178.4091</v>
      </c>
      <c r="HM93">
        <v>2752.002</v>
      </c>
      <c r="HN93">
        <v>107.8061</v>
      </c>
      <c r="HO93">
        <v>86.753360000000001</v>
      </c>
      <c r="HP93">
        <v>54.749299999999998</v>
      </c>
      <c r="HQ93">
        <v>257.69029999999998</v>
      </c>
      <c r="HR93">
        <v>66.889150000000001</v>
      </c>
      <c r="HS93">
        <v>4206.6869999999999</v>
      </c>
      <c r="HT93">
        <v>241.7467</v>
      </c>
      <c r="HU93">
        <v>6621.6379999999999</v>
      </c>
      <c r="HV93">
        <v>324.5256</v>
      </c>
      <c r="HW93" s="1">
        <v>1.9334659999999999E-4</v>
      </c>
      <c r="HX93" s="1">
        <v>1E-10</v>
      </c>
      <c r="HY93" s="1">
        <v>5.2535510000000004E-3</v>
      </c>
      <c r="HZ93" s="1">
        <v>1.9834980000000001E-4</v>
      </c>
      <c r="IA93" s="1">
        <v>3.813334E-4</v>
      </c>
      <c r="IB93" s="1">
        <v>1E-10</v>
      </c>
      <c r="IC93" s="1">
        <v>2.701556E-5</v>
      </c>
      <c r="ID93">
        <v>0.67033790000000004</v>
      </c>
      <c r="IE93" s="1">
        <v>1.113417E-4</v>
      </c>
      <c r="IF93" s="1">
        <v>7.7747329999999998E-4</v>
      </c>
      <c r="IG93" s="1">
        <v>2.9972890000000001E-4</v>
      </c>
      <c r="IH93" s="1">
        <v>9.4646529999999995E-4</v>
      </c>
      <c r="II93" s="1">
        <v>1.469886E-5</v>
      </c>
      <c r="IJ93" s="1">
        <v>1E-10</v>
      </c>
      <c r="IK93">
        <v>50</v>
      </c>
      <c r="IL93">
        <v>117</v>
      </c>
      <c r="IM93">
        <v>5</v>
      </c>
      <c r="IN93">
        <v>26</v>
      </c>
      <c r="IO93">
        <v>4</v>
      </c>
      <c r="IP93">
        <v>14</v>
      </c>
      <c r="IQ93">
        <v>2</v>
      </c>
      <c r="IR93">
        <v>3</v>
      </c>
      <c r="IS93">
        <v>1</v>
      </c>
      <c r="IT93">
        <v>92</v>
      </c>
      <c r="IU93">
        <v>50</v>
      </c>
      <c r="IV93">
        <v>6</v>
      </c>
      <c r="IW93">
        <v>114</v>
      </c>
      <c r="IX93">
        <v>10</v>
      </c>
      <c r="IY93" t="s">
        <v>287</v>
      </c>
      <c r="IZ93" t="s">
        <v>288</v>
      </c>
      <c r="JA93" t="s">
        <v>289</v>
      </c>
      <c r="JB93" t="s">
        <v>290</v>
      </c>
      <c r="JC93" t="s">
        <v>291</v>
      </c>
      <c r="JD93" t="s">
        <v>292</v>
      </c>
      <c r="JE93" t="s">
        <v>293</v>
      </c>
      <c r="JF93" t="s">
        <v>294</v>
      </c>
      <c r="JG93" t="s">
        <v>295</v>
      </c>
      <c r="JH93" t="s">
        <v>296</v>
      </c>
      <c r="JI93" t="s">
        <v>287</v>
      </c>
      <c r="JJ93" t="s">
        <v>297</v>
      </c>
      <c r="JK93" t="s">
        <v>298</v>
      </c>
      <c r="JL93" t="s">
        <v>299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-115.06</v>
      </c>
      <c r="JS93">
        <v>-2.0000000000000002E-5</v>
      </c>
      <c r="JT93">
        <v>0</v>
      </c>
      <c r="JU93">
        <v>0</v>
      </c>
      <c r="JV93">
        <v>-2.9199999999999999E-3</v>
      </c>
      <c r="JW93">
        <v>0</v>
      </c>
      <c r="JX93">
        <v>0</v>
      </c>
      <c r="JY93">
        <v>0</v>
      </c>
      <c r="JZ93">
        <v>0</v>
      </c>
    </row>
    <row r="94" spans="1:286" x14ac:dyDescent="0.25">
      <c r="A94" t="s">
        <v>391</v>
      </c>
      <c r="B94">
        <v>94</v>
      </c>
      <c r="C94">
        <v>40</v>
      </c>
      <c r="D94">
        <v>20</v>
      </c>
      <c r="E94">
        <v>30</v>
      </c>
      <c r="F94">
        <v>0</v>
      </c>
      <c r="G94">
        <v>183</v>
      </c>
      <c r="H94">
        <v>1</v>
      </c>
      <c r="I94">
        <v>1.7426299999999999</v>
      </c>
      <c r="J94">
        <v>0</v>
      </c>
      <c r="K94">
        <v>0.87393299999999996</v>
      </c>
      <c r="L94">
        <v>1.5436999999999999E-2</v>
      </c>
      <c r="M94">
        <v>0.18249899999999999</v>
      </c>
      <c r="N94">
        <v>0</v>
      </c>
      <c r="O94">
        <v>1.2437999999999999E-2</v>
      </c>
      <c r="P94">
        <v>88.206000000000003</v>
      </c>
      <c r="Q94">
        <v>9.8580000000000004E-3</v>
      </c>
      <c r="R94">
        <v>0.11887300000000001</v>
      </c>
      <c r="S94">
        <v>0.11604</v>
      </c>
      <c r="T94">
        <v>0.136573</v>
      </c>
      <c r="U94">
        <v>1.9231000000000002E-2</v>
      </c>
      <c r="V94">
        <v>2.1009E-2</v>
      </c>
      <c r="W94">
        <v>1.9999999999999999E-6</v>
      </c>
      <c r="X94">
        <v>91.454499999999996</v>
      </c>
      <c r="Y94">
        <v>3</v>
      </c>
      <c r="AA94">
        <v>6.7987000000000006E-2</v>
      </c>
      <c r="AB94">
        <v>0</v>
      </c>
      <c r="AC94">
        <v>2.564E-2</v>
      </c>
      <c r="AD94">
        <v>4.4499999999999997E-4</v>
      </c>
      <c r="AE94">
        <v>8.3909999999999992E-3</v>
      </c>
      <c r="AF94">
        <v>0</v>
      </c>
      <c r="AG94">
        <v>3.8400000000000001E-4</v>
      </c>
      <c r="AH94">
        <v>2.8779599999999999</v>
      </c>
      <c r="AI94">
        <v>3.0899999999999998E-4</v>
      </c>
      <c r="AJ94">
        <v>3.9280000000000001E-3</v>
      </c>
      <c r="AK94">
        <v>6.7489999999999998E-3</v>
      </c>
      <c r="AL94">
        <v>5.7089999999999997E-3</v>
      </c>
      <c r="AM94">
        <v>1.4549999999999999E-3</v>
      </c>
      <c r="AN94">
        <v>1.0460000000000001E-3</v>
      </c>
      <c r="AO94">
        <v>3.0967699999999998</v>
      </c>
      <c r="AP94">
        <v>1.7253999999999999E-2</v>
      </c>
      <c r="AQ94">
        <v>5.425E-2</v>
      </c>
      <c r="AR94">
        <v>1.8592000000000001E-2</v>
      </c>
      <c r="AS94">
        <v>2.5825000000000001E-2</v>
      </c>
      <c r="AT94">
        <v>1.5292999999999999E-2</v>
      </c>
      <c r="AU94">
        <v>1.9552E-2</v>
      </c>
      <c r="AV94">
        <v>2.2575999999999999E-2</v>
      </c>
      <c r="AW94">
        <v>1.7597999999999999E-2</v>
      </c>
      <c r="AX94">
        <v>1.9023000000000002E-2</v>
      </c>
      <c r="AY94">
        <v>2.2530000000000001E-2</v>
      </c>
      <c r="AZ94">
        <v>2.0042999999999998E-2</v>
      </c>
      <c r="BA94">
        <v>7.4050000000000001E-3</v>
      </c>
      <c r="BB94">
        <v>3.3418999999999997E-2</v>
      </c>
      <c r="BC94">
        <v>7.5510000000000004E-3</v>
      </c>
      <c r="BD94">
        <v>70.484499999999997</v>
      </c>
      <c r="BE94">
        <v>54.931100000000001</v>
      </c>
      <c r="BF94">
        <v>10.656000000000001</v>
      </c>
      <c r="BG94">
        <v>0</v>
      </c>
      <c r="BH94">
        <v>30.305</v>
      </c>
      <c r="BI94">
        <v>30.324999999999999</v>
      </c>
      <c r="BJ94">
        <v>40</v>
      </c>
      <c r="BK94">
        <v>30</v>
      </c>
      <c r="BL94">
        <v>30</v>
      </c>
      <c r="BM94">
        <v>20</v>
      </c>
      <c r="BN94">
        <v>40</v>
      </c>
      <c r="BO94">
        <v>30</v>
      </c>
      <c r="BP94">
        <v>30</v>
      </c>
      <c r="BQ94">
        <v>20</v>
      </c>
      <c r="BR94">
        <v>20</v>
      </c>
      <c r="BS94">
        <v>20</v>
      </c>
      <c r="BT94">
        <v>40</v>
      </c>
      <c r="BU94">
        <v>30</v>
      </c>
      <c r="BV94">
        <v>40</v>
      </c>
      <c r="BW94">
        <v>30</v>
      </c>
      <c r="BX94">
        <v>20</v>
      </c>
      <c r="BY94">
        <v>15</v>
      </c>
      <c r="BZ94">
        <v>15</v>
      </c>
      <c r="CA94">
        <v>10</v>
      </c>
      <c r="CB94">
        <v>20</v>
      </c>
      <c r="CC94">
        <v>15</v>
      </c>
      <c r="CD94">
        <v>15</v>
      </c>
      <c r="CE94">
        <v>10</v>
      </c>
      <c r="CF94">
        <v>10</v>
      </c>
      <c r="CG94">
        <v>10</v>
      </c>
      <c r="CH94">
        <v>20</v>
      </c>
      <c r="CI94">
        <v>15</v>
      </c>
      <c r="CJ94">
        <v>20</v>
      </c>
      <c r="CK94">
        <v>15</v>
      </c>
      <c r="CL94">
        <v>20</v>
      </c>
      <c r="CM94">
        <v>15</v>
      </c>
      <c r="CN94">
        <v>15</v>
      </c>
      <c r="CO94">
        <v>10</v>
      </c>
      <c r="CP94">
        <v>20</v>
      </c>
      <c r="CQ94">
        <v>15</v>
      </c>
      <c r="CR94">
        <v>15</v>
      </c>
      <c r="CS94">
        <v>10</v>
      </c>
      <c r="CT94">
        <v>10</v>
      </c>
      <c r="CU94">
        <v>10</v>
      </c>
      <c r="CV94">
        <v>20</v>
      </c>
      <c r="CW94">
        <v>15</v>
      </c>
      <c r="CX94">
        <v>20</v>
      </c>
      <c r="CY94">
        <v>15</v>
      </c>
      <c r="CZ94">
        <v>18.386700000000001</v>
      </c>
      <c r="DA94">
        <v>1.4350000000000001</v>
      </c>
      <c r="DB94">
        <v>10.3362</v>
      </c>
      <c r="DC94">
        <v>8.3562799999999999</v>
      </c>
      <c r="DD94">
        <v>2.6292900000000001</v>
      </c>
      <c r="DE94">
        <v>4.1822299999999997</v>
      </c>
      <c r="DF94">
        <v>5.6693300000000004</v>
      </c>
      <c r="DG94">
        <v>1210.82</v>
      </c>
      <c r="DH94">
        <v>5.3101900000000004</v>
      </c>
      <c r="DI94">
        <v>6.3067900000000003</v>
      </c>
      <c r="DJ94">
        <v>1.0498499999999999</v>
      </c>
      <c r="DK94">
        <v>10.327400000000001</v>
      </c>
      <c r="DL94">
        <v>0.31585400000000002</v>
      </c>
      <c r="DM94">
        <v>6.4250400000000001</v>
      </c>
      <c r="DN94">
        <v>3.0895600000000001</v>
      </c>
      <c r="DO94">
        <v>1.5196799999999999</v>
      </c>
      <c r="DP94">
        <v>2.6798799999999998</v>
      </c>
      <c r="DQ94">
        <v>8.1483500000000006</v>
      </c>
      <c r="DR94">
        <v>1.40883</v>
      </c>
      <c r="DS94">
        <v>3.9182700000000001</v>
      </c>
      <c r="DT94">
        <v>5.5403000000000002</v>
      </c>
      <c r="DU94">
        <v>3.9045200000000002</v>
      </c>
      <c r="DV94">
        <v>5.1666499999999997</v>
      </c>
      <c r="DW94">
        <v>4.8855199999999996</v>
      </c>
      <c r="DX94">
        <v>0.64820800000000001</v>
      </c>
      <c r="DY94">
        <v>5.8783399999999997</v>
      </c>
      <c r="DZ94">
        <v>0.28918899999999997</v>
      </c>
      <c r="EA94">
        <v>5.7606400000000004</v>
      </c>
      <c r="EB94">
        <v>15.2971</v>
      </c>
      <c r="EC94">
        <v>-8.4680000000000005E-2</v>
      </c>
      <c r="ED94">
        <v>7.6562999999999999</v>
      </c>
      <c r="EE94">
        <v>0.207926</v>
      </c>
      <c r="EF94">
        <v>1.2204699999999999</v>
      </c>
      <c r="EG94">
        <v>-0.24162</v>
      </c>
      <c r="EH94">
        <v>0.129028</v>
      </c>
      <c r="EI94">
        <v>1206.9100000000001</v>
      </c>
      <c r="EJ94">
        <v>0.143539</v>
      </c>
      <c r="EK94">
        <v>1.4211100000000001</v>
      </c>
      <c r="EL94">
        <v>0.40163900000000002</v>
      </c>
      <c r="EM94">
        <v>4.4490400000000001</v>
      </c>
      <c r="EN94">
        <v>2.6665000000000001E-2</v>
      </c>
      <c r="EO94">
        <v>0.66440299999999997</v>
      </c>
      <c r="EP94">
        <v>3.9938000000000001E-2</v>
      </c>
      <c r="EQ94">
        <v>-5.1000000000000004E-4</v>
      </c>
      <c r="ER94">
        <v>9.9729999999999992E-3</v>
      </c>
      <c r="ES94">
        <v>2.22E-4</v>
      </c>
      <c r="ET94">
        <v>3.552E-3</v>
      </c>
      <c r="EU94">
        <v>-1.9000000000000001E-4</v>
      </c>
      <c r="EV94">
        <v>1.74E-4</v>
      </c>
      <c r="EW94">
        <v>1.35819</v>
      </c>
      <c r="EX94">
        <v>6.8999999999999997E-5</v>
      </c>
      <c r="EY94">
        <v>3.1099999999999999E-3</v>
      </c>
      <c r="EZ94">
        <v>1.1900000000000001E-3</v>
      </c>
      <c r="FA94">
        <v>6.1110000000000001E-3</v>
      </c>
      <c r="FB94">
        <v>6.8800000000000003E-4</v>
      </c>
      <c r="FC94">
        <v>1.469E-3</v>
      </c>
      <c r="FD94">
        <v>44157.066539351901</v>
      </c>
      <c r="FE94">
        <v>0.93049999999999999</v>
      </c>
      <c r="FF94">
        <v>1.1146</v>
      </c>
      <c r="FG94">
        <v>1.0454000000000001</v>
      </c>
      <c r="FH94">
        <v>1.0858000000000001</v>
      </c>
      <c r="FI94">
        <v>0.95509999999999995</v>
      </c>
      <c r="FJ94">
        <v>1.0673999999999999</v>
      </c>
      <c r="FK94">
        <v>1.0481</v>
      </c>
      <c r="FL94">
        <v>1.0479000000000001</v>
      </c>
      <c r="FM94">
        <v>1.0329999999999999</v>
      </c>
      <c r="FN94">
        <v>1.0674999999999999</v>
      </c>
      <c r="FO94">
        <v>0.92320000000000002</v>
      </c>
      <c r="FP94">
        <v>0.95550000000000002</v>
      </c>
      <c r="FQ94">
        <v>0.94179999999999997</v>
      </c>
      <c r="FR94">
        <v>0.9778</v>
      </c>
      <c r="FS94">
        <v>1.9011</v>
      </c>
      <c r="FT94">
        <v>1.2155</v>
      </c>
      <c r="FU94">
        <v>1.0183</v>
      </c>
      <c r="FV94">
        <v>1.0519000000000001</v>
      </c>
      <c r="FW94">
        <v>2.5049000000000001</v>
      </c>
      <c r="FX94">
        <v>1.0081</v>
      </c>
      <c r="FY94">
        <v>1.0045999999999999</v>
      </c>
      <c r="FZ94">
        <v>0.99639999999999995</v>
      </c>
      <c r="GA94">
        <v>1.0847</v>
      </c>
      <c r="GB94">
        <v>0.99939999999999996</v>
      </c>
      <c r="GC94">
        <v>3.5968</v>
      </c>
      <c r="GD94">
        <v>1.0552999999999999</v>
      </c>
      <c r="GE94">
        <v>5.6356999999999999</v>
      </c>
      <c r="GF94">
        <v>1.0865</v>
      </c>
      <c r="GG94">
        <v>0.99860000000000004</v>
      </c>
      <c r="GH94">
        <v>0.99990000000000001</v>
      </c>
      <c r="GI94">
        <v>0.87880000000000003</v>
      </c>
      <c r="GJ94">
        <v>1</v>
      </c>
      <c r="GK94">
        <v>0.99890000000000001</v>
      </c>
      <c r="GL94">
        <v>0.81979999999999997</v>
      </c>
      <c r="GM94">
        <v>0.71850000000000003</v>
      </c>
      <c r="GN94">
        <v>1</v>
      </c>
      <c r="GO94">
        <v>1</v>
      </c>
      <c r="GP94">
        <v>1</v>
      </c>
      <c r="GQ94">
        <v>0.99980000000000002</v>
      </c>
      <c r="GR94">
        <v>0.94979999999999998</v>
      </c>
      <c r="GS94">
        <v>0.99990000000000001</v>
      </c>
      <c r="GT94">
        <v>0.96950000000000003</v>
      </c>
      <c r="GU94">
        <v>1.7664</v>
      </c>
      <c r="GV94">
        <v>1.3546</v>
      </c>
      <c r="GW94">
        <v>0.9355</v>
      </c>
      <c r="GX94">
        <v>1.1420999999999999</v>
      </c>
      <c r="GY94">
        <v>2.3898999999999999</v>
      </c>
      <c r="GZ94">
        <v>0.8821</v>
      </c>
      <c r="HA94">
        <v>0.75639999999999996</v>
      </c>
      <c r="HB94">
        <v>1.0442</v>
      </c>
      <c r="HC94">
        <v>1.1205000000000001</v>
      </c>
      <c r="HD94">
        <v>1.0667</v>
      </c>
      <c r="HE94">
        <v>3.3199000000000001</v>
      </c>
      <c r="HF94">
        <v>0.95779999999999998</v>
      </c>
      <c r="HG94">
        <v>5.3070000000000004</v>
      </c>
      <c r="HH94">
        <v>1.03</v>
      </c>
      <c r="HI94">
        <v>1818.71</v>
      </c>
      <c r="HJ94">
        <v>1213.864</v>
      </c>
      <c r="HK94">
        <v>141.06120000000001</v>
      </c>
      <c r="HL94">
        <v>175.75960000000001</v>
      </c>
      <c r="HM94">
        <v>2721.1680000000001</v>
      </c>
      <c r="HN94">
        <v>108.3657</v>
      </c>
      <c r="HO94">
        <v>87.352810000000005</v>
      </c>
      <c r="HP94">
        <v>55.133110000000002</v>
      </c>
      <c r="HQ94">
        <v>253.9271</v>
      </c>
      <c r="HR94">
        <v>67.33869</v>
      </c>
      <c r="HS94">
        <v>4162.3680000000004</v>
      </c>
      <c r="HT94">
        <v>243.01589999999999</v>
      </c>
      <c r="HU94">
        <v>6553.5150000000003</v>
      </c>
      <c r="HV94">
        <v>326.00740000000002</v>
      </c>
      <c r="HW94" s="1">
        <v>4.6113949999999999E-3</v>
      </c>
      <c r="HX94" s="1">
        <v>1E-10</v>
      </c>
      <c r="HY94" s="1">
        <v>5.6005400000000002E-3</v>
      </c>
      <c r="HZ94" s="1">
        <v>1.0858270000000001E-4</v>
      </c>
      <c r="IA94" s="1">
        <v>4.0415299999999998E-4</v>
      </c>
      <c r="IB94" s="1">
        <v>1E-10</v>
      </c>
      <c r="IC94" s="1">
        <v>1.1250110000000001E-4</v>
      </c>
      <c r="ID94">
        <v>0.65661400000000003</v>
      </c>
      <c r="IE94" s="1">
        <v>6.9137759999999998E-5</v>
      </c>
      <c r="IF94" s="1">
        <v>8.6301499999999996E-4</v>
      </c>
      <c r="IG94" s="1">
        <v>2.107787E-4</v>
      </c>
      <c r="IH94" s="1">
        <v>1.019091E-3</v>
      </c>
      <c r="II94" s="1">
        <v>2.6882749999999999E-5</v>
      </c>
      <c r="IJ94" s="1">
        <v>1.6933519999999999E-4</v>
      </c>
      <c r="IK94">
        <v>50</v>
      </c>
      <c r="IL94">
        <v>117</v>
      </c>
      <c r="IM94">
        <v>5</v>
      </c>
      <c r="IN94">
        <v>26</v>
      </c>
      <c r="IO94">
        <v>4</v>
      </c>
      <c r="IP94">
        <v>14</v>
      </c>
      <c r="IQ94">
        <v>2</v>
      </c>
      <c r="IR94">
        <v>3</v>
      </c>
      <c r="IS94">
        <v>1</v>
      </c>
      <c r="IT94">
        <v>92</v>
      </c>
      <c r="IU94">
        <v>50</v>
      </c>
      <c r="IV94">
        <v>6</v>
      </c>
      <c r="IW94">
        <v>114</v>
      </c>
      <c r="IX94">
        <v>10</v>
      </c>
      <c r="IY94" t="s">
        <v>287</v>
      </c>
      <c r="IZ94" t="s">
        <v>288</v>
      </c>
      <c r="JA94" t="s">
        <v>289</v>
      </c>
      <c r="JB94" t="s">
        <v>290</v>
      </c>
      <c r="JC94" t="s">
        <v>291</v>
      </c>
      <c r="JD94" t="s">
        <v>292</v>
      </c>
      <c r="JE94" t="s">
        <v>293</v>
      </c>
      <c r="JF94" t="s">
        <v>294</v>
      </c>
      <c r="JG94" t="s">
        <v>295</v>
      </c>
      <c r="JH94" t="s">
        <v>296</v>
      </c>
      <c r="JI94" t="s">
        <v>287</v>
      </c>
      <c r="JJ94" t="s">
        <v>297</v>
      </c>
      <c r="JK94" t="s">
        <v>298</v>
      </c>
      <c r="JL94" t="s">
        <v>299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-191.54</v>
      </c>
      <c r="JS94">
        <v>-1.0000000000000001E-5</v>
      </c>
      <c r="JT94">
        <v>0</v>
      </c>
      <c r="JU94">
        <v>0</v>
      </c>
      <c r="JV94">
        <v>-1.103E-2</v>
      </c>
      <c r="JW94">
        <v>0</v>
      </c>
      <c r="JX94">
        <v>0</v>
      </c>
      <c r="JY94">
        <v>0</v>
      </c>
      <c r="JZ94">
        <v>0</v>
      </c>
    </row>
    <row r="95" spans="1:286" x14ac:dyDescent="0.25">
      <c r="A95" t="s">
        <v>392</v>
      </c>
      <c r="B95">
        <v>95</v>
      </c>
      <c r="C95">
        <v>40</v>
      </c>
      <c r="D95">
        <v>20</v>
      </c>
      <c r="E95">
        <v>30</v>
      </c>
      <c r="F95">
        <v>0</v>
      </c>
      <c r="G95">
        <v>184</v>
      </c>
      <c r="H95">
        <v>1</v>
      </c>
      <c r="I95">
        <v>0.416825</v>
      </c>
      <c r="J95">
        <v>3.0558999999999999E-2</v>
      </c>
      <c r="K95">
        <v>0.73144799999999999</v>
      </c>
      <c r="L95">
        <v>8.6859999999999993E-3</v>
      </c>
      <c r="M95">
        <v>0.18615699999999999</v>
      </c>
      <c r="N95">
        <v>6.5250000000000004E-3</v>
      </c>
      <c r="O95">
        <v>0</v>
      </c>
      <c r="P95">
        <v>89.339799999999997</v>
      </c>
      <c r="Q95">
        <v>1.0643E-2</v>
      </c>
      <c r="R95">
        <v>7.3676000000000005E-2</v>
      </c>
      <c r="S95">
        <v>0.118148</v>
      </c>
      <c r="T95">
        <v>0.15131</v>
      </c>
      <c r="U95">
        <v>0</v>
      </c>
      <c r="V95">
        <v>3.643E-3</v>
      </c>
      <c r="W95">
        <v>7.9999999999999996E-6</v>
      </c>
      <c r="X95">
        <v>91.077399999999997</v>
      </c>
      <c r="Y95">
        <v>3</v>
      </c>
      <c r="AA95">
        <v>1.6379999999999999E-2</v>
      </c>
      <c r="AB95">
        <v>5.8600000000000004E-4</v>
      </c>
      <c r="AC95">
        <v>2.1616E-2</v>
      </c>
      <c r="AD95">
        <v>2.52E-4</v>
      </c>
      <c r="AE95">
        <v>8.6219999999999995E-3</v>
      </c>
      <c r="AF95">
        <v>2.0599999999999999E-4</v>
      </c>
      <c r="AG95">
        <v>0</v>
      </c>
      <c r="AH95">
        <v>2.93608</v>
      </c>
      <c r="AI95">
        <v>3.3599999999999998E-4</v>
      </c>
      <c r="AJ95">
        <v>2.4520000000000002E-3</v>
      </c>
      <c r="AK95">
        <v>6.9210000000000001E-3</v>
      </c>
      <c r="AL95">
        <v>6.3709999999999999E-3</v>
      </c>
      <c r="AM95">
        <v>0</v>
      </c>
      <c r="AN95">
        <v>1.83E-4</v>
      </c>
      <c r="AO95">
        <v>3.0428999999999999</v>
      </c>
      <c r="AP95">
        <v>1.711E-2</v>
      </c>
      <c r="AQ95">
        <v>5.1783999999999997E-2</v>
      </c>
      <c r="AR95">
        <v>1.8738000000000001E-2</v>
      </c>
      <c r="AS95">
        <v>2.6131000000000001E-2</v>
      </c>
      <c r="AT95">
        <v>1.5563E-2</v>
      </c>
      <c r="AU95">
        <v>1.9158000000000001E-2</v>
      </c>
      <c r="AV95">
        <v>2.2703999999999998E-2</v>
      </c>
      <c r="AW95">
        <v>1.7857000000000001E-2</v>
      </c>
      <c r="AX95">
        <v>1.9096999999999999E-2</v>
      </c>
      <c r="AY95">
        <v>2.2792E-2</v>
      </c>
      <c r="AZ95">
        <v>2.0251999999999999E-2</v>
      </c>
      <c r="BA95">
        <v>7.5209999999999999E-3</v>
      </c>
      <c r="BB95">
        <v>3.5250999999999998E-2</v>
      </c>
      <c r="BC95">
        <v>7.6360000000000004E-3</v>
      </c>
      <c r="BD95">
        <v>70.475800000000007</v>
      </c>
      <c r="BE95">
        <v>54.931399999999996</v>
      </c>
      <c r="BF95">
        <v>10.656000000000001</v>
      </c>
      <c r="BG95">
        <v>0</v>
      </c>
      <c r="BH95">
        <v>30.31</v>
      </c>
      <c r="BI95">
        <v>30.335000000000001</v>
      </c>
      <c r="BJ95">
        <v>40</v>
      </c>
      <c r="BK95">
        <v>30</v>
      </c>
      <c r="BL95">
        <v>30</v>
      </c>
      <c r="BM95">
        <v>20</v>
      </c>
      <c r="BN95">
        <v>40</v>
      </c>
      <c r="BO95">
        <v>30</v>
      </c>
      <c r="BP95">
        <v>30</v>
      </c>
      <c r="BQ95">
        <v>20</v>
      </c>
      <c r="BR95">
        <v>20</v>
      </c>
      <c r="BS95">
        <v>20</v>
      </c>
      <c r="BT95">
        <v>40</v>
      </c>
      <c r="BU95">
        <v>30</v>
      </c>
      <c r="BV95">
        <v>40</v>
      </c>
      <c r="BW95">
        <v>30</v>
      </c>
      <c r="BX95">
        <v>20</v>
      </c>
      <c r="BY95">
        <v>15</v>
      </c>
      <c r="BZ95">
        <v>15</v>
      </c>
      <c r="CA95">
        <v>10</v>
      </c>
      <c r="CB95">
        <v>20</v>
      </c>
      <c r="CC95">
        <v>15</v>
      </c>
      <c r="CD95">
        <v>15</v>
      </c>
      <c r="CE95">
        <v>10</v>
      </c>
      <c r="CF95">
        <v>10</v>
      </c>
      <c r="CG95">
        <v>10</v>
      </c>
      <c r="CH95">
        <v>20</v>
      </c>
      <c r="CI95">
        <v>15</v>
      </c>
      <c r="CJ95">
        <v>20</v>
      </c>
      <c r="CK95">
        <v>15</v>
      </c>
      <c r="CL95">
        <v>20</v>
      </c>
      <c r="CM95">
        <v>15</v>
      </c>
      <c r="CN95">
        <v>15</v>
      </c>
      <c r="CO95">
        <v>10</v>
      </c>
      <c r="CP95">
        <v>20</v>
      </c>
      <c r="CQ95">
        <v>15</v>
      </c>
      <c r="CR95">
        <v>15</v>
      </c>
      <c r="CS95">
        <v>10</v>
      </c>
      <c r="CT95">
        <v>10</v>
      </c>
      <c r="CU95">
        <v>10</v>
      </c>
      <c r="CV95">
        <v>20</v>
      </c>
      <c r="CW95">
        <v>15</v>
      </c>
      <c r="CX95">
        <v>20</v>
      </c>
      <c r="CY95">
        <v>15</v>
      </c>
      <c r="CZ95">
        <v>6.6483499999999998</v>
      </c>
      <c r="DA95">
        <v>1.4610300000000001</v>
      </c>
      <c r="DB95">
        <v>9.17971</v>
      </c>
      <c r="DC95">
        <v>8.4795999999999996</v>
      </c>
      <c r="DD95">
        <v>2.6756500000000001</v>
      </c>
      <c r="DE95">
        <v>4.2944599999999999</v>
      </c>
      <c r="DF95">
        <v>5.6745299999999999</v>
      </c>
      <c r="DG95">
        <v>1228.8900000000001</v>
      </c>
      <c r="DH95">
        <v>5.3682600000000003</v>
      </c>
      <c r="DI95">
        <v>5.9027200000000004</v>
      </c>
      <c r="DJ95">
        <v>1.05701</v>
      </c>
      <c r="DK95">
        <v>11.0388</v>
      </c>
      <c r="DL95">
        <v>0.27455099999999999</v>
      </c>
      <c r="DM95">
        <v>6.0341399999999998</v>
      </c>
      <c r="DN95">
        <v>3.0079799999999999</v>
      </c>
      <c r="DO95">
        <v>1.39177</v>
      </c>
      <c r="DP95">
        <v>2.74519</v>
      </c>
      <c r="DQ95">
        <v>8.3624799999999997</v>
      </c>
      <c r="DR95">
        <v>1.4392400000000001</v>
      </c>
      <c r="DS95">
        <v>3.8029500000000001</v>
      </c>
      <c r="DT95">
        <v>5.6988099999999999</v>
      </c>
      <c r="DU95">
        <v>4.0371600000000001</v>
      </c>
      <c r="DV95">
        <v>5.2132100000000001</v>
      </c>
      <c r="DW95">
        <v>5.0202299999999997</v>
      </c>
      <c r="DX95">
        <v>0.65134599999999998</v>
      </c>
      <c r="DY95">
        <v>6.0968299999999997</v>
      </c>
      <c r="DZ95">
        <v>0.31605</v>
      </c>
      <c r="EA95">
        <v>5.9186699999999997</v>
      </c>
      <c r="EB95">
        <v>3.6403699999999999</v>
      </c>
      <c r="EC95">
        <v>6.9262000000000004E-2</v>
      </c>
      <c r="ED95">
        <v>6.4345299999999996</v>
      </c>
      <c r="EE95">
        <v>0.11712500000000001</v>
      </c>
      <c r="EF95">
        <v>1.23641</v>
      </c>
      <c r="EG95">
        <v>6.6077999999999998E-2</v>
      </c>
      <c r="EH95">
        <v>-2.81E-2</v>
      </c>
      <c r="EI95">
        <v>1224.8499999999999</v>
      </c>
      <c r="EJ95">
        <v>0.15504999999999999</v>
      </c>
      <c r="EK95">
        <v>0.88249500000000003</v>
      </c>
      <c r="EL95">
        <v>0.40566200000000002</v>
      </c>
      <c r="EM95">
        <v>4.9419399999999998</v>
      </c>
      <c r="EN95">
        <v>-4.1500000000000002E-2</v>
      </c>
      <c r="EO95">
        <v>0.115471</v>
      </c>
      <c r="EP95">
        <v>9.5049999999999996E-3</v>
      </c>
      <c r="EQ95">
        <v>4.2000000000000002E-4</v>
      </c>
      <c r="ER95">
        <v>8.3820000000000006E-3</v>
      </c>
      <c r="ES95">
        <v>1.25E-4</v>
      </c>
      <c r="ET95">
        <v>3.5980000000000001E-3</v>
      </c>
      <c r="EU95">
        <v>5.1E-5</v>
      </c>
      <c r="EV95">
        <v>-4.0000000000000003E-5</v>
      </c>
      <c r="EW95">
        <v>1.3783700000000001</v>
      </c>
      <c r="EX95">
        <v>7.4999999999999993E-5</v>
      </c>
      <c r="EY95">
        <v>1.931E-3</v>
      </c>
      <c r="EZ95">
        <v>1.2019999999999999E-3</v>
      </c>
      <c r="FA95">
        <v>6.7879999999999998E-3</v>
      </c>
      <c r="FB95">
        <v>-1.07E-3</v>
      </c>
      <c r="FC95">
        <v>2.5500000000000002E-4</v>
      </c>
      <c r="FD95">
        <v>44157.070196759298</v>
      </c>
      <c r="FE95">
        <v>0.92900000000000005</v>
      </c>
      <c r="FF95">
        <v>1.1129</v>
      </c>
      <c r="FG95">
        <v>1.0437000000000001</v>
      </c>
      <c r="FH95">
        <v>1.0835999999999999</v>
      </c>
      <c r="FI95">
        <v>0.9536</v>
      </c>
      <c r="FJ95">
        <v>1.0654999999999999</v>
      </c>
      <c r="FK95">
        <v>1.0462</v>
      </c>
      <c r="FL95">
        <v>1.046</v>
      </c>
      <c r="FM95">
        <v>1.0309999999999999</v>
      </c>
      <c r="FN95">
        <v>1.0654999999999999</v>
      </c>
      <c r="FO95">
        <v>0.92169999999999996</v>
      </c>
      <c r="FP95">
        <v>0.95399999999999996</v>
      </c>
      <c r="FQ95">
        <v>0.94020000000000004</v>
      </c>
      <c r="FR95">
        <v>0.97629999999999995</v>
      </c>
      <c r="FS95">
        <v>1.9137999999999999</v>
      </c>
      <c r="FT95">
        <v>1.2142999999999999</v>
      </c>
      <c r="FU95">
        <v>1.0182</v>
      </c>
      <c r="FV95">
        <v>1.0528999999999999</v>
      </c>
      <c r="FW95">
        <v>2.5255000000000001</v>
      </c>
      <c r="FX95">
        <v>1.0081</v>
      </c>
      <c r="FY95">
        <v>1.0043</v>
      </c>
      <c r="FZ95">
        <v>0.99629999999999996</v>
      </c>
      <c r="GA95">
        <v>1.0863</v>
      </c>
      <c r="GB95">
        <v>0.99919999999999998</v>
      </c>
      <c r="GC95">
        <v>3.6314000000000002</v>
      </c>
      <c r="GD95">
        <v>1.0550999999999999</v>
      </c>
      <c r="GE95">
        <v>5.6962000000000002</v>
      </c>
      <c r="GF95">
        <v>1.0862000000000001</v>
      </c>
      <c r="GG95">
        <v>0.99860000000000004</v>
      </c>
      <c r="GH95">
        <v>0.99990000000000001</v>
      </c>
      <c r="GI95">
        <v>0.87670000000000003</v>
      </c>
      <c r="GJ95">
        <v>1</v>
      </c>
      <c r="GK95">
        <v>0.99919999999999998</v>
      </c>
      <c r="GL95">
        <v>0.81689999999999996</v>
      </c>
      <c r="GM95">
        <v>0.71389999999999998</v>
      </c>
      <c r="GN95">
        <v>1</v>
      </c>
      <c r="GO95">
        <v>1</v>
      </c>
      <c r="GP95">
        <v>1</v>
      </c>
      <c r="GQ95">
        <v>0.99990000000000001</v>
      </c>
      <c r="GR95">
        <v>0.94910000000000005</v>
      </c>
      <c r="GS95">
        <v>1</v>
      </c>
      <c r="GT95">
        <v>0.96899999999999997</v>
      </c>
      <c r="GU95">
        <v>1.7754000000000001</v>
      </c>
      <c r="GV95">
        <v>1.3512999999999999</v>
      </c>
      <c r="GW95">
        <v>0.93159999999999998</v>
      </c>
      <c r="GX95">
        <v>1.1409</v>
      </c>
      <c r="GY95">
        <v>2.4064000000000001</v>
      </c>
      <c r="GZ95">
        <v>0.87739999999999996</v>
      </c>
      <c r="HA95">
        <v>0.75019999999999998</v>
      </c>
      <c r="HB95">
        <v>1.0421</v>
      </c>
      <c r="HC95">
        <v>1.1198999999999999</v>
      </c>
      <c r="HD95">
        <v>1.0647</v>
      </c>
      <c r="HE95">
        <v>3.3466</v>
      </c>
      <c r="HF95">
        <v>0.95530000000000004</v>
      </c>
      <c r="HG95">
        <v>5.3550000000000004</v>
      </c>
      <c r="HH95">
        <v>1.0276000000000001</v>
      </c>
      <c r="HI95">
        <v>1829.36</v>
      </c>
      <c r="HJ95">
        <v>1206.107</v>
      </c>
      <c r="HK95">
        <v>140.25659999999999</v>
      </c>
      <c r="HL95">
        <v>177.40860000000001</v>
      </c>
      <c r="HM95">
        <v>2736.5140000000001</v>
      </c>
      <c r="HN95">
        <v>107.7655</v>
      </c>
      <c r="HO95">
        <v>86.46217</v>
      </c>
      <c r="HP95">
        <v>54.564639999999997</v>
      </c>
      <c r="HQ95">
        <v>256.26650000000001</v>
      </c>
      <c r="HR95">
        <v>66.677099999999996</v>
      </c>
      <c r="HS95">
        <v>4184.9260000000004</v>
      </c>
      <c r="HT95">
        <v>241.43469999999999</v>
      </c>
      <c r="HU95">
        <v>6588.4859999999999</v>
      </c>
      <c r="HV95">
        <v>324.06110000000001</v>
      </c>
      <c r="HW95" s="1">
        <v>1.0974240000000001E-3</v>
      </c>
      <c r="HX95" s="1">
        <v>1.6741950000000001E-4</v>
      </c>
      <c r="HY95" s="1">
        <v>4.7068309999999999E-3</v>
      </c>
      <c r="HZ95" s="1">
        <v>6.1165719999999998E-5</v>
      </c>
      <c r="IA95" s="1">
        <v>4.0942559999999998E-4</v>
      </c>
      <c r="IB95" s="1">
        <v>5.0547480000000002E-5</v>
      </c>
      <c r="IC95" s="1">
        <v>1E-10</v>
      </c>
      <c r="ID95">
        <v>0.66636830000000002</v>
      </c>
      <c r="IE95" s="1">
        <v>7.4682139999999997E-5</v>
      </c>
      <c r="IF95" s="1">
        <v>5.3592929999999998E-4</v>
      </c>
      <c r="IG95" s="1">
        <v>2.128895E-4</v>
      </c>
      <c r="IH95" s="1">
        <v>1.131993E-3</v>
      </c>
      <c r="II95" s="1">
        <v>1E-10</v>
      </c>
      <c r="IJ95" s="1">
        <v>2.9429629999999999E-5</v>
      </c>
      <c r="IK95">
        <v>50</v>
      </c>
      <c r="IL95">
        <v>117</v>
      </c>
      <c r="IM95">
        <v>5</v>
      </c>
      <c r="IN95">
        <v>26</v>
      </c>
      <c r="IO95">
        <v>4</v>
      </c>
      <c r="IP95">
        <v>14</v>
      </c>
      <c r="IQ95">
        <v>2</v>
      </c>
      <c r="IR95">
        <v>3</v>
      </c>
      <c r="IS95">
        <v>1</v>
      </c>
      <c r="IT95">
        <v>92</v>
      </c>
      <c r="IU95">
        <v>50</v>
      </c>
      <c r="IV95">
        <v>6</v>
      </c>
      <c r="IW95">
        <v>114</v>
      </c>
      <c r="IX95">
        <v>10</v>
      </c>
      <c r="IY95" t="s">
        <v>287</v>
      </c>
      <c r="IZ95" t="s">
        <v>288</v>
      </c>
      <c r="JA95" t="s">
        <v>289</v>
      </c>
      <c r="JB95" t="s">
        <v>290</v>
      </c>
      <c r="JC95" t="s">
        <v>291</v>
      </c>
      <c r="JD95" t="s">
        <v>292</v>
      </c>
      <c r="JE95" t="s">
        <v>293</v>
      </c>
      <c r="JF95" t="s">
        <v>294</v>
      </c>
      <c r="JG95" t="s">
        <v>295</v>
      </c>
      <c r="JH95" t="s">
        <v>296</v>
      </c>
      <c r="JI95" t="s">
        <v>287</v>
      </c>
      <c r="JJ95" t="s">
        <v>297</v>
      </c>
      <c r="JK95" t="s">
        <v>298</v>
      </c>
      <c r="JL95" t="s">
        <v>299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-86.555999999999997</v>
      </c>
      <c r="JS95">
        <v>15.708399999999999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</row>
    <row r="96" spans="1:286" x14ac:dyDescent="0.25">
      <c r="A96" t="s">
        <v>393</v>
      </c>
      <c r="B96">
        <v>96</v>
      </c>
      <c r="C96">
        <v>40</v>
      </c>
      <c r="D96">
        <v>20</v>
      </c>
      <c r="E96">
        <v>30</v>
      </c>
      <c r="F96">
        <v>0</v>
      </c>
      <c r="G96">
        <v>185</v>
      </c>
      <c r="H96">
        <v>1</v>
      </c>
      <c r="I96">
        <v>33.6267</v>
      </c>
      <c r="J96">
        <v>0</v>
      </c>
      <c r="K96">
        <v>1.1233999999999999E-2</v>
      </c>
      <c r="L96">
        <v>3.1448999999999998E-2</v>
      </c>
      <c r="M96">
        <v>1.4342000000000001E-2</v>
      </c>
      <c r="N96">
        <v>0</v>
      </c>
      <c r="O96">
        <v>0.1181</v>
      </c>
      <c r="P96">
        <v>45.691800000000001</v>
      </c>
      <c r="Q96">
        <v>2.4190000000000001E-3</v>
      </c>
      <c r="R96">
        <v>0.89323699999999995</v>
      </c>
      <c r="S96">
        <v>18.2501</v>
      </c>
      <c r="T96">
        <v>0.53127999999999997</v>
      </c>
      <c r="U96">
        <v>0</v>
      </c>
      <c r="V96">
        <v>0</v>
      </c>
      <c r="W96">
        <v>0</v>
      </c>
      <c r="X96">
        <v>99.170599999999993</v>
      </c>
      <c r="Y96">
        <v>3</v>
      </c>
      <c r="AA96">
        <v>1.00363</v>
      </c>
      <c r="AB96">
        <v>0</v>
      </c>
      <c r="AC96">
        <v>2.52E-4</v>
      </c>
      <c r="AD96">
        <v>6.9300000000000004E-4</v>
      </c>
      <c r="AE96">
        <v>5.04E-4</v>
      </c>
      <c r="AF96">
        <v>0</v>
      </c>
      <c r="AG96">
        <v>2.787E-3</v>
      </c>
      <c r="AH96">
        <v>1.14049</v>
      </c>
      <c r="AI96">
        <v>5.8E-5</v>
      </c>
      <c r="AJ96">
        <v>2.2581E-2</v>
      </c>
      <c r="AK96">
        <v>0.81201999999999996</v>
      </c>
      <c r="AL96">
        <v>1.6989000000000001E-2</v>
      </c>
      <c r="AM96">
        <v>0</v>
      </c>
      <c r="AN96">
        <v>0</v>
      </c>
      <c r="AO96">
        <v>4.0055199999999997</v>
      </c>
      <c r="AP96">
        <v>1.5394E-2</v>
      </c>
      <c r="AQ96">
        <v>4.8263E-2</v>
      </c>
      <c r="AR96">
        <v>1.8453000000000001E-2</v>
      </c>
      <c r="AS96">
        <v>2.3037999999999999E-2</v>
      </c>
      <c r="AT96">
        <v>1.248E-2</v>
      </c>
      <c r="AU96">
        <v>1.9546000000000001E-2</v>
      </c>
      <c r="AV96">
        <v>2.4258999999999999E-2</v>
      </c>
      <c r="AW96">
        <v>1.5793000000000001E-2</v>
      </c>
      <c r="AX96">
        <v>1.7219000000000002E-2</v>
      </c>
      <c r="AY96">
        <v>2.2265E-2</v>
      </c>
      <c r="AZ96">
        <v>1.4546999999999999E-2</v>
      </c>
      <c r="BA96">
        <v>6.9629999999999996E-3</v>
      </c>
      <c r="BB96">
        <v>2.1623E-2</v>
      </c>
      <c r="BC96">
        <v>6.979E-3</v>
      </c>
      <c r="BD96">
        <v>69.195300000000003</v>
      </c>
      <c r="BE96">
        <v>50.338999999999999</v>
      </c>
      <c r="BF96">
        <v>10.7155</v>
      </c>
      <c r="BG96">
        <v>0</v>
      </c>
      <c r="BH96">
        <v>30.315000000000001</v>
      </c>
      <c r="BI96">
        <v>30.324999999999999</v>
      </c>
      <c r="BJ96">
        <v>40</v>
      </c>
      <c r="BK96">
        <v>30</v>
      </c>
      <c r="BL96">
        <v>30</v>
      </c>
      <c r="BM96">
        <v>20</v>
      </c>
      <c r="BN96">
        <v>40</v>
      </c>
      <c r="BO96">
        <v>30</v>
      </c>
      <c r="BP96">
        <v>30</v>
      </c>
      <c r="BQ96">
        <v>20</v>
      </c>
      <c r="BR96">
        <v>20</v>
      </c>
      <c r="BS96">
        <v>20</v>
      </c>
      <c r="BT96">
        <v>40</v>
      </c>
      <c r="BU96">
        <v>30</v>
      </c>
      <c r="BV96">
        <v>40</v>
      </c>
      <c r="BW96">
        <v>30</v>
      </c>
      <c r="BX96">
        <v>20</v>
      </c>
      <c r="BY96">
        <v>15</v>
      </c>
      <c r="BZ96">
        <v>15</v>
      </c>
      <c r="CA96">
        <v>10</v>
      </c>
      <c r="CB96">
        <v>20</v>
      </c>
      <c r="CC96">
        <v>15</v>
      </c>
      <c r="CD96">
        <v>15</v>
      </c>
      <c r="CE96">
        <v>10</v>
      </c>
      <c r="CF96">
        <v>10</v>
      </c>
      <c r="CG96">
        <v>10</v>
      </c>
      <c r="CH96">
        <v>20</v>
      </c>
      <c r="CI96">
        <v>15</v>
      </c>
      <c r="CJ96">
        <v>20</v>
      </c>
      <c r="CK96">
        <v>15</v>
      </c>
      <c r="CL96">
        <v>20</v>
      </c>
      <c r="CM96">
        <v>15</v>
      </c>
      <c r="CN96">
        <v>15</v>
      </c>
      <c r="CO96">
        <v>10</v>
      </c>
      <c r="CP96">
        <v>20</v>
      </c>
      <c r="CQ96">
        <v>15</v>
      </c>
      <c r="CR96">
        <v>15</v>
      </c>
      <c r="CS96">
        <v>10</v>
      </c>
      <c r="CT96">
        <v>10</v>
      </c>
      <c r="CU96">
        <v>10</v>
      </c>
      <c r="CV96">
        <v>20</v>
      </c>
      <c r="CW96">
        <v>15</v>
      </c>
      <c r="CX96">
        <v>20</v>
      </c>
      <c r="CY96">
        <v>15</v>
      </c>
      <c r="CZ96">
        <v>324.96600000000001</v>
      </c>
      <c r="DA96">
        <v>0.98398099999999999</v>
      </c>
      <c r="DB96">
        <v>2.1439499999999998</v>
      </c>
      <c r="DC96">
        <v>6.46082</v>
      </c>
      <c r="DD96">
        <v>1.3234399999999999</v>
      </c>
      <c r="DE96">
        <v>2.8575699999999999</v>
      </c>
      <c r="DF96">
        <v>5.0987099999999996</v>
      </c>
      <c r="DG96">
        <v>591.80999999999995</v>
      </c>
      <c r="DH96">
        <v>4.1315099999999996</v>
      </c>
      <c r="DI96">
        <v>14.3208</v>
      </c>
      <c r="DJ96">
        <v>88.445300000000003</v>
      </c>
      <c r="DK96">
        <v>20.241199999999999</v>
      </c>
      <c r="DL96">
        <v>0.25725799999999999</v>
      </c>
      <c r="DM96">
        <v>4.0462800000000003</v>
      </c>
      <c r="DN96">
        <v>2.9282400000000002</v>
      </c>
      <c r="DO96">
        <v>1.0224599999999999</v>
      </c>
      <c r="DP96">
        <v>2.0570900000000001</v>
      </c>
      <c r="DQ96">
        <v>6.0516899999999998</v>
      </c>
      <c r="DR96">
        <v>1.21434</v>
      </c>
      <c r="DS96">
        <v>2.85318</v>
      </c>
      <c r="DT96">
        <v>4.1161599999999998</v>
      </c>
      <c r="DU96">
        <v>2.7921499999999999</v>
      </c>
      <c r="DV96">
        <v>4.09687</v>
      </c>
      <c r="DW96">
        <v>4.2466499999999998</v>
      </c>
      <c r="DX96">
        <v>0.65964500000000004</v>
      </c>
      <c r="DY96">
        <v>4.3717899999999998</v>
      </c>
      <c r="DZ96">
        <v>0.25780799999999998</v>
      </c>
      <c r="EA96">
        <v>4.2200300000000004</v>
      </c>
      <c r="EB96">
        <v>322.03800000000001</v>
      </c>
      <c r="EC96">
        <v>-3.848E-2</v>
      </c>
      <c r="ED96">
        <v>8.6862999999999996E-2</v>
      </c>
      <c r="EE96">
        <v>0.40913500000000003</v>
      </c>
      <c r="EF96">
        <v>0.109098</v>
      </c>
      <c r="EG96">
        <v>-1.15E-3</v>
      </c>
      <c r="EH96">
        <v>0.98255499999999996</v>
      </c>
      <c r="EI96">
        <v>589.01800000000003</v>
      </c>
      <c r="EJ96">
        <v>3.4638000000000002E-2</v>
      </c>
      <c r="EK96">
        <v>10.072800000000001</v>
      </c>
      <c r="EL96">
        <v>87.785700000000006</v>
      </c>
      <c r="EM96">
        <v>15.869400000000001</v>
      </c>
      <c r="EN96">
        <v>-5.5000000000000003E-4</v>
      </c>
      <c r="EO96">
        <v>-0.17374999999999999</v>
      </c>
      <c r="EP96">
        <v>0.84081099999999998</v>
      </c>
      <c r="EQ96">
        <v>-2.3000000000000001E-4</v>
      </c>
      <c r="ER96">
        <v>1.13E-4</v>
      </c>
      <c r="ES96">
        <v>4.37E-4</v>
      </c>
      <c r="ET96">
        <v>3.1700000000000001E-4</v>
      </c>
      <c r="EU96">
        <v>0</v>
      </c>
      <c r="EV96">
        <v>1.323E-3</v>
      </c>
      <c r="EW96">
        <v>0.66284100000000001</v>
      </c>
      <c r="EX96">
        <v>1.7E-5</v>
      </c>
      <c r="EY96">
        <v>2.2043E-2</v>
      </c>
      <c r="EZ96">
        <v>0.26019799999999998</v>
      </c>
      <c r="FA96">
        <v>2.1798000000000001E-2</v>
      </c>
      <c r="FB96">
        <v>-1.0000000000000001E-5</v>
      </c>
      <c r="FC96">
        <v>-3.8000000000000002E-4</v>
      </c>
      <c r="FD96">
        <v>44157.073854166701</v>
      </c>
      <c r="FE96">
        <v>0.97889999999999999</v>
      </c>
      <c r="FF96">
        <v>1.1718</v>
      </c>
      <c r="FG96">
        <v>1.1036999999999999</v>
      </c>
      <c r="FH96">
        <v>1.1588000000000001</v>
      </c>
      <c r="FI96">
        <v>1.006</v>
      </c>
      <c r="FJ96">
        <v>1.1282000000000001</v>
      </c>
      <c r="FK96">
        <v>1.1093</v>
      </c>
      <c r="FL96">
        <v>1.1121000000000001</v>
      </c>
      <c r="FM96">
        <v>1.0992</v>
      </c>
      <c r="FN96">
        <v>1.1312</v>
      </c>
      <c r="FO96">
        <v>0.9738</v>
      </c>
      <c r="FP96">
        <v>1.0065999999999999</v>
      </c>
      <c r="FQ96">
        <v>0.99539999999999995</v>
      </c>
      <c r="FR96">
        <v>1.0291999999999999</v>
      </c>
      <c r="FS96">
        <v>1.6551</v>
      </c>
      <c r="FT96">
        <v>1.2541</v>
      </c>
      <c r="FU96">
        <v>1.0226</v>
      </c>
      <c r="FV96">
        <v>1.0204</v>
      </c>
      <c r="FW96">
        <v>2.1067999999999998</v>
      </c>
      <c r="FX96">
        <v>1.0111000000000001</v>
      </c>
      <c r="FY96">
        <v>1.0054000000000001</v>
      </c>
      <c r="FZ96">
        <v>0.99670000000000003</v>
      </c>
      <c r="GA96">
        <v>1.0364</v>
      </c>
      <c r="GB96">
        <v>0.99970000000000003</v>
      </c>
      <c r="GC96">
        <v>2.4617</v>
      </c>
      <c r="GD96">
        <v>1.0628</v>
      </c>
      <c r="GE96">
        <v>3.6701999999999999</v>
      </c>
      <c r="GF96">
        <v>1.0974999999999999</v>
      </c>
      <c r="GG96">
        <v>0.99919999999999998</v>
      </c>
      <c r="GH96">
        <v>0.99990000000000001</v>
      </c>
      <c r="GI96">
        <v>0.93910000000000005</v>
      </c>
      <c r="GJ96">
        <v>1</v>
      </c>
      <c r="GK96">
        <v>0.99139999999999995</v>
      </c>
      <c r="GL96">
        <v>0.90610000000000002</v>
      </c>
      <c r="GM96">
        <v>0.84570000000000001</v>
      </c>
      <c r="GN96">
        <v>1</v>
      </c>
      <c r="GO96">
        <v>0.99990000000000001</v>
      </c>
      <c r="GP96">
        <v>1</v>
      </c>
      <c r="GQ96">
        <v>0.99650000000000005</v>
      </c>
      <c r="GR96">
        <v>0.97640000000000005</v>
      </c>
      <c r="GS96">
        <v>0.99550000000000005</v>
      </c>
      <c r="GT96">
        <v>0.98480000000000001</v>
      </c>
      <c r="GU96">
        <v>1.619</v>
      </c>
      <c r="GV96">
        <v>1.4695</v>
      </c>
      <c r="GW96">
        <v>1.0599000000000001</v>
      </c>
      <c r="GX96">
        <v>1.1823999999999999</v>
      </c>
      <c r="GY96">
        <v>2.101</v>
      </c>
      <c r="GZ96">
        <v>1.0336000000000001</v>
      </c>
      <c r="HA96">
        <v>0.94320000000000004</v>
      </c>
      <c r="HB96">
        <v>1.1083000000000001</v>
      </c>
      <c r="HC96">
        <v>1.1392</v>
      </c>
      <c r="HD96">
        <v>1.1309</v>
      </c>
      <c r="HE96">
        <v>2.3889</v>
      </c>
      <c r="HF96">
        <v>1.0446</v>
      </c>
      <c r="HG96">
        <v>3.6372</v>
      </c>
      <c r="HH96">
        <v>1.1124000000000001</v>
      </c>
      <c r="HI96">
        <v>1583.6579999999999</v>
      </c>
      <c r="HJ96">
        <v>1414.9179999999999</v>
      </c>
      <c r="HK96">
        <v>165.07069999999999</v>
      </c>
      <c r="HL96">
        <v>105.8389</v>
      </c>
      <c r="HM96">
        <v>2381.335</v>
      </c>
      <c r="HN96">
        <v>126.1708</v>
      </c>
      <c r="HO96">
        <v>98.054190000000006</v>
      </c>
      <c r="HP96">
        <v>61.337400000000002</v>
      </c>
      <c r="HQ96">
        <v>154.16540000000001</v>
      </c>
      <c r="HR96">
        <v>74.985879999999995</v>
      </c>
      <c r="HS96">
        <v>3002.01</v>
      </c>
      <c r="HT96">
        <v>283.49119999999999</v>
      </c>
      <c r="HU96">
        <v>4781.33</v>
      </c>
      <c r="HV96">
        <v>381.69450000000001</v>
      </c>
      <c r="HW96" s="1">
        <v>9.7082450000000001E-2</v>
      </c>
      <c r="HX96" s="1">
        <v>1E-10</v>
      </c>
      <c r="HY96" s="1">
        <v>6.3539970000000003E-5</v>
      </c>
      <c r="HZ96" s="1">
        <v>2.1366549999999999E-4</v>
      </c>
      <c r="IA96" s="1">
        <v>3.6126420000000002E-5</v>
      </c>
      <c r="IB96" s="1">
        <v>1E-10</v>
      </c>
      <c r="IC96" s="1">
        <v>8.5671200000000003E-4</v>
      </c>
      <c r="ID96">
        <v>0.32044830000000002</v>
      </c>
      <c r="IE96" s="1">
        <v>1.6683900000000001E-5</v>
      </c>
      <c r="IF96" s="1">
        <v>6.1171300000000001E-3</v>
      </c>
      <c r="IG96" s="1">
        <v>4.6069359999999997E-2</v>
      </c>
      <c r="IH96" s="1">
        <v>3.6350179999999998E-3</v>
      </c>
      <c r="II96" s="1">
        <v>1E-10</v>
      </c>
      <c r="IJ96" s="1">
        <v>1E-10</v>
      </c>
      <c r="IK96">
        <v>50</v>
      </c>
      <c r="IL96">
        <v>117</v>
      </c>
      <c r="IM96">
        <v>5</v>
      </c>
      <c r="IN96">
        <v>26</v>
      </c>
      <c r="IO96">
        <v>4</v>
      </c>
      <c r="IP96">
        <v>14</v>
      </c>
      <c r="IQ96">
        <v>2</v>
      </c>
      <c r="IR96">
        <v>3</v>
      </c>
      <c r="IS96">
        <v>1</v>
      </c>
      <c r="IT96">
        <v>92</v>
      </c>
      <c r="IU96">
        <v>50</v>
      </c>
      <c r="IV96">
        <v>6</v>
      </c>
      <c r="IW96">
        <v>114</v>
      </c>
      <c r="IX96">
        <v>10</v>
      </c>
      <c r="IY96" t="s">
        <v>287</v>
      </c>
      <c r="IZ96" t="s">
        <v>288</v>
      </c>
      <c r="JA96" t="s">
        <v>289</v>
      </c>
      <c r="JB96" t="s">
        <v>290</v>
      </c>
      <c r="JC96" t="s">
        <v>291</v>
      </c>
      <c r="JD96" t="s">
        <v>292</v>
      </c>
      <c r="JE96" t="s">
        <v>293</v>
      </c>
      <c r="JF96" t="s">
        <v>294</v>
      </c>
      <c r="JG96" t="s">
        <v>295</v>
      </c>
      <c r="JH96" t="s">
        <v>296</v>
      </c>
      <c r="JI96" t="s">
        <v>287</v>
      </c>
      <c r="JJ96" t="s">
        <v>297</v>
      </c>
      <c r="JK96" t="s">
        <v>298</v>
      </c>
      <c r="JL96" t="s">
        <v>299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-126.15</v>
      </c>
      <c r="JS96">
        <v>0</v>
      </c>
      <c r="JT96">
        <v>0</v>
      </c>
      <c r="JU96">
        <v>0</v>
      </c>
      <c r="JV96">
        <v>-1.393E-2</v>
      </c>
      <c r="JW96">
        <v>0</v>
      </c>
      <c r="JX96">
        <v>0</v>
      </c>
      <c r="JY96">
        <v>0</v>
      </c>
      <c r="JZ96">
        <v>0</v>
      </c>
    </row>
    <row r="97" spans="1:286" x14ac:dyDescent="0.25">
      <c r="A97" t="s">
        <v>394</v>
      </c>
      <c r="B97">
        <v>97</v>
      </c>
      <c r="C97">
        <v>40</v>
      </c>
      <c r="D97">
        <v>20</v>
      </c>
      <c r="E97">
        <v>30</v>
      </c>
      <c r="F97">
        <v>0</v>
      </c>
      <c r="G97">
        <v>186</v>
      </c>
      <c r="H97">
        <v>1</v>
      </c>
      <c r="I97">
        <v>33.629899999999999</v>
      </c>
      <c r="J97">
        <v>2.0563999999999999E-2</v>
      </c>
      <c r="K97">
        <v>2.6877000000000002E-2</v>
      </c>
      <c r="L97">
        <v>2.5731E-2</v>
      </c>
      <c r="M97">
        <v>2.5520999999999999E-2</v>
      </c>
      <c r="N97">
        <v>0</v>
      </c>
      <c r="O97">
        <v>0.12336800000000001</v>
      </c>
      <c r="P97">
        <v>45.496200000000002</v>
      </c>
      <c r="Q97">
        <v>2.3019999999999998E-3</v>
      </c>
      <c r="R97">
        <v>0.85009100000000004</v>
      </c>
      <c r="S97">
        <v>18.378399999999999</v>
      </c>
      <c r="T97">
        <v>0.55104600000000004</v>
      </c>
      <c r="U97">
        <v>0</v>
      </c>
      <c r="V97">
        <v>0</v>
      </c>
      <c r="W97">
        <v>0</v>
      </c>
      <c r="X97">
        <v>99.13</v>
      </c>
      <c r="Y97">
        <v>3</v>
      </c>
      <c r="AA97">
        <v>1.00322</v>
      </c>
      <c r="AB97">
        <v>2.99E-4</v>
      </c>
      <c r="AC97">
        <v>6.0300000000000002E-4</v>
      </c>
      <c r="AD97">
        <v>5.6700000000000001E-4</v>
      </c>
      <c r="AE97">
        <v>8.9700000000000001E-4</v>
      </c>
      <c r="AF97">
        <v>0</v>
      </c>
      <c r="AG97">
        <v>2.9099999999999998E-3</v>
      </c>
      <c r="AH97">
        <v>1.13504</v>
      </c>
      <c r="AI97">
        <v>5.5000000000000002E-5</v>
      </c>
      <c r="AJ97">
        <v>2.1479999999999999E-2</v>
      </c>
      <c r="AK97">
        <v>0.81732000000000005</v>
      </c>
      <c r="AL97">
        <v>1.7613E-2</v>
      </c>
      <c r="AM97">
        <v>0</v>
      </c>
      <c r="AN97">
        <v>0</v>
      </c>
      <c r="AO97">
        <v>4.0060200000000004</v>
      </c>
      <c r="AP97">
        <v>1.5424E-2</v>
      </c>
      <c r="AQ97">
        <v>4.6767000000000003E-2</v>
      </c>
      <c r="AR97">
        <v>1.8405000000000001E-2</v>
      </c>
      <c r="AS97">
        <v>2.3165999999999999E-2</v>
      </c>
      <c r="AT97">
        <v>1.2208999999999999E-2</v>
      </c>
      <c r="AU97">
        <v>1.9453999999999999E-2</v>
      </c>
      <c r="AV97">
        <v>2.4628000000000001E-2</v>
      </c>
      <c r="AW97">
        <v>1.5723000000000001E-2</v>
      </c>
      <c r="AX97">
        <v>1.7138E-2</v>
      </c>
      <c r="AY97">
        <v>2.3123999999999999E-2</v>
      </c>
      <c r="AZ97">
        <v>1.5093000000000001E-2</v>
      </c>
      <c r="BA97">
        <v>6.9940000000000002E-3</v>
      </c>
      <c r="BB97">
        <v>2.3123999999999999E-2</v>
      </c>
      <c r="BC97">
        <v>6.8929999999999998E-3</v>
      </c>
      <c r="BD97">
        <v>69.200199999999995</v>
      </c>
      <c r="BE97">
        <v>50.395600000000002</v>
      </c>
      <c r="BF97">
        <v>10.7155</v>
      </c>
      <c r="BG97">
        <v>0</v>
      </c>
      <c r="BH97">
        <v>30.33</v>
      </c>
      <c r="BI97">
        <v>30.344999999999999</v>
      </c>
      <c r="BJ97">
        <v>40</v>
      </c>
      <c r="BK97">
        <v>30</v>
      </c>
      <c r="BL97">
        <v>30</v>
      </c>
      <c r="BM97">
        <v>20</v>
      </c>
      <c r="BN97">
        <v>40</v>
      </c>
      <c r="BO97">
        <v>30</v>
      </c>
      <c r="BP97">
        <v>30</v>
      </c>
      <c r="BQ97">
        <v>20</v>
      </c>
      <c r="BR97">
        <v>20</v>
      </c>
      <c r="BS97">
        <v>20</v>
      </c>
      <c r="BT97">
        <v>40</v>
      </c>
      <c r="BU97">
        <v>30</v>
      </c>
      <c r="BV97">
        <v>40</v>
      </c>
      <c r="BW97">
        <v>30</v>
      </c>
      <c r="BX97">
        <v>20</v>
      </c>
      <c r="BY97">
        <v>15</v>
      </c>
      <c r="BZ97">
        <v>15</v>
      </c>
      <c r="CA97">
        <v>10</v>
      </c>
      <c r="CB97">
        <v>20</v>
      </c>
      <c r="CC97">
        <v>15</v>
      </c>
      <c r="CD97">
        <v>15</v>
      </c>
      <c r="CE97">
        <v>10</v>
      </c>
      <c r="CF97">
        <v>10</v>
      </c>
      <c r="CG97">
        <v>10</v>
      </c>
      <c r="CH97">
        <v>20</v>
      </c>
      <c r="CI97">
        <v>15</v>
      </c>
      <c r="CJ97">
        <v>20</v>
      </c>
      <c r="CK97">
        <v>15</v>
      </c>
      <c r="CL97">
        <v>20</v>
      </c>
      <c r="CM97">
        <v>15</v>
      </c>
      <c r="CN97">
        <v>15</v>
      </c>
      <c r="CO97">
        <v>10</v>
      </c>
      <c r="CP97">
        <v>20</v>
      </c>
      <c r="CQ97">
        <v>15</v>
      </c>
      <c r="CR97">
        <v>15</v>
      </c>
      <c r="CS97">
        <v>10</v>
      </c>
      <c r="CT97">
        <v>10</v>
      </c>
      <c r="CU97">
        <v>10</v>
      </c>
      <c r="CV97">
        <v>20</v>
      </c>
      <c r="CW97">
        <v>15</v>
      </c>
      <c r="CX97">
        <v>20</v>
      </c>
      <c r="CY97">
        <v>15</v>
      </c>
      <c r="CZ97">
        <v>325.012</v>
      </c>
      <c r="DA97">
        <v>1.00319</v>
      </c>
      <c r="DB97">
        <v>2.2526099999999998</v>
      </c>
      <c r="DC97">
        <v>6.4554499999999999</v>
      </c>
      <c r="DD97">
        <v>1.3572900000000001</v>
      </c>
      <c r="DE97">
        <v>2.7207499999999998</v>
      </c>
      <c r="DF97">
        <v>5.2606400000000004</v>
      </c>
      <c r="DG97">
        <v>589.11900000000003</v>
      </c>
      <c r="DH97">
        <v>4.0928500000000003</v>
      </c>
      <c r="DI97">
        <v>14.165699999999999</v>
      </c>
      <c r="DJ97">
        <v>89.260599999999997</v>
      </c>
      <c r="DK97">
        <v>20.8644</v>
      </c>
      <c r="DL97">
        <v>0.27029500000000001</v>
      </c>
      <c r="DM97">
        <v>4.0549400000000002</v>
      </c>
      <c r="DN97">
        <v>2.9413900000000002</v>
      </c>
      <c r="DO97">
        <v>0.96033900000000005</v>
      </c>
      <c r="DP97">
        <v>2.0449199999999998</v>
      </c>
      <c r="DQ97">
        <v>6.1207399999999996</v>
      </c>
      <c r="DR97">
        <v>1.1631199999999999</v>
      </c>
      <c r="DS97">
        <v>2.8229600000000001</v>
      </c>
      <c r="DT97">
        <v>4.23536</v>
      </c>
      <c r="DU97">
        <v>2.7674599999999998</v>
      </c>
      <c r="DV97">
        <v>4.0598900000000002</v>
      </c>
      <c r="DW97">
        <v>4.5805199999999999</v>
      </c>
      <c r="DX97">
        <v>0.71283200000000002</v>
      </c>
      <c r="DY97">
        <v>4.4099399999999997</v>
      </c>
      <c r="DZ97">
        <v>0.29611599999999999</v>
      </c>
      <c r="EA97">
        <v>4.1164899999999998</v>
      </c>
      <c r="EB97">
        <v>322.07</v>
      </c>
      <c r="EC97">
        <v>4.2854000000000003E-2</v>
      </c>
      <c r="ED97">
        <v>0.20769199999999999</v>
      </c>
      <c r="EE97">
        <v>0.33470699999999998</v>
      </c>
      <c r="EF97">
        <v>0.19417200000000001</v>
      </c>
      <c r="EG97">
        <v>-0.11547</v>
      </c>
      <c r="EH97">
        <v>1.02529</v>
      </c>
      <c r="EI97">
        <v>586.351</v>
      </c>
      <c r="EJ97">
        <v>3.2968999999999998E-2</v>
      </c>
      <c r="EK97">
        <v>9.5837599999999998</v>
      </c>
      <c r="EL97">
        <v>88.547700000000006</v>
      </c>
      <c r="EM97">
        <v>16.454499999999999</v>
      </c>
      <c r="EN97">
        <v>-2.5819999999999999E-2</v>
      </c>
      <c r="EO97">
        <v>-6.1550000000000001E-2</v>
      </c>
      <c r="EP97">
        <v>0.84090699999999996</v>
      </c>
      <c r="EQ97">
        <v>2.5999999999999998E-4</v>
      </c>
      <c r="ER97">
        <v>2.7099999999999997E-4</v>
      </c>
      <c r="ES97">
        <v>3.5799999999999997E-4</v>
      </c>
      <c r="ET97">
        <v>5.6499999999999996E-4</v>
      </c>
      <c r="EU97">
        <v>-9.0000000000000006E-5</v>
      </c>
      <c r="EV97">
        <v>1.3799999999999999E-3</v>
      </c>
      <c r="EW97">
        <v>0.65983700000000001</v>
      </c>
      <c r="EX97">
        <v>1.5999999999999999E-5</v>
      </c>
      <c r="EY97">
        <v>2.0972999999999999E-2</v>
      </c>
      <c r="EZ97">
        <v>0.26245600000000002</v>
      </c>
      <c r="FA97">
        <v>2.2602000000000001E-2</v>
      </c>
      <c r="FB97">
        <v>-6.7000000000000002E-4</v>
      </c>
      <c r="FC97">
        <v>-1.3999999999999999E-4</v>
      </c>
      <c r="FD97">
        <v>44157.077442129601</v>
      </c>
      <c r="FE97">
        <v>0.97909999999999997</v>
      </c>
      <c r="FF97">
        <v>1.1719999999999999</v>
      </c>
      <c r="FG97">
        <v>1.1039000000000001</v>
      </c>
      <c r="FH97">
        <v>1.159</v>
      </c>
      <c r="FI97">
        <v>1.0061</v>
      </c>
      <c r="FJ97">
        <v>1.1284000000000001</v>
      </c>
      <c r="FK97">
        <v>1.1094999999999999</v>
      </c>
      <c r="FL97">
        <v>1.1123000000000001</v>
      </c>
      <c r="FM97">
        <v>1.0994999999999999</v>
      </c>
      <c r="FN97">
        <v>1.1315</v>
      </c>
      <c r="FO97">
        <v>0.97399999999999998</v>
      </c>
      <c r="FP97">
        <v>1.0067999999999999</v>
      </c>
      <c r="FQ97">
        <v>0.99560000000000004</v>
      </c>
      <c r="FR97">
        <v>1.0294000000000001</v>
      </c>
      <c r="FS97">
        <v>1.6548</v>
      </c>
      <c r="FT97">
        <v>1.2541</v>
      </c>
      <c r="FU97">
        <v>1.0226999999999999</v>
      </c>
      <c r="FV97">
        <v>1.0203</v>
      </c>
      <c r="FW97">
        <v>2.1061000000000001</v>
      </c>
      <c r="FX97">
        <v>1.0111000000000001</v>
      </c>
      <c r="FY97">
        <v>1.0054000000000001</v>
      </c>
      <c r="FZ97">
        <v>0.99670000000000003</v>
      </c>
      <c r="GA97">
        <v>1.0362</v>
      </c>
      <c r="GB97">
        <v>0.99970000000000003</v>
      </c>
      <c r="GC97">
        <v>2.4573</v>
      </c>
      <c r="GD97">
        <v>1.0629</v>
      </c>
      <c r="GE97">
        <v>3.6625000000000001</v>
      </c>
      <c r="GF97">
        <v>1.0975999999999999</v>
      </c>
      <c r="GG97">
        <v>0.99919999999999998</v>
      </c>
      <c r="GH97">
        <v>0.99990000000000001</v>
      </c>
      <c r="GI97">
        <v>0.9395</v>
      </c>
      <c r="GJ97">
        <v>1</v>
      </c>
      <c r="GK97">
        <v>0.99139999999999995</v>
      </c>
      <c r="GL97">
        <v>0.90669999999999995</v>
      </c>
      <c r="GM97">
        <v>0.84640000000000004</v>
      </c>
      <c r="GN97">
        <v>1</v>
      </c>
      <c r="GO97">
        <v>0.99990000000000001</v>
      </c>
      <c r="GP97">
        <v>1</v>
      </c>
      <c r="GQ97">
        <v>0.99650000000000005</v>
      </c>
      <c r="GR97">
        <v>0.97650000000000003</v>
      </c>
      <c r="GS97">
        <v>0.99550000000000005</v>
      </c>
      <c r="GT97">
        <v>0.98480000000000001</v>
      </c>
      <c r="GU97">
        <v>1.619</v>
      </c>
      <c r="GV97">
        <v>1.4696</v>
      </c>
      <c r="GW97">
        <v>1.0606</v>
      </c>
      <c r="GX97">
        <v>1.1826000000000001</v>
      </c>
      <c r="GY97">
        <v>2.1006999999999998</v>
      </c>
      <c r="GZ97">
        <v>1.0345</v>
      </c>
      <c r="HA97">
        <v>0.94420000000000004</v>
      </c>
      <c r="HB97">
        <v>1.1086</v>
      </c>
      <c r="HC97">
        <v>1.1392</v>
      </c>
      <c r="HD97">
        <v>1.1312</v>
      </c>
      <c r="HE97">
        <v>2.3849999999999998</v>
      </c>
      <c r="HF97">
        <v>1.0448999999999999</v>
      </c>
      <c r="HG97">
        <v>3.6301000000000001</v>
      </c>
      <c r="HH97">
        <v>1.1127</v>
      </c>
      <c r="HI97">
        <v>1582.5239999999999</v>
      </c>
      <c r="HJ97">
        <v>1414.211</v>
      </c>
      <c r="HK97">
        <v>165.15989999999999</v>
      </c>
      <c r="HL97">
        <v>105.4687</v>
      </c>
      <c r="HM97">
        <v>2379.37</v>
      </c>
      <c r="HN97">
        <v>126.23909999999999</v>
      </c>
      <c r="HO97">
        <v>98.154660000000007</v>
      </c>
      <c r="HP97">
        <v>61.414319999999996</v>
      </c>
      <c r="HQ97">
        <v>153.636</v>
      </c>
      <c r="HR97">
        <v>75.063010000000006</v>
      </c>
      <c r="HS97">
        <v>2994.37</v>
      </c>
      <c r="HT97">
        <v>283.47300000000001</v>
      </c>
      <c r="HU97">
        <v>4769.5290000000005</v>
      </c>
      <c r="HV97">
        <v>381.67129999999997</v>
      </c>
      <c r="HW97" s="1">
        <v>9.7093470000000001E-2</v>
      </c>
      <c r="HX97" s="1">
        <v>1.035867E-4</v>
      </c>
      <c r="HY97" s="1">
        <v>1.5192680000000001E-4</v>
      </c>
      <c r="HZ97" s="1">
        <v>1.7479950000000001E-4</v>
      </c>
      <c r="IA97" s="1">
        <v>6.4296340000000006E-5</v>
      </c>
      <c r="IB97" s="1">
        <v>1E-10</v>
      </c>
      <c r="IC97" s="1">
        <v>8.9397369999999997E-4</v>
      </c>
      <c r="ID97">
        <v>0.31899630000000001</v>
      </c>
      <c r="IE97" s="1">
        <v>1.58798E-5</v>
      </c>
      <c r="IF97" s="1">
        <v>5.8202050000000002E-3</v>
      </c>
      <c r="IG97" s="1">
        <v>4.6469139999999999E-2</v>
      </c>
      <c r="IH97" s="1">
        <v>3.7690150000000001E-3</v>
      </c>
      <c r="II97" s="1">
        <v>1E-10</v>
      </c>
      <c r="IJ97" s="1">
        <v>1E-10</v>
      </c>
      <c r="IK97">
        <v>50</v>
      </c>
      <c r="IL97">
        <v>117</v>
      </c>
      <c r="IM97">
        <v>5</v>
      </c>
      <c r="IN97">
        <v>26</v>
      </c>
      <c r="IO97">
        <v>4</v>
      </c>
      <c r="IP97">
        <v>14</v>
      </c>
      <c r="IQ97">
        <v>2</v>
      </c>
      <c r="IR97">
        <v>3</v>
      </c>
      <c r="IS97">
        <v>1</v>
      </c>
      <c r="IT97">
        <v>92</v>
      </c>
      <c r="IU97">
        <v>50</v>
      </c>
      <c r="IV97">
        <v>6</v>
      </c>
      <c r="IW97">
        <v>114</v>
      </c>
      <c r="IX97">
        <v>10</v>
      </c>
      <c r="IY97" t="s">
        <v>287</v>
      </c>
      <c r="IZ97" t="s">
        <v>288</v>
      </c>
      <c r="JA97" t="s">
        <v>289</v>
      </c>
      <c r="JB97" t="s">
        <v>290</v>
      </c>
      <c r="JC97" t="s">
        <v>291</v>
      </c>
      <c r="JD97" t="s">
        <v>292</v>
      </c>
      <c r="JE97" t="s">
        <v>293</v>
      </c>
      <c r="JF97" t="s">
        <v>294</v>
      </c>
      <c r="JG97" t="s">
        <v>295</v>
      </c>
      <c r="JH97" t="s">
        <v>296</v>
      </c>
      <c r="JI97" t="s">
        <v>287</v>
      </c>
      <c r="JJ97" t="s">
        <v>297</v>
      </c>
      <c r="JK97" t="s">
        <v>298</v>
      </c>
      <c r="JL97" t="s">
        <v>299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12.9739</v>
      </c>
      <c r="JS97">
        <v>0</v>
      </c>
      <c r="JT97">
        <v>0</v>
      </c>
      <c r="JU97">
        <v>0</v>
      </c>
      <c r="JV97">
        <v>-1.528E-2</v>
      </c>
      <c r="JW97">
        <v>0</v>
      </c>
      <c r="JX97">
        <v>0</v>
      </c>
      <c r="JY97">
        <v>0</v>
      </c>
      <c r="JZ97">
        <v>0</v>
      </c>
    </row>
    <row r="98" spans="1:286" x14ac:dyDescent="0.25">
      <c r="A98" t="s">
        <v>395</v>
      </c>
      <c r="B98">
        <v>98</v>
      </c>
      <c r="C98">
        <v>40</v>
      </c>
      <c r="D98">
        <v>20</v>
      </c>
      <c r="E98">
        <v>30</v>
      </c>
      <c r="F98">
        <v>0</v>
      </c>
      <c r="G98">
        <v>187</v>
      </c>
      <c r="H98">
        <v>1</v>
      </c>
      <c r="I98">
        <v>33.695399999999999</v>
      </c>
      <c r="J98">
        <v>0</v>
      </c>
      <c r="K98">
        <v>1.2801E-2</v>
      </c>
      <c r="L98">
        <v>4.8429E-2</v>
      </c>
      <c r="M98">
        <v>4.5962000000000003E-2</v>
      </c>
      <c r="N98">
        <v>2.9750000000000002E-3</v>
      </c>
      <c r="O98">
        <v>0.15428500000000001</v>
      </c>
      <c r="P98">
        <v>45.459299999999999</v>
      </c>
      <c r="Q98">
        <v>3.2230000000000002E-3</v>
      </c>
      <c r="R98">
        <v>0.89576800000000001</v>
      </c>
      <c r="S98">
        <v>18.446300000000001</v>
      </c>
      <c r="T98">
        <v>0.54330699999999998</v>
      </c>
      <c r="U98">
        <v>1.3278E-2</v>
      </c>
      <c r="V98">
        <v>0</v>
      </c>
      <c r="W98">
        <v>0</v>
      </c>
      <c r="X98">
        <v>99.320899999999995</v>
      </c>
      <c r="Y98">
        <v>3</v>
      </c>
      <c r="AA98">
        <v>1.00278</v>
      </c>
      <c r="AB98">
        <v>0</v>
      </c>
      <c r="AC98">
        <v>2.8600000000000001E-4</v>
      </c>
      <c r="AD98">
        <v>1.0640000000000001E-3</v>
      </c>
      <c r="AE98">
        <v>1.6119999999999999E-3</v>
      </c>
      <c r="AF98">
        <v>7.1000000000000005E-5</v>
      </c>
      <c r="AG98">
        <v>3.63E-3</v>
      </c>
      <c r="AH98">
        <v>1.1314200000000001</v>
      </c>
      <c r="AI98">
        <v>7.7000000000000001E-5</v>
      </c>
      <c r="AJ98">
        <v>2.2579999999999999E-2</v>
      </c>
      <c r="AK98">
        <v>0.81838699999999998</v>
      </c>
      <c r="AL98">
        <v>1.7323999999999999E-2</v>
      </c>
      <c r="AM98">
        <v>7.6599999999999997E-4</v>
      </c>
      <c r="AN98">
        <v>0</v>
      </c>
      <c r="AO98">
        <v>4.0053400000000003</v>
      </c>
      <c r="AP98">
        <v>1.5339999999999999E-2</v>
      </c>
      <c r="AQ98">
        <v>4.8079999999999998E-2</v>
      </c>
      <c r="AR98">
        <v>1.8665000000000001E-2</v>
      </c>
      <c r="AS98">
        <v>2.2807999999999998E-2</v>
      </c>
      <c r="AT98">
        <v>1.2271000000000001E-2</v>
      </c>
      <c r="AU98">
        <v>1.9347E-2</v>
      </c>
      <c r="AV98">
        <v>2.4233000000000001E-2</v>
      </c>
      <c r="AW98">
        <v>1.5862000000000001E-2</v>
      </c>
      <c r="AX98">
        <v>1.7127E-2</v>
      </c>
      <c r="AY98">
        <v>2.2089000000000001E-2</v>
      </c>
      <c r="AZ98">
        <v>1.4704999999999999E-2</v>
      </c>
      <c r="BA98">
        <v>6.9649999999999998E-3</v>
      </c>
      <c r="BB98">
        <v>2.1242E-2</v>
      </c>
      <c r="BC98">
        <v>6.9639999999999997E-3</v>
      </c>
      <c r="BD98">
        <v>69.173699999999997</v>
      </c>
      <c r="BE98">
        <v>50.431899999999999</v>
      </c>
      <c r="BF98">
        <v>10.7155</v>
      </c>
      <c r="BG98">
        <v>0</v>
      </c>
      <c r="BH98">
        <v>30.32</v>
      </c>
      <c r="BI98">
        <v>30.344999999999999</v>
      </c>
      <c r="BJ98">
        <v>40</v>
      </c>
      <c r="BK98">
        <v>30</v>
      </c>
      <c r="BL98">
        <v>30</v>
      </c>
      <c r="BM98">
        <v>20</v>
      </c>
      <c r="BN98">
        <v>40</v>
      </c>
      <c r="BO98">
        <v>30</v>
      </c>
      <c r="BP98">
        <v>30</v>
      </c>
      <c r="BQ98">
        <v>20</v>
      </c>
      <c r="BR98">
        <v>20</v>
      </c>
      <c r="BS98">
        <v>20</v>
      </c>
      <c r="BT98">
        <v>40</v>
      </c>
      <c r="BU98">
        <v>30</v>
      </c>
      <c r="BV98">
        <v>40</v>
      </c>
      <c r="BW98">
        <v>30</v>
      </c>
      <c r="BX98">
        <v>20</v>
      </c>
      <c r="BY98">
        <v>15</v>
      </c>
      <c r="BZ98">
        <v>15</v>
      </c>
      <c r="CA98">
        <v>10</v>
      </c>
      <c r="CB98">
        <v>20</v>
      </c>
      <c r="CC98">
        <v>15</v>
      </c>
      <c r="CD98">
        <v>15</v>
      </c>
      <c r="CE98">
        <v>10</v>
      </c>
      <c r="CF98">
        <v>10</v>
      </c>
      <c r="CG98">
        <v>10</v>
      </c>
      <c r="CH98">
        <v>20</v>
      </c>
      <c r="CI98">
        <v>15</v>
      </c>
      <c r="CJ98">
        <v>20</v>
      </c>
      <c r="CK98">
        <v>15</v>
      </c>
      <c r="CL98">
        <v>20</v>
      </c>
      <c r="CM98">
        <v>15</v>
      </c>
      <c r="CN98">
        <v>15</v>
      </c>
      <c r="CO98">
        <v>10</v>
      </c>
      <c r="CP98">
        <v>20</v>
      </c>
      <c r="CQ98">
        <v>15</v>
      </c>
      <c r="CR98">
        <v>15</v>
      </c>
      <c r="CS98">
        <v>10</v>
      </c>
      <c r="CT98">
        <v>10</v>
      </c>
      <c r="CU98">
        <v>10</v>
      </c>
      <c r="CV98">
        <v>20</v>
      </c>
      <c r="CW98">
        <v>15</v>
      </c>
      <c r="CX98">
        <v>20</v>
      </c>
      <c r="CY98">
        <v>15</v>
      </c>
      <c r="CZ98">
        <v>325.53500000000003</v>
      </c>
      <c r="DA98">
        <v>0.99236800000000003</v>
      </c>
      <c r="DB98">
        <v>2.2013199999999999</v>
      </c>
      <c r="DC98">
        <v>6.5604100000000001</v>
      </c>
      <c r="DD98">
        <v>1.5240199999999999</v>
      </c>
      <c r="DE98">
        <v>2.8223199999999999</v>
      </c>
      <c r="DF98">
        <v>5.3791399999999996</v>
      </c>
      <c r="DG98">
        <v>588.66899999999998</v>
      </c>
      <c r="DH98">
        <v>4.1001200000000004</v>
      </c>
      <c r="DI98">
        <v>14.278600000000001</v>
      </c>
      <c r="DJ98">
        <v>89.571299999999994</v>
      </c>
      <c r="DK98">
        <v>20.593800000000002</v>
      </c>
      <c r="DL98">
        <v>0.27693299999999998</v>
      </c>
      <c r="DM98">
        <v>4.0940799999999999</v>
      </c>
      <c r="DN98">
        <v>2.9072499999999999</v>
      </c>
      <c r="DO98">
        <v>1.0143500000000001</v>
      </c>
      <c r="DP98">
        <v>2.1024099999999999</v>
      </c>
      <c r="DQ98">
        <v>5.9304600000000001</v>
      </c>
      <c r="DR98">
        <v>1.17435</v>
      </c>
      <c r="DS98">
        <v>2.7904499999999999</v>
      </c>
      <c r="DT98">
        <v>4.0960299999999998</v>
      </c>
      <c r="DU98">
        <v>2.8157299999999998</v>
      </c>
      <c r="DV98">
        <v>4.05396</v>
      </c>
      <c r="DW98">
        <v>4.1782899999999996</v>
      </c>
      <c r="DX98">
        <v>0.67668300000000003</v>
      </c>
      <c r="DY98">
        <v>4.3710899999999997</v>
      </c>
      <c r="DZ98">
        <v>0.25000899999999998</v>
      </c>
      <c r="EA98">
        <v>4.1996099999999998</v>
      </c>
      <c r="EB98">
        <v>322.62799999999999</v>
      </c>
      <c r="EC98">
        <v>-2.198E-2</v>
      </c>
      <c r="ED98">
        <v>9.8916000000000004E-2</v>
      </c>
      <c r="EE98">
        <v>0.62994300000000003</v>
      </c>
      <c r="EF98">
        <v>0.34966900000000001</v>
      </c>
      <c r="EG98">
        <v>2.5555000000000001E-2</v>
      </c>
      <c r="EH98">
        <v>1.28173</v>
      </c>
      <c r="EI98">
        <v>585.85400000000004</v>
      </c>
      <c r="EJ98">
        <v>4.6163999999999997E-2</v>
      </c>
      <c r="EK98">
        <v>10.0985</v>
      </c>
      <c r="EL98">
        <v>88.894599999999997</v>
      </c>
      <c r="EM98">
        <v>16.2227</v>
      </c>
      <c r="EN98">
        <v>2.6924E-2</v>
      </c>
      <c r="EO98">
        <v>-0.10553</v>
      </c>
      <c r="EP98">
        <v>0.84237300000000004</v>
      </c>
      <c r="EQ98">
        <v>-1.2999999999999999E-4</v>
      </c>
      <c r="ER98">
        <v>1.2899999999999999E-4</v>
      </c>
      <c r="ES98">
        <v>6.7299999999999999E-4</v>
      </c>
      <c r="ET98">
        <v>1.018E-3</v>
      </c>
      <c r="EU98">
        <v>2.0000000000000002E-5</v>
      </c>
      <c r="EV98">
        <v>1.7260000000000001E-3</v>
      </c>
      <c r="EW98">
        <v>0.65927400000000003</v>
      </c>
      <c r="EX98">
        <v>2.1999999999999999E-5</v>
      </c>
      <c r="EY98">
        <v>2.2100000000000002E-2</v>
      </c>
      <c r="EZ98">
        <v>0.263484</v>
      </c>
      <c r="FA98">
        <v>2.2284000000000002E-2</v>
      </c>
      <c r="FB98">
        <v>6.9499999999999998E-4</v>
      </c>
      <c r="FC98">
        <v>-2.3000000000000001E-4</v>
      </c>
      <c r="FD98">
        <v>44157.081122685202</v>
      </c>
      <c r="FE98">
        <v>0.97919999999999996</v>
      </c>
      <c r="FF98">
        <v>1.1720999999999999</v>
      </c>
      <c r="FG98">
        <v>1.1040000000000001</v>
      </c>
      <c r="FH98">
        <v>1.1591</v>
      </c>
      <c r="FI98">
        <v>1.0062</v>
      </c>
      <c r="FJ98">
        <v>1.1285000000000001</v>
      </c>
      <c r="FK98">
        <v>1.1094999999999999</v>
      </c>
      <c r="FL98">
        <v>1.1124000000000001</v>
      </c>
      <c r="FM98">
        <v>1.0994999999999999</v>
      </c>
      <c r="FN98">
        <v>1.1315</v>
      </c>
      <c r="FO98">
        <v>0.97409999999999997</v>
      </c>
      <c r="FP98">
        <v>1.0067999999999999</v>
      </c>
      <c r="FQ98">
        <v>0.99570000000000003</v>
      </c>
      <c r="FR98">
        <v>1.0294000000000001</v>
      </c>
      <c r="FS98">
        <v>1.6551</v>
      </c>
      <c r="FT98">
        <v>1.2542</v>
      </c>
      <c r="FU98">
        <v>1.0226</v>
      </c>
      <c r="FV98">
        <v>1.0203</v>
      </c>
      <c r="FW98">
        <v>2.1061999999999999</v>
      </c>
      <c r="FX98">
        <v>1.0111000000000001</v>
      </c>
      <c r="FY98">
        <v>1.0054000000000001</v>
      </c>
      <c r="FZ98">
        <v>0.99670000000000003</v>
      </c>
      <c r="GA98">
        <v>1.0361</v>
      </c>
      <c r="GB98">
        <v>0.99970000000000003</v>
      </c>
      <c r="GC98">
        <v>2.4565999999999999</v>
      </c>
      <c r="GD98">
        <v>1.0628</v>
      </c>
      <c r="GE98">
        <v>3.6606000000000001</v>
      </c>
      <c r="GF98">
        <v>1.0975999999999999</v>
      </c>
      <c r="GG98">
        <v>0.99919999999999998</v>
      </c>
      <c r="GH98">
        <v>0.99990000000000001</v>
      </c>
      <c r="GI98">
        <v>0.9395</v>
      </c>
      <c r="GJ98">
        <v>1</v>
      </c>
      <c r="GK98">
        <v>0.99139999999999995</v>
      </c>
      <c r="GL98">
        <v>0.90680000000000005</v>
      </c>
      <c r="GM98">
        <v>0.84670000000000001</v>
      </c>
      <c r="GN98">
        <v>0.99990000000000001</v>
      </c>
      <c r="GO98">
        <v>0.99990000000000001</v>
      </c>
      <c r="GP98">
        <v>1</v>
      </c>
      <c r="GQ98">
        <v>0.99650000000000005</v>
      </c>
      <c r="GR98">
        <v>0.97650000000000003</v>
      </c>
      <c r="GS98">
        <v>0.99550000000000005</v>
      </c>
      <c r="GT98">
        <v>0.9849</v>
      </c>
      <c r="GU98">
        <v>1.6193</v>
      </c>
      <c r="GV98">
        <v>1.4698</v>
      </c>
      <c r="GW98">
        <v>1.0606</v>
      </c>
      <c r="GX98">
        <v>1.1826000000000001</v>
      </c>
      <c r="GY98">
        <v>2.1009000000000002</v>
      </c>
      <c r="GZ98">
        <v>1.0346</v>
      </c>
      <c r="HA98">
        <v>0.9446</v>
      </c>
      <c r="HB98">
        <v>1.1087</v>
      </c>
      <c r="HC98">
        <v>1.1392</v>
      </c>
      <c r="HD98">
        <v>1.1312</v>
      </c>
      <c r="HE98">
        <v>2.3843999999999999</v>
      </c>
      <c r="HF98">
        <v>1.0449999999999999</v>
      </c>
      <c r="HG98">
        <v>3.6284000000000001</v>
      </c>
      <c r="HH98">
        <v>1.1128</v>
      </c>
      <c r="HI98">
        <v>1585.963</v>
      </c>
      <c r="HJ98">
        <v>1417.201</v>
      </c>
      <c r="HK98">
        <v>165.37690000000001</v>
      </c>
      <c r="HL98">
        <v>105.5364</v>
      </c>
      <c r="HM98">
        <v>2384.0630000000001</v>
      </c>
      <c r="HN98">
        <v>126.4024</v>
      </c>
      <c r="HO98">
        <v>98.236630000000005</v>
      </c>
      <c r="HP98">
        <v>61.55171</v>
      </c>
      <c r="HQ98">
        <v>153.73570000000001</v>
      </c>
      <c r="HR98">
        <v>75.132260000000002</v>
      </c>
      <c r="HS98">
        <v>2999.1309999999999</v>
      </c>
      <c r="HT98">
        <v>283.93090000000001</v>
      </c>
      <c r="HU98">
        <v>4776.2190000000001</v>
      </c>
      <c r="HV98">
        <v>382.29430000000002</v>
      </c>
      <c r="HW98" s="1">
        <v>9.7262790000000002E-2</v>
      </c>
      <c r="HX98" s="1">
        <v>1E-10</v>
      </c>
      <c r="HY98" s="1">
        <v>7.2357250000000003E-5</v>
      </c>
      <c r="HZ98" s="1">
        <v>3.2899189999999998E-4</v>
      </c>
      <c r="IA98" s="1">
        <v>1.157844E-4</v>
      </c>
      <c r="IB98" s="1">
        <v>1.9548709999999999E-5</v>
      </c>
      <c r="IC98" s="1">
        <v>1.1175790000000001E-3</v>
      </c>
      <c r="ID98">
        <v>0.3187239</v>
      </c>
      <c r="IE98" s="1">
        <v>2.223563E-5</v>
      </c>
      <c r="IF98" s="1">
        <v>6.1328620000000002E-3</v>
      </c>
      <c r="IG98" s="1">
        <v>4.6651030000000003E-2</v>
      </c>
      <c r="IH98" s="1">
        <v>3.7159279999999999E-3</v>
      </c>
      <c r="II98" s="1">
        <v>2.7147610000000001E-5</v>
      </c>
      <c r="IJ98" s="1">
        <v>1E-10</v>
      </c>
      <c r="IK98">
        <v>50</v>
      </c>
      <c r="IL98">
        <v>117</v>
      </c>
      <c r="IM98">
        <v>5</v>
      </c>
      <c r="IN98">
        <v>26</v>
      </c>
      <c r="IO98">
        <v>4</v>
      </c>
      <c r="IP98">
        <v>14</v>
      </c>
      <c r="IQ98">
        <v>2</v>
      </c>
      <c r="IR98">
        <v>3</v>
      </c>
      <c r="IS98">
        <v>1</v>
      </c>
      <c r="IT98">
        <v>92</v>
      </c>
      <c r="IU98">
        <v>50</v>
      </c>
      <c r="IV98">
        <v>6</v>
      </c>
      <c r="IW98">
        <v>114</v>
      </c>
      <c r="IX98">
        <v>10</v>
      </c>
      <c r="IY98" t="s">
        <v>287</v>
      </c>
      <c r="IZ98" t="s">
        <v>288</v>
      </c>
      <c r="JA98" t="s">
        <v>289</v>
      </c>
      <c r="JB98" t="s">
        <v>290</v>
      </c>
      <c r="JC98" t="s">
        <v>291</v>
      </c>
      <c r="JD98" t="s">
        <v>292</v>
      </c>
      <c r="JE98" t="s">
        <v>293</v>
      </c>
      <c r="JF98" t="s">
        <v>294</v>
      </c>
      <c r="JG98" t="s">
        <v>295</v>
      </c>
      <c r="JH98" t="s">
        <v>296</v>
      </c>
      <c r="JI98" t="s">
        <v>287</v>
      </c>
      <c r="JJ98" t="s">
        <v>297</v>
      </c>
      <c r="JK98" t="s">
        <v>298</v>
      </c>
      <c r="JL98" t="s">
        <v>299</v>
      </c>
      <c r="JM98">
        <v>0</v>
      </c>
      <c r="JN98">
        <v>0</v>
      </c>
      <c r="JO98">
        <v>0</v>
      </c>
      <c r="JP98">
        <v>0</v>
      </c>
      <c r="JQ98">
        <v>0</v>
      </c>
      <c r="JR98">
        <v>-19.815000000000001</v>
      </c>
      <c r="JS98">
        <v>-0.10764</v>
      </c>
      <c r="JT98">
        <v>0</v>
      </c>
      <c r="JU98">
        <v>0</v>
      </c>
      <c r="JV98">
        <v>-1.814E-2</v>
      </c>
      <c r="JW98">
        <v>0</v>
      </c>
      <c r="JX98">
        <v>0</v>
      </c>
      <c r="JY98">
        <v>0</v>
      </c>
      <c r="JZ98">
        <v>0</v>
      </c>
    </row>
    <row r="99" spans="1:286" x14ac:dyDescent="0.25">
      <c r="A99" t="s">
        <v>396</v>
      </c>
      <c r="B99">
        <v>99</v>
      </c>
      <c r="C99">
        <v>40</v>
      </c>
      <c r="D99">
        <v>20</v>
      </c>
      <c r="E99">
        <v>30</v>
      </c>
      <c r="F99">
        <v>0</v>
      </c>
      <c r="G99">
        <v>188</v>
      </c>
      <c r="H99">
        <v>1</v>
      </c>
      <c r="I99">
        <v>33.616500000000002</v>
      </c>
      <c r="J99">
        <v>1.6348999999999999E-2</v>
      </c>
      <c r="K99">
        <v>1.9619000000000001E-2</v>
      </c>
      <c r="L99">
        <v>2.6757E-2</v>
      </c>
      <c r="M99">
        <v>1.7290000000000001E-3</v>
      </c>
      <c r="N99">
        <v>0</v>
      </c>
      <c r="O99">
        <v>0.159217</v>
      </c>
      <c r="P99">
        <v>45.744599999999998</v>
      </c>
      <c r="Q99">
        <v>0</v>
      </c>
      <c r="R99">
        <v>0.919485</v>
      </c>
      <c r="S99">
        <v>18.0535</v>
      </c>
      <c r="T99">
        <v>0.53112499999999996</v>
      </c>
      <c r="U99">
        <v>3.81E-3</v>
      </c>
      <c r="V99">
        <v>1.99E-3</v>
      </c>
      <c r="W99">
        <v>0</v>
      </c>
      <c r="X99">
        <v>99.094700000000003</v>
      </c>
      <c r="Y99">
        <v>3</v>
      </c>
      <c r="AA99">
        <v>1.0053300000000001</v>
      </c>
      <c r="AB99">
        <v>2.3800000000000001E-4</v>
      </c>
      <c r="AC99">
        <v>4.4099999999999999E-4</v>
      </c>
      <c r="AD99">
        <v>5.9100000000000005E-4</v>
      </c>
      <c r="AE99">
        <v>6.0999999999999999E-5</v>
      </c>
      <c r="AF99">
        <v>0</v>
      </c>
      <c r="AG99">
        <v>3.7650000000000001E-3</v>
      </c>
      <c r="AH99">
        <v>1.1440900000000001</v>
      </c>
      <c r="AI99">
        <v>0</v>
      </c>
      <c r="AJ99">
        <v>2.3290999999999999E-2</v>
      </c>
      <c r="AK99">
        <v>0.80488000000000004</v>
      </c>
      <c r="AL99">
        <v>1.7017999999999998E-2</v>
      </c>
      <c r="AM99">
        <v>2.2100000000000001E-4</v>
      </c>
      <c r="AN99">
        <v>7.6000000000000004E-5</v>
      </c>
      <c r="AO99">
        <v>4.0077699999999998</v>
      </c>
      <c r="AP99">
        <v>1.5417E-2</v>
      </c>
      <c r="AQ99">
        <v>4.8189000000000003E-2</v>
      </c>
      <c r="AR99">
        <v>1.8135999999999999E-2</v>
      </c>
      <c r="AS99">
        <v>2.3296000000000001E-2</v>
      </c>
      <c r="AT99">
        <v>1.2515E-2</v>
      </c>
      <c r="AU99">
        <v>1.9549E-2</v>
      </c>
      <c r="AV99">
        <v>2.3893999999999999E-2</v>
      </c>
      <c r="AW99">
        <v>1.5997000000000001E-2</v>
      </c>
      <c r="AX99">
        <v>1.7205000000000002E-2</v>
      </c>
      <c r="AY99">
        <v>2.2284999999999999E-2</v>
      </c>
      <c r="AZ99">
        <v>1.5462999999999999E-2</v>
      </c>
      <c r="BA99">
        <v>7.0390000000000001E-3</v>
      </c>
      <c r="BB99">
        <v>2.1860000000000001E-2</v>
      </c>
      <c r="BC99">
        <v>6.8840000000000004E-3</v>
      </c>
      <c r="BD99">
        <v>69.206699999999998</v>
      </c>
      <c r="BE99">
        <v>50.448500000000003</v>
      </c>
      <c r="BF99">
        <v>10.7155</v>
      </c>
      <c r="BG99">
        <v>0</v>
      </c>
      <c r="BH99">
        <v>30.324999999999999</v>
      </c>
      <c r="BI99">
        <v>30.31</v>
      </c>
      <c r="BJ99">
        <v>40</v>
      </c>
      <c r="BK99">
        <v>30</v>
      </c>
      <c r="BL99">
        <v>30</v>
      </c>
      <c r="BM99">
        <v>20</v>
      </c>
      <c r="BN99">
        <v>40</v>
      </c>
      <c r="BO99">
        <v>30</v>
      </c>
      <c r="BP99">
        <v>30</v>
      </c>
      <c r="BQ99">
        <v>20</v>
      </c>
      <c r="BR99">
        <v>20</v>
      </c>
      <c r="BS99">
        <v>20</v>
      </c>
      <c r="BT99">
        <v>40</v>
      </c>
      <c r="BU99">
        <v>30</v>
      </c>
      <c r="BV99">
        <v>40</v>
      </c>
      <c r="BW99">
        <v>30</v>
      </c>
      <c r="BX99">
        <v>20</v>
      </c>
      <c r="BY99">
        <v>15</v>
      </c>
      <c r="BZ99">
        <v>15</v>
      </c>
      <c r="CA99">
        <v>10</v>
      </c>
      <c r="CB99">
        <v>20</v>
      </c>
      <c r="CC99">
        <v>15</v>
      </c>
      <c r="CD99">
        <v>15</v>
      </c>
      <c r="CE99">
        <v>10</v>
      </c>
      <c r="CF99">
        <v>10</v>
      </c>
      <c r="CG99">
        <v>10</v>
      </c>
      <c r="CH99">
        <v>20</v>
      </c>
      <c r="CI99">
        <v>15</v>
      </c>
      <c r="CJ99">
        <v>20</v>
      </c>
      <c r="CK99">
        <v>15</v>
      </c>
      <c r="CL99">
        <v>20</v>
      </c>
      <c r="CM99">
        <v>15</v>
      </c>
      <c r="CN99">
        <v>15</v>
      </c>
      <c r="CO99">
        <v>10</v>
      </c>
      <c r="CP99">
        <v>20</v>
      </c>
      <c r="CQ99">
        <v>15</v>
      </c>
      <c r="CR99">
        <v>15</v>
      </c>
      <c r="CS99">
        <v>10</v>
      </c>
      <c r="CT99">
        <v>10</v>
      </c>
      <c r="CU99">
        <v>10</v>
      </c>
      <c r="CV99">
        <v>20</v>
      </c>
      <c r="CW99">
        <v>15</v>
      </c>
      <c r="CX99">
        <v>20</v>
      </c>
      <c r="CY99">
        <v>15</v>
      </c>
      <c r="CZ99">
        <v>325.03699999999998</v>
      </c>
      <c r="DA99">
        <v>1.05443</v>
      </c>
      <c r="DB99">
        <v>2.1408299999999998</v>
      </c>
      <c r="DC99">
        <v>6.5388999999999999</v>
      </c>
      <c r="DD99">
        <v>1.23614</v>
      </c>
      <c r="DE99">
        <v>2.79183</v>
      </c>
      <c r="DF99">
        <v>5.3212999999999999</v>
      </c>
      <c r="DG99">
        <v>592.65099999999995</v>
      </c>
      <c r="DH99">
        <v>4.0477100000000004</v>
      </c>
      <c r="DI99">
        <v>14.629099999999999</v>
      </c>
      <c r="DJ99">
        <v>87.480500000000006</v>
      </c>
      <c r="DK99">
        <v>20.3398</v>
      </c>
      <c r="DL99">
        <v>0.27047300000000002</v>
      </c>
      <c r="DM99">
        <v>4.1675899999999997</v>
      </c>
      <c r="DN99">
        <v>2.9408500000000002</v>
      </c>
      <c r="DO99">
        <v>1.0203500000000001</v>
      </c>
      <c r="DP99">
        <v>1.98908</v>
      </c>
      <c r="DQ99">
        <v>6.1907800000000002</v>
      </c>
      <c r="DR99">
        <v>1.22298</v>
      </c>
      <c r="DS99">
        <v>2.8567100000000001</v>
      </c>
      <c r="DT99">
        <v>3.9963700000000002</v>
      </c>
      <c r="DU99">
        <v>2.8666100000000001</v>
      </c>
      <c r="DV99">
        <v>4.0922599999999996</v>
      </c>
      <c r="DW99">
        <v>4.2568999999999999</v>
      </c>
      <c r="DX99">
        <v>0.74381399999999998</v>
      </c>
      <c r="DY99">
        <v>4.4711299999999996</v>
      </c>
      <c r="DZ99">
        <v>0.26277699999999998</v>
      </c>
      <c r="EA99">
        <v>4.1093099999999998</v>
      </c>
      <c r="EB99">
        <v>322.09699999999998</v>
      </c>
      <c r="EC99">
        <v>3.4085999999999998E-2</v>
      </c>
      <c r="ED99">
        <v>0.15174799999999999</v>
      </c>
      <c r="EE99">
        <v>0.34812700000000002</v>
      </c>
      <c r="EF99">
        <v>1.3158E-2</v>
      </c>
      <c r="EG99">
        <v>-7.4579999999999994E-2</v>
      </c>
      <c r="EH99">
        <v>1.32494</v>
      </c>
      <c r="EI99">
        <v>589.78399999999999</v>
      </c>
      <c r="EJ99">
        <v>-4.4540000000000003E-2</v>
      </c>
      <c r="EK99">
        <v>10.3703</v>
      </c>
      <c r="EL99">
        <v>86.736699999999999</v>
      </c>
      <c r="EM99">
        <v>15.8687</v>
      </c>
      <c r="EN99">
        <v>7.6959999999999997E-3</v>
      </c>
      <c r="EO99">
        <v>5.8284000000000002E-2</v>
      </c>
      <c r="EP99">
        <v>0.84099599999999997</v>
      </c>
      <c r="EQ99">
        <v>2.0699999999999999E-4</v>
      </c>
      <c r="ER99">
        <v>1.9799999999999999E-4</v>
      </c>
      <c r="ES99">
        <v>3.7199999999999999E-4</v>
      </c>
      <c r="ET99">
        <v>3.8000000000000002E-5</v>
      </c>
      <c r="EU99">
        <v>-6.0000000000000002E-5</v>
      </c>
      <c r="EV99">
        <v>1.784E-3</v>
      </c>
      <c r="EW99">
        <v>0.66369400000000001</v>
      </c>
      <c r="EX99">
        <v>-2.0000000000000002E-5</v>
      </c>
      <c r="EY99">
        <v>2.2695E-2</v>
      </c>
      <c r="EZ99">
        <v>0.25708700000000001</v>
      </c>
      <c r="FA99">
        <v>2.1797E-2</v>
      </c>
      <c r="FB99">
        <v>1.9900000000000001E-4</v>
      </c>
      <c r="FC99">
        <v>1.2899999999999999E-4</v>
      </c>
      <c r="FD99">
        <v>44157.084687499999</v>
      </c>
      <c r="FE99">
        <v>0.9788</v>
      </c>
      <c r="FF99">
        <v>1.1716</v>
      </c>
      <c r="FG99">
        <v>1.1034999999999999</v>
      </c>
      <c r="FH99">
        <v>1.1585000000000001</v>
      </c>
      <c r="FI99">
        <v>1.0058</v>
      </c>
      <c r="FJ99">
        <v>1.1279999999999999</v>
      </c>
      <c r="FK99">
        <v>1.109</v>
      </c>
      <c r="FL99">
        <v>1.1117999999999999</v>
      </c>
      <c r="FM99">
        <v>1.099</v>
      </c>
      <c r="FN99">
        <v>1.131</v>
      </c>
      <c r="FO99">
        <v>0.97370000000000001</v>
      </c>
      <c r="FP99">
        <v>1.0064</v>
      </c>
      <c r="FQ99">
        <v>0.99529999999999996</v>
      </c>
      <c r="FR99">
        <v>1.0289999999999999</v>
      </c>
      <c r="FS99">
        <v>1.6546000000000001</v>
      </c>
      <c r="FT99">
        <v>1.2539</v>
      </c>
      <c r="FU99">
        <v>1.0226</v>
      </c>
      <c r="FV99">
        <v>1.0205</v>
      </c>
      <c r="FW99">
        <v>2.1059999999999999</v>
      </c>
      <c r="FX99">
        <v>1.0111000000000001</v>
      </c>
      <c r="FY99">
        <v>1.0054000000000001</v>
      </c>
      <c r="FZ99">
        <v>0.99680000000000002</v>
      </c>
      <c r="GA99">
        <v>1.0365</v>
      </c>
      <c r="GB99">
        <v>0.99970000000000003</v>
      </c>
      <c r="GC99">
        <v>2.4651000000000001</v>
      </c>
      <c r="GD99">
        <v>1.0629</v>
      </c>
      <c r="GE99">
        <v>3.6760999999999999</v>
      </c>
      <c r="GF99">
        <v>1.0975999999999999</v>
      </c>
      <c r="GG99">
        <v>0.99919999999999998</v>
      </c>
      <c r="GH99">
        <v>0.99990000000000001</v>
      </c>
      <c r="GI99">
        <v>0.93899999999999995</v>
      </c>
      <c r="GJ99">
        <v>1</v>
      </c>
      <c r="GK99">
        <v>0.99129999999999996</v>
      </c>
      <c r="GL99">
        <v>0.90600000000000003</v>
      </c>
      <c r="GM99">
        <v>0.84570000000000001</v>
      </c>
      <c r="GN99">
        <v>1</v>
      </c>
      <c r="GO99">
        <v>0.99990000000000001</v>
      </c>
      <c r="GP99">
        <v>1</v>
      </c>
      <c r="GQ99">
        <v>0.99650000000000005</v>
      </c>
      <c r="GR99">
        <v>0.97629999999999995</v>
      </c>
      <c r="GS99">
        <v>0.99560000000000004</v>
      </c>
      <c r="GT99">
        <v>0.98480000000000001</v>
      </c>
      <c r="GU99">
        <v>1.6182000000000001</v>
      </c>
      <c r="GV99">
        <v>1.4690000000000001</v>
      </c>
      <c r="GW99">
        <v>1.0596000000000001</v>
      </c>
      <c r="GX99">
        <v>1.1822999999999999</v>
      </c>
      <c r="GY99">
        <v>2.0998999999999999</v>
      </c>
      <c r="GZ99">
        <v>1.0333000000000001</v>
      </c>
      <c r="HA99">
        <v>0.94289999999999996</v>
      </c>
      <c r="HB99">
        <v>1.1082000000000001</v>
      </c>
      <c r="HC99">
        <v>1.1391</v>
      </c>
      <c r="HD99">
        <v>1.1307</v>
      </c>
      <c r="HE99">
        <v>2.3917000000000002</v>
      </c>
      <c r="HF99">
        <v>1.0443</v>
      </c>
      <c r="HG99">
        <v>3.6423999999999999</v>
      </c>
      <c r="HH99">
        <v>1.1122000000000001</v>
      </c>
      <c r="HI99">
        <v>1581.434</v>
      </c>
      <c r="HJ99">
        <v>1413.3330000000001</v>
      </c>
      <c r="HK99">
        <v>164.97669999999999</v>
      </c>
      <c r="HL99">
        <v>106.0145</v>
      </c>
      <c r="HM99">
        <v>2378.3409999999999</v>
      </c>
      <c r="HN99">
        <v>126.10250000000001</v>
      </c>
      <c r="HO99">
        <v>98.029690000000002</v>
      </c>
      <c r="HP99">
        <v>61.436129999999999</v>
      </c>
      <c r="HQ99">
        <v>154.42410000000001</v>
      </c>
      <c r="HR99">
        <v>74.971059999999994</v>
      </c>
      <c r="HS99">
        <v>3004.5770000000002</v>
      </c>
      <c r="HT99">
        <v>283.31310000000002</v>
      </c>
      <c r="HU99">
        <v>4785.0429999999997</v>
      </c>
      <c r="HV99">
        <v>381.42239999999998</v>
      </c>
      <c r="HW99" s="1">
        <v>9.7103739999999994E-2</v>
      </c>
      <c r="HX99" s="1">
        <v>8.2392770000000006E-5</v>
      </c>
      <c r="HY99" s="1">
        <v>1.110039E-4</v>
      </c>
      <c r="HZ99" s="1">
        <v>1.818147E-4</v>
      </c>
      <c r="IA99" s="1">
        <v>4.356908E-6</v>
      </c>
      <c r="IB99" s="1">
        <v>1E-10</v>
      </c>
      <c r="IC99" s="1">
        <v>1.155262E-3</v>
      </c>
      <c r="ID99">
        <v>0.3208607</v>
      </c>
      <c r="IE99" s="1">
        <v>1E-10</v>
      </c>
      <c r="IF99" s="1">
        <v>6.2979589999999997E-3</v>
      </c>
      <c r="IG99" s="1">
        <v>4.5518450000000002E-2</v>
      </c>
      <c r="IH99" s="1">
        <v>3.6348140000000001E-3</v>
      </c>
      <c r="II99" s="1">
        <v>7.7604799999999999E-6</v>
      </c>
      <c r="IJ99" s="1">
        <v>1.485385E-5</v>
      </c>
      <c r="IK99">
        <v>50</v>
      </c>
      <c r="IL99">
        <v>117</v>
      </c>
      <c r="IM99">
        <v>5</v>
      </c>
      <c r="IN99">
        <v>26</v>
      </c>
      <c r="IO99">
        <v>4</v>
      </c>
      <c r="IP99">
        <v>14</v>
      </c>
      <c r="IQ99">
        <v>2</v>
      </c>
      <c r="IR99">
        <v>3</v>
      </c>
      <c r="IS99">
        <v>1</v>
      </c>
      <c r="IT99">
        <v>92</v>
      </c>
      <c r="IU99">
        <v>50</v>
      </c>
      <c r="IV99">
        <v>6</v>
      </c>
      <c r="IW99">
        <v>114</v>
      </c>
      <c r="IX99">
        <v>10</v>
      </c>
      <c r="IY99" t="s">
        <v>287</v>
      </c>
      <c r="IZ99" t="s">
        <v>288</v>
      </c>
      <c r="JA99" t="s">
        <v>289</v>
      </c>
      <c r="JB99" t="s">
        <v>290</v>
      </c>
      <c r="JC99" t="s">
        <v>291</v>
      </c>
      <c r="JD99" t="s">
        <v>292</v>
      </c>
      <c r="JE99" t="s">
        <v>293</v>
      </c>
      <c r="JF99" t="s">
        <v>294</v>
      </c>
      <c r="JG99" t="s">
        <v>295</v>
      </c>
      <c r="JH99" t="s">
        <v>296</v>
      </c>
      <c r="JI99" t="s">
        <v>287</v>
      </c>
      <c r="JJ99" t="s">
        <v>297</v>
      </c>
      <c r="JK99" t="s">
        <v>298</v>
      </c>
      <c r="JL99" t="s">
        <v>299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14.935</v>
      </c>
      <c r="JS99">
        <v>0</v>
      </c>
      <c r="JT99">
        <v>0</v>
      </c>
      <c r="JU99">
        <v>0</v>
      </c>
      <c r="JV99">
        <v>-1.823E-2</v>
      </c>
      <c r="JW99">
        <v>0</v>
      </c>
      <c r="JX99">
        <v>0</v>
      </c>
      <c r="JY99">
        <v>0</v>
      </c>
      <c r="JZ99">
        <v>0</v>
      </c>
    </row>
    <row r="100" spans="1:286" x14ac:dyDescent="0.25">
      <c r="A100" t="s">
        <v>397</v>
      </c>
      <c r="B100">
        <v>100</v>
      </c>
      <c r="C100">
        <v>40</v>
      </c>
      <c r="D100">
        <v>20</v>
      </c>
      <c r="E100">
        <v>30</v>
      </c>
      <c r="F100">
        <v>0</v>
      </c>
      <c r="G100">
        <v>189</v>
      </c>
      <c r="H100">
        <v>1</v>
      </c>
      <c r="I100">
        <v>33.405999999999999</v>
      </c>
      <c r="J100">
        <v>0</v>
      </c>
      <c r="K100">
        <v>1.9026999999999999E-2</v>
      </c>
      <c r="L100">
        <v>4.1635999999999999E-2</v>
      </c>
      <c r="M100">
        <v>1.1096999999999999E-2</v>
      </c>
      <c r="N100">
        <v>4.6470000000000001E-3</v>
      </c>
      <c r="O100">
        <v>7.5275999999999996E-2</v>
      </c>
      <c r="P100">
        <v>46.314999999999998</v>
      </c>
      <c r="Q100">
        <v>0</v>
      </c>
      <c r="R100">
        <v>1.3457399999999999</v>
      </c>
      <c r="S100">
        <v>17.704999999999998</v>
      </c>
      <c r="T100">
        <v>0.36294900000000002</v>
      </c>
      <c r="U100">
        <v>0</v>
      </c>
      <c r="V100">
        <v>0</v>
      </c>
      <c r="W100">
        <v>0</v>
      </c>
      <c r="X100">
        <v>99.2864</v>
      </c>
      <c r="Y100">
        <v>3</v>
      </c>
      <c r="AA100">
        <v>1.00034</v>
      </c>
      <c r="AB100">
        <v>0</v>
      </c>
      <c r="AC100">
        <v>4.28E-4</v>
      </c>
      <c r="AD100">
        <v>9.2100000000000005E-4</v>
      </c>
      <c r="AE100">
        <v>3.9199999999999999E-4</v>
      </c>
      <c r="AF100">
        <v>1.12E-4</v>
      </c>
      <c r="AG100">
        <v>1.7819999999999999E-3</v>
      </c>
      <c r="AH100">
        <v>1.15987</v>
      </c>
      <c r="AI100">
        <v>0</v>
      </c>
      <c r="AJ100">
        <v>3.4132999999999997E-2</v>
      </c>
      <c r="AK100">
        <v>0.79037500000000005</v>
      </c>
      <c r="AL100">
        <v>1.1645000000000001E-2</v>
      </c>
      <c r="AM100">
        <v>0</v>
      </c>
      <c r="AN100">
        <v>0</v>
      </c>
      <c r="AO100">
        <v>4.0019099999999996</v>
      </c>
      <c r="AP100">
        <v>1.5334E-2</v>
      </c>
      <c r="AQ100">
        <v>4.7874E-2</v>
      </c>
      <c r="AR100">
        <v>1.8669999999999999E-2</v>
      </c>
      <c r="AS100">
        <v>2.3361E-2</v>
      </c>
      <c r="AT100">
        <v>1.2262E-2</v>
      </c>
      <c r="AU100">
        <v>1.9390999999999999E-2</v>
      </c>
      <c r="AV100">
        <v>2.4053000000000001E-2</v>
      </c>
      <c r="AW100">
        <v>1.5751000000000001E-2</v>
      </c>
      <c r="AX100">
        <v>1.7250000000000001E-2</v>
      </c>
      <c r="AY100">
        <v>2.2200999999999999E-2</v>
      </c>
      <c r="AZ100">
        <v>1.5096999999999999E-2</v>
      </c>
      <c r="BA100">
        <v>7.0229999999999997E-3</v>
      </c>
      <c r="BB100">
        <v>2.2098E-2</v>
      </c>
      <c r="BC100">
        <v>6.9719999999999999E-3</v>
      </c>
      <c r="BD100">
        <v>69.202399999999997</v>
      </c>
      <c r="BE100">
        <v>50.481699999999996</v>
      </c>
      <c r="BF100">
        <v>10.7155</v>
      </c>
      <c r="BG100">
        <v>0</v>
      </c>
      <c r="BH100">
        <v>30.265000000000001</v>
      </c>
      <c r="BI100">
        <v>30.274999999999999</v>
      </c>
      <c r="BJ100">
        <v>40</v>
      </c>
      <c r="BK100">
        <v>30</v>
      </c>
      <c r="BL100">
        <v>30</v>
      </c>
      <c r="BM100">
        <v>20</v>
      </c>
      <c r="BN100">
        <v>40</v>
      </c>
      <c r="BO100">
        <v>30</v>
      </c>
      <c r="BP100">
        <v>30</v>
      </c>
      <c r="BQ100">
        <v>20</v>
      </c>
      <c r="BR100">
        <v>20</v>
      </c>
      <c r="BS100">
        <v>20</v>
      </c>
      <c r="BT100">
        <v>40</v>
      </c>
      <c r="BU100">
        <v>30</v>
      </c>
      <c r="BV100">
        <v>40</v>
      </c>
      <c r="BW100">
        <v>30</v>
      </c>
      <c r="BX100">
        <v>20</v>
      </c>
      <c r="BY100">
        <v>15</v>
      </c>
      <c r="BZ100">
        <v>15</v>
      </c>
      <c r="CA100">
        <v>10</v>
      </c>
      <c r="CB100">
        <v>20</v>
      </c>
      <c r="CC100">
        <v>15</v>
      </c>
      <c r="CD100">
        <v>15</v>
      </c>
      <c r="CE100">
        <v>10</v>
      </c>
      <c r="CF100">
        <v>10</v>
      </c>
      <c r="CG100">
        <v>10</v>
      </c>
      <c r="CH100">
        <v>20</v>
      </c>
      <c r="CI100">
        <v>15</v>
      </c>
      <c r="CJ100">
        <v>20</v>
      </c>
      <c r="CK100">
        <v>15</v>
      </c>
      <c r="CL100">
        <v>20</v>
      </c>
      <c r="CM100">
        <v>15</v>
      </c>
      <c r="CN100">
        <v>15</v>
      </c>
      <c r="CO100">
        <v>10</v>
      </c>
      <c r="CP100">
        <v>20</v>
      </c>
      <c r="CQ100">
        <v>15</v>
      </c>
      <c r="CR100">
        <v>15</v>
      </c>
      <c r="CS100">
        <v>10</v>
      </c>
      <c r="CT100">
        <v>10</v>
      </c>
      <c r="CU100">
        <v>10</v>
      </c>
      <c r="CV100">
        <v>20</v>
      </c>
      <c r="CW100">
        <v>15</v>
      </c>
      <c r="CX100">
        <v>20</v>
      </c>
      <c r="CY100">
        <v>15</v>
      </c>
      <c r="CZ100">
        <v>322.7</v>
      </c>
      <c r="DA100">
        <v>1.00102</v>
      </c>
      <c r="DB100">
        <v>2.2631399999999999</v>
      </c>
      <c r="DC100">
        <v>6.76234</v>
      </c>
      <c r="DD100">
        <v>1.2529399999999999</v>
      </c>
      <c r="DE100">
        <v>2.87771</v>
      </c>
      <c r="DF100">
        <v>4.7039600000000004</v>
      </c>
      <c r="DG100">
        <v>600.63199999999995</v>
      </c>
      <c r="DH100">
        <v>4.0821500000000004</v>
      </c>
      <c r="DI100">
        <v>19.421199999999999</v>
      </c>
      <c r="DJ100">
        <v>85.271199999999993</v>
      </c>
      <c r="DK100">
        <v>15.314500000000001</v>
      </c>
      <c r="DL100">
        <v>0.237035</v>
      </c>
      <c r="DM100">
        <v>4.0287300000000004</v>
      </c>
      <c r="DN100">
        <v>2.89838</v>
      </c>
      <c r="DO100">
        <v>1.0065299999999999</v>
      </c>
      <c r="DP100">
        <v>2.1155599999999999</v>
      </c>
      <c r="DQ100">
        <v>6.2203299999999997</v>
      </c>
      <c r="DR100">
        <v>1.16859</v>
      </c>
      <c r="DS100">
        <v>2.8281499999999999</v>
      </c>
      <c r="DT100">
        <v>4.0729600000000001</v>
      </c>
      <c r="DU100">
        <v>2.78024</v>
      </c>
      <c r="DV100">
        <v>4.1085900000000004</v>
      </c>
      <c r="DW100">
        <v>4.2259099999999998</v>
      </c>
      <c r="DX100">
        <v>0.69955500000000004</v>
      </c>
      <c r="DY100">
        <v>4.4550200000000002</v>
      </c>
      <c r="DZ100">
        <v>0.26429000000000002</v>
      </c>
      <c r="EA100">
        <v>4.2137900000000004</v>
      </c>
      <c r="EB100">
        <v>319.80200000000002</v>
      </c>
      <c r="EC100">
        <v>-5.5100000000000001E-3</v>
      </c>
      <c r="ED100">
        <v>0.14758199999999999</v>
      </c>
      <c r="EE100">
        <v>0.54201699999999997</v>
      </c>
      <c r="EF100">
        <v>8.4354999999999999E-2</v>
      </c>
      <c r="EG100">
        <v>4.0122999999999999E-2</v>
      </c>
      <c r="EH100">
        <v>0.62883</v>
      </c>
      <c r="EI100">
        <v>597.85199999999998</v>
      </c>
      <c r="EJ100">
        <v>-2.6440000000000002E-2</v>
      </c>
      <c r="EK100">
        <v>15.1944</v>
      </c>
      <c r="EL100">
        <v>84.571600000000004</v>
      </c>
      <c r="EM100">
        <v>10.859500000000001</v>
      </c>
      <c r="EN100">
        <v>-2.726E-2</v>
      </c>
      <c r="EO100">
        <v>-0.18506</v>
      </c>
      <c r="EP100">
        <v>0.83501499999999995</v>
      </c>
      <c r="EQ100">
        <v>-3.0000000000000001E-5</v>
      </c>
      <c r="ER100">
        <v>1.92E-4</v>
      </c>
      <c r="ES100">
        <v>5.7899999999999998E-4</v>
      </c>
      <c r="ET100">
        <v>2.4499999999999999E-4</v>
      </c>
      <c r="EU100">
        <v>3.1000000000000001E-5</v>
      </c>
      <c r="EV100">
        <v>8.4699999999999999E-4</v>
      </c>
      <c r="EW100">
        <v>0.67276899999999995</v>
      </c>
      <c r="EX100">
        <v>-1.0000000000000001E-5</v>
      </c>
      <c r="EY100">
        <v>3.3251999999999997E-2</v>
      </c>
      <c r="EZ100">
        <v>0.25066899999999998</v>
      </c>
      <c r="FA100">
        <v>1.4917E-2</v>
      </c>
      <c r="FB100">
        <v>-6.9999999999999999E-4</v>
      </c>
      <c r="FC100">
        <v>-4.0999999999999999E-4</v>
      </c>
      <c r="FD100">
        <v>44157.088287036997</v>
      </c>
      <c r="FE100">
        <v>0.97799999999999998</v>
      </c>
      <c r="FF100">
        <v>1.1706000000000001</v>
      </c>
      <c r="FG100">
        <v>1.1025</v>
      </c>
      <c r="FH100">
        <v>1.1573</v>
      </c>
      <c r="FI100">
        <v>1.0048999999999999</v>
      </c>
      <c r="FJ100">
        <v>1.127</v>
      </c>
      <c r="FK100">
        <v>1.1080000000000001</v>
      </c>
      <c r="FL100">
        <v>1.1108</v>
      </c>
      <c r="FM100">
        <v>1.0979000000000001</v>
      </c>
      <c r="FN100">
        <v>1.1299999999999999</v>
      </c>
      <c r="FO100">
        <v>0.9728</v>
      </c>
      <c r="FP100">
        <v>1.0056</v>
      </c>
      <c r="FQ100">
        <v>0.99439999999999995</v>
      </c>
      <c r="FR100">
        <v>1.0281</v>
      </c>
      <c r="FS100">
        <v>1.6574</v>
      </c>
      <c r="FT100">
        <v>1.254</v>
      </c>
      <c r="FU100">
        <v>1.0222</v>
      </c>
      <c r="FV100">
        <v>1.0209999999999999</v>
      </c>
      <c r="FW100">
        <v>2.1103999999999998</v>
      </c>
      <c r="FX100">
        <v>1.0107999999999999</v>
      </c>
      <c r="FY100">
        <v>1.0052000000000001</v>
      </c>
      <c r="FZ100">
        <v>0.99650000000000005</v>
      </c>
      <c r="GA100">
        <v>1.0371999999999999</v>
      </c>
      <c r="GB100">
        <v>0.99960000000000004</v>
      </c>
      <c r="GC100">
        <v>2.4815</v>
      </c>
      <c r="GD100">
        <v>1.0628</v>
      </c>
      <c r="GE100">
        <v>3.7044999999999999</v>
      </c>
      <c r="GF100">
        <v>1.0974999999999999</v>
      </c>
      <c r="GG100">
        <v>0.99919999999999998</v>
      </c>
      <c r="GH100">
        <v>0.99990000000000001</v>
      </c>
      <c r="GI100">
        <v>0.9375</v>
      </c>
      <c r="GJ100">
        <v>1</v>
      </c>
      <c r="GK100">
        <v>0.99139999999999995</v>
      </c>
      <c r="GL100">
        <v>0.90339999999999998</v>
      </c>
      <c r="GM100">
        <v>0.84340000000000004</v>
      </c>
      <c r="GN100">
        <v>0.99990000000000001</v>
      </c>
      <c r="GO100">
        <v>0.99990000000000001</v>
      </c>
      <c r="GP100">
        <v>1</v>
      </c>
      <c r="GQ100">
        <v>0.99650000000000005</v>
      </c>
      <c r="GR100">
        <v>0.9758</v>
      </c>
      <c r="GS100">
        <v>0.99570000000000003</v>
      </c>
      <c r="GT100">
        <v>0.98480000000000001</v>
      </c>
      <c r="GU100">
        <v>1.6195999999999999</v>
      </c>
      <c r="GV100">
        <v>1.4679</v>
      </c>
      <c r="GW100">
        <v>1.0566</v>
      </c>
      <c r="GX100">
        <v>1.1816</v>
      </c>
      <c r="GY100">
        <v>2.1027</v>
      </c>
      <c r="GZ100">
        <v>1.0290999999999999</v>
      </c>
      <c r="HA100">
        <v>0.93930000000000002</v>
      </c>
      <c r="HB100">
        <v>1.1069</v>
      </c>
      <c r="HC100">
        <v>1.1387</v>
      </c>
      <c r="HD100">
        <v>1.1294</v>
      </c>
      <c r="HE100">
        <v>2.4056000000000002</v>
      </c>
      <c r="HF100">
        <v>1.0427999999999999</v>
      </c>
      <c r="HG100">
        <v>3.6677</v>
      </c>
      <c r="HH100">
        <v>1.1113</v>
      </c>
      <c r="HI100">
        <v>1588.8409999999999</v>
      </c>
      <c r="HJ100">
        <v>1415.8679999999999</v>
      </c>
      <c r="HK100">
        <v>164.34829999999999</v>
      </c>
      <c r="HL100">
        <v>107.4559</v>
      </c>
      <c r="HM100">
        <v>2389.127</v>
      </c>
      <c r="HN100">
        <v>125.61539999999999</v>
      </c>
      <c r="HO100">
        <v>97.64837</v>
      </c>
      <c r="HP100">
        <v>60.988819999999997</v>
      </c>
      <c r="HQ100">
        <v>156.48920000000001</v>
      </c>
      <c r="HR100">
        <v>74.694230000000005</v>
      </c>
      <c r="HS100">
        <v>3033.527</v>
      </c>
      <c r="HT100">
        <v>283.71080000000001</v>
      </c>
      <c r="HU100">
        <v>4829.9660000000003</v>
      </c>
      <c r="HV100">
        <v>381.96910000000003</v>
      </c>
      <c r="HW100" s="1">
        <v>9.6413170000000006E-2</v>
      </c>
      <c r="HX100" s="1">
        <v>1E-10</v>
      </c>
      <c r="HY100" s="1">
        <v>1.07957E-4</v>
      </c>
      <c r="HZ100" s="1">
        <v>2.8308180000000002E-4</v>
      </c>
      <c r="IA100" s="1">
        <v>2.7931319999999999E-5</v>
      </c>
      <c r="IB100" s="1">
        <v>3.0693679999999999E-5</v>
      </c>
      <c r="IC100" s="1">
        <v>5.4830229999999996E-4</v>
      </c>
      <c r="ID100">
        <v>0.32524819999999999</v>
      </c>
      <c r="IE100" s="1">
        <v>1E-10</v>
      </c>
      <c r="IF100" s="1">
        <v>9.2277829999999998E-3</v>
      </c>
      <c r="IG100" s="1">
        <v>4.4382110000000002E-2</v>
      </c>
      <c r="IH100" s="1">
        <v>2.4874250000000001E-3</v>
      </c>
      <c r="II100" s="1">
        <v>1E-10</v>
      </c>
      <c r="IJ100" s="1">
        <v>1E-10</v>
      </c>
      <c r="IK100">
        <v>50</v>
      </c>
      <c r="IL100">
        <v>117</v>
      </c>
      <c r="IM100">
        <v>5</v>
      </c>
      <c r="IN100">
        <v>26</v>
      </c>
      <c r="IO100">
        <v>4</v>
      </c>
      <c r="IP100">
        <v>14</v>
      </c>
      <c r="IQ100">
        <v>2</v>
      </c>
      <c r="IR100">
        <v>3</v>
      </c>
      <c r="IS100">
        <v>1</v>
      </c>
      <c r="IT100">
        <v>92</v>
      </c>
      <c r="IU100">
        <v>50</v>
      </c>
      <c r="IV100">
        <v>6</v>
      </c>
      <c r="IW100">
        <v>114</v>
      </c>
      <c r="IX100">
        <v>10</v>
      </c>
      <c r="IY100" t="s">
        <v>287</v>
      </c>
      <c r="IZ100" t="s">
        <v>288</v>
      </c>
      <c r="JA100" t="s">
        <v>289</v>
      </c>
      <c r="JB100" t="s">
        <v>290</v>
      </c>
      <c r="JC100" t="s">
        <v>291</v>
      </c>
      <c r="JD100" t="s">
        <v>292</v>
      </c>
      <c r="JE100" t="s">
        <v>293</v>
      </c>
      <c r="JF100" t="s">
        <v>294</v>
      </c>
      <c r="JG100" t="s">
        <v>295</v>
      </c>
      <c r="JH100" t="s">
        <v>296</v>
      </c>
      <c r="JI100" t="s">
        <v>287</v>
      </c>
      <c r="JJ100" t="s">
        <v>297</v>
      </c>
      <c r="JK100" t="s">
        <v>298</v>
      </c>
      <c r="JL100" t="s">
        <v>299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-19.041</v>
      </c>
      <c r="JS100">
        <v>-0.34367999999999999</v>
      </c>
      <c r="JT100">
        <v>0</v>
      </c>
      <c r="JU100">
        <v>0</v>
      </c>
      <c r="JV100">
        <v>-5.8900000000000003E-3</v>
      </c>
      <c r="JW100">
        <v>0</v>
      </c>
      <c r="JX100">
        <v>0</v>
      </c>
      <c r="JY100">
        <v>0</v>
      </c>
      <c r="JZ100">
        <v>0</v>
      </c>
    </row>
    <row r="101" spans="1:286" x14ac:dyDescent="0.25">
      <c r="A101" t="s">
        <v>398</v>
      </c>
      <c r="B101">
        <v>101</v>
      </c>
      <c r="C101">
        <v>40</v>
      </c>
      <c r="D101">
        <v>20</v>
      </c>
      <c r="E101">
        <v>30</v>
      </c>
      <c r="F101">
        <v>0</v>
      </c>
      <c r="G101">
        <v>190</v>
      </c>
      <c r="H101">
        <v>1</v>
      </c>
      <c r="I101">
        <v>33.0886</v>
      </c>
      <c r="J101">
        <v>0</v>
      </c>
      <c r="K101">
        <v>2.0452999999999999E-2</v>
      </c>
      <c r="L101">
        <v>7.3002999999999998E-2</v>
      </c>
      <c r="M101">
        <v>1.1348E-2</v>
      </c>
      <c r="N101">
        <v>0</v>
      </c>
      <c r="O101">
        <v>6.0541999999999999E-2</v>
      </c>
      <c r="P101">
        <v>46.543199999999999</v>
      </c>
      <c r="Q101">
        <v>0</v>
      </c>
      <c r="R101">
        <v>1.0385899999999999</v>
      </c>
      <c r="S101">
        <v>16.941400000000002</v>
      </c>
      <c r="T101">
        <v>0.54123699999999997</v>
      </c>
      <c r="U101">
        <v>2.7599999999999999E-4</v>
      </c>
      <c r="V101">
        <v>0</v>
      </c>
      <c r="W101">
        <v>7.9999999999999996E-6</v>
      </c>
      <c r="X101">
        <v>98.318700000000007</v>
      </c>
      <c r="Y101">
        <v>3</v>
      </c>
      <c r="AA101">
        <v>1.0041100000000001</v>
      </c>
      <c r="AB101">
        <v>0</v>
      </c>
      <c r="AC101">
        <v>4.6700000000000002E-4</v>
      </c>
      <c r="AD101">
        <v>1.6360000000000001E-3</v>
      </c>
      <c r="AE101">
        <v>4.06E-4</v>
      </c>
      <c r="AF101">
        <v>0</v>
      </c>
      <c r="AG101">
        <v>1.4530000000000001E-3</v>
      </c>
      <c r="AH101">
        <v>1.1812</v>
      </c>
      <c r="AI101">
        <v>0</v>
      </c>
      <c r="AJ101">
        <v>2.6696000000000001E-2</v>
      </c>
      <c r="AK101">
        <v>0.76641999999999999</v>
      </c>
      <c r="AL101">
        <v>1.7597999999999999E-2</v>
      </c>
      <c r="AM101">
        <v>1.5999999999999999E-5</v>
      </c>
      <c r="AN101">
        <v>0</v>
      </c>
      <c r="AO101">
        <v>4.0054999999999996</v>
      </c>
      <c r="AP101">
        <v>1.5258000000000001E-2</v>
      </c>
      <c r="AQ101">
        <v>4.7650999999999999E-2</v>
      </c>
      <c r="AR101">
        <v>1.8667E-2</v>
      </c>
      <c r="AS101">
        <v>2.3161999999999999E-2</v>
      </c>
      <c r="AT101">
        <v>1.2168999999999999E-2</v>
      </c>
      <c r="AU101">
        <v>1.9761000000000001E-2</v>
      </c>
      <c r="AV101">
        <v>2.4393999999999999E-2</v>
      </c>
      <c r="AW101">
        <v>1.5809E-2</v>
      </c>
      <c r="AX101">
        <v>1.7243000000000001E-2</v>
      </c>
      <c r="AY101">
        <v>2.3009999999999999E-2</v>
      </c>
      <c r="AZ101">
        <v>1.5200999999999999E-2</v>
      </c>
      <c r="BA101">
        <v>7.045E-3</v>
      </c>
      <c r="BB101">
        <v>2.2068000000000001E-2</v>
      </c>
      <c r="BC101">
        <v>6.9560000000000004E-3</v>
      </c>
      <c r="BD101">
        <v>69.224500000000006</v>
      </c>
      <c r="BE101">
        <v>50.516100000000002</v>
      </c>
      <c r="BF101">
        <v>10.7155</v>
      </c>
      <c r="BG101">
        <v>0</v>
      </c>
      <c r="BH101">
        <v>30.245000000000001</v>
      </c>
      <c r="BI101">
        <v>30.27</v>
      </c>
      <c r="BJ101">
        <v>40</v>
      </c>
      <c r="BK101">
        <v>30</v>
      </c>
      <c r="BL101">
        <v>30</v>
      </c>
      <c r="BM101">
        <v>20</v>
      </c>
      <c r="BN101">
        <v>40</v>
      </c>
      <c r="BO101">
        <v>30</v>
      </c>
      <c r="BP101">
        <v>30</v>
      </c>
      <c r="BQ101">
        <v>20</v>
      </c>
      <c r="BR101">
        <v>20</v>
      </c>
      <c r="BS101">
        <v>20</v>
      </c>
      <c r="BT101">
        <v>40</v>
      </c>
      <c r="BU101">
        <v>30</v>
      </c>
      <c r="BV101">
        <v>40</v>
      </c>
      <c r="BW101">
        <v>30</v>
      </c>
      <c r="BX101">
        <v>20</v>
      </c>
      <c r="BY101">
        <v>15</v>
      </c>
      <c r="BZ101">
        <v>15</v>
      </c>
      <c r="CA101">
        <v>10</v>
      </c>
      <c r="CB101">
        <v>20</v>
      </c>
      <c r="CC101">
        <v>15</v>
      </c>
      <c r="CD101">
        <v>15</v>
      </c>
      <c r="CE101">
        <v>10</v>
      </c>
      <c r="CF101">
        <v>10</v>
      </c>
      <c r="CG101">
        <v>10</v>
      </c>
      <c r="CH101">
        <v>20</v>
      </c>
      <c r="CI101">
        <v>15</v>
      </c>
      <c r="CJ101">
        <v>20</v>
      </c>
      <c r="CK101">
        <v>15</v>
      </c>
      <c r="CL101">
        <v>20</v>
      </c>
      <c r="CM101">
        <v>15</v>
      </c>
      <c r="CN101">
        <v>15</v>
      </c>
      <c r="CO101">
        <v>10</v>
      </c>
      <c r="CP101">
        <v>20</v>
      </c>
      <c r="CQ101">
        <v>15</v>
      </c>
      <c r="CR101">
        <v>15</v>
      </c>
      <c r="CS101">
        <v>10</v>
      </c>
      <c r="CT101">
        <v>10</v>
      </c>
      <c r="CU101">
        <v>10</v>
      </c>
      <c r="CV101">
        <v>20</v>
      </c>
      <c r="CW101">
        <v>15</v>
      </c>
      <c r="CX101">
        <v>20</v>
      </c>
      <c r="CY101">
        <v>15</v>
      </c>
      <c r="CZ101">
        <v>319.96100000000001</v>
      </c>
      <c r="DA101">
        <v>0.99152200000000001</v>
      </c>
      <c r="DB101">
        <v>2.2728899999999999</v>
      </c>
      <c r="DC101">
        <v>7.0643700000000003</v>
      </c>
      <c r="DD101">
        <v>1.2394099999999999</v>
      </c>
      <c r="DE101">
        <v>2.9306899999999998</v>
      </c>
      <c r="DF101">
        <v>4.7081099999999996</v>
      </c>
      <c r="DG101">
        <v>603.85500000000002</v>
      </c>
      <c r="DH101">
        <v>4.1003699999999998</v>
      </c>
      <c r="DI101">
        <v>16.270900000000001</v>
      </c>
      <c r="DJ101">
        <v>81.259399999999999</v>
      </c>
      <c r="DK101">
        <v>20.687899999999999</v>
      </c>
      <c r="DL101">
        <v>0.26109500000000002</v>
      </c>
      <c r="DM101">
        <v>4.1284700000000001</v>
      </c>
      <c r="DN101">
        <v>2.8739599999999998</v>
      </c>
      <c r="DO101">
        <v>0.99813300000000005</v>
      </c>
      <c r="DP101">
        <v>2.1142300000000001</v>
      </c>
      <c r="DQ101">
        <v>6.1137800000000002</v>
      </c>
      <c r="DR101">
        <v>1.1530499999999999</v>
      </c>
      <c r="DS101">
        <v>2.9361999999999999</v>
      </c>
      <c r="DT101">
        <v>4.20146</v>
      </c>
      <c r="DU101">
        <v>2.8012199999999998</v>
      </c>
      <c r="DV101">
        <v>4.1036799999999998</v>
      </c>
      <c r="DW101">
        <v>4.5397299999999996</v>
      </c>
      <c r="DX101">
        <v>0.702322</v>
      </c>
      <c r="DY101">
        <v>4.4844099999999996</v>
      </c>
      <c r="DZ101">
        <v>0.260544</v>
      </c>
      <c r="EA101">
        <v>4.2000999999999999</v>
      </c>
      <c r="EB101">
        <v>317.08699999999999</v>
      </c>
      <c r="EC101">
        <v>-6.6100000000000004E-3</v>
      </c>
      <c r="ED101">
        <v>0.158661</v>
      </c>
      <c r="EE101">
        <v>0.95059199999999999</v>
      </c>
      <c r="EF101">
        <v>8.6364999999999997E-2</v>
      </c>
      <c r="EG101">
        <v>-1.566E-2</v>
      </c>
      <c r="EH101">
        <v>0.50665400000000005</v>
      </c>
      <c r="EI101">
        <v>601.053</v>
      </c>
      <c r="EJ101">
        <v>-3.31E-3</v>
      </c>
      <c r="EK101">
        <v>11.730399999999999</v>
      </c>
      <c r="EL101">
        <v>80.557100000000005</v>
      </c>
      <c r="EM101">
        <v>16.203499999999998</v>
      </c>
      <c r="EN101">
        <v>5.5099999999999995E-4</v>
      </c>
      <c r="EO101">
        <v>-7.1629999999999999E-2</v>
      </c>
      <c r="EP101">
        <v>0.82793499999999998</v>
      </c>
      <c r="EQ101">
        <v>-4.0000000000000003E-5</v>
      </c>
      <c r="ER101">
        <v>2.0699999999999999E-4</v>
      </c>
      <c r="ES101">
        <v>1.016E-3</v>
      </c>
      <c r="ET101">
        <v>2.5099999999999998E-4</v>
      </c>
      <c r="EU101">
        <v>-1.0000000000000001E-5</v>
      </c>
      <c r="EV101">
        <v>6.8199999999999999E-4</v>
      </c>
      <c r="EW101">
        <v>0.676369</v>
      </c>
      <c r="EX101">
        <v>0</v>
      </c>
      <c r="EY101">
        <v>2.5672E-2</v>
      </c>
      <c r="EZ101">
        <v>0.23876900000000001</v>
      </c>
      <c r="FA101">
        <v>2.2256999999999999E-2</v>
      </c>
      <c r="FB101">
        <v>1.4E-5</v>
      </c>
      <c r="FC101">
        <v>-1.6000000000000001E-4</v>
      </c>
      <c r="FD101">
        <v>44157.091874999998</v>
      </c>
      <c r="FE101">
        <v>0.97760000000000002</v>
      </c>
      <c r="FF101">
        <v>1.1700999999999999</v>
      </c>
      <c r="FG101">
        <v>1.1020000000000001</v>
      </c>
      <c r="FH101">
        <v>1.1567000000000001</v>
      </c>
      <c r="FI101">
        <v>1.0044999999999999</v>
      </c>
      <c r="FJ101">
        <v>1.1265000000000001</v>
      </c>
      <c r="FK101">
        <v>1.1074999999999999</v>
      </c>
      <c r="FL101">
        <v>1.1102000000000001</v>
      </c>
      <c r="FM101">
        <v>1.0972999999999999</v>
      </c>
      <c r="FN101">
        <v>1.1294</v>
      </c>
      <c r="FO101">
        <v>0.97240000000000004</v>
      </c>
      <c r="FP101">
        <v>1.0051000000000001</v>
      </c>
      <c r="FQ101">
        <v>0.99390000000000001</v>
      </c>
      <c r="FR101">
        <v>1.0277000000000001</v>
      </c>
      <c r="FS101">
        <v>1.6564000000000001</v>
      </c>
      <c r="FT101">
        <v>1.2536</v>
      </c>
      <c r="FU101">
        <v>1.0226</v>
      </c>
      <c r="FV101">
        <v>1.0213000000000001</v>
      </c>
      <c r="FW101">
        <v>2.1089000000000002</v>
      </c>
      <c r="FX101">
        <v>1.0111000000000001</v>
      </c>
      <c r="FY101">
        <v>1.0054000000000001</v>
      </c>
      <c r="FZ101">
        <v>0.99670000000000003</v>
      </c>
      <c r="GA101">
        <v>1.0377000000000001</v>
      </c>
      <c r="GB101">
        <v>0.99970000000000003</v>
      </c>
      <c r="GC101">
        <v>2.4939</v>
      </c>
      <c r="GD101">
        <v>1.0628</v>
      </c>
      <c r="GE101">
        <v>3.726</v>
      </c>
      <c r="GF101">
        <v>1.0973999999999999</v>
      </c>
      <c r="GG101">
        <v>0.99919999999999998</v>
      </c>
      <c r="GH101">
        <v>0.99990000000000001</v>
      </c>
      <c r="GI101">
        <v>0.93740000000000001</v>
      </c>
      <c r="GJ101">
        <v>1</v>
      </c>
      <c r="GK101">
        <v>0.99139999999999995</v>
      </c>
      <c r="GL101">
        <v>0.90339999999999998</v>
      </c>
      <c r="GM101">
        <v>0.84209999999999996</v>
      </c>
      <c r="GN101">
        <v>0.99990000000000001</v>
      </c>
      <c r="GO101">
        <v>0.99980000000000002</v>
      </c>
      <c r="GP101">
        <v>0.99990000000000001</v>
      </c>
      <c r="GQ101">
        <v>0.99650000000000005</v>
      </c>
      <c r="GR101">
        <v>0.97570000000000001</v>
      </c>
      <c r="GS101">
        <v>0.99580000000000002</v>
      </c>
      <c r="GT101">
        <v>0.98440000000000005</v>
      </c>
      <c r="GU101">
        <v>1.6178999999999999</v>
      </c>
      <c r="GV101">
        <v>1.4666999999999999</v>
      </c>
      <c r="GW101">
        <v>1.0564</v>
      </c>
      <c r="GX101">
        <v>1.1813</v>
      </c>
      <c r="GY101">
        <v>2.1002000000000001</v>
      </c>
      <c r="GZ101">
        <v>1.0288999999999999</v>
      </c>
      <c r="HA101">
        <v>0.93759999999999999</v>
      </c>
      <c r="HB101">
        <v>1.1064000000000001</v>
      </c>
      <c r="HC101">
        <v>1.1385000000000001</v>
      </c>
      <c r="HD101">
        <v>1.129</v>
      </c>
      <c r="HE101">
        <v>2.4165999999999999</v>
      </c>
      <c r="HF101">
        <v>1.0422</v>
      </c>
      <c r="HG101">
        <v>3.6876000000000002</v>
      </c>
      <c r="HH101">
        <v>1.1102000000000001</v>
      </c>
      <c r="HI101">
        <v>1571.8019999999999</v>
      </c>
      <c r="HJ101">
        <v>1401.13</v>
      </c>
      <c r="HK101">
        <v>163.64529999999999</v>
      </c>
      <c r="HL101">
        <v>107.2757</v>
      </c>
      <c r="HM101">
        <v>2363.6320000000001</v>
      </c>
      <c r="HN101">
        <v>125.104</v>
      </c>
      <c r="HO101">
        <v>97.272630000000007</v>
      </c>
      <c r="HP101">
        <v>60.72278</v>
      </c>
      <c r="HQ101">
        <v>156.20769999999999</v>
      </c>
      <c r="HR101">
        <v>74.406710000000004</v>
      </c>
      <c r="HS101">
        <v>3022.0639999999999</v>
      </c>
      <c r="HT101">
        <v>280.82619999999997</v>
      </c>
      <c r="HU101">
        <v>4810.585</v>
      </c>
      <c r="HV101">
        <v>378.05959999999999</v>
      </c>
      <c r="HW101" s="1">
        <v>9.5595730000000004E-2</v>
      </c>
      <c r="HX101" s="1">
        <v>1E-10</v>
      </c>
      <c r="HY101" s="1">
        <v>1.1606189999999999E-4</v>
      </c>
      <c r="HZ101" s="1">
        <v>4.9647890000000005E-4</v>
      </c>
      <c r="IA101" s="1">
        <v>2.859645E-5</v>
      </c>
      <c r="IB101" s="1">
        <v>1E-10</v>
      </c>
      <c r="IC101" s="1">
        <v>4.4177419999999999E-4</v>
      </c>
      <c r="ID101">
        <v>0.32698840000000001</v>
      </c>
      <c r="IE101" s="1">
        <v>1E-10</v>
      </c>
      <c r="IF101" s="1">
        <v>7.1241280000000004E-3</v>
      </c>
      <c r="IG101" s="1">
        <v>4.2275210000000001E-2</v>
      </c>
      <c r="IH101" s="1">
        <v>3.7114930000000002E-3</v>
      </c>
      <c r="II101" s="1">
        <v>5.553981E-7</v>
      </c>
      <c r="IJ101" s="1">
        <v>1E-10</v>
      </c>
      <c r="IK101">
        <v>50</v>
      </c>
      <c r="IL101">
        <v>117</v>
      </c>
      <c r="IM101">
        <v>5</v>
      </c>
      <c r="IN101">
        <v>26</v>
      </c>
      <c r="IO101">
        <v>4</v>
      </c>
      <c r="IP101">
        <v>14</v>
      </c>
      <c r="IQ101">
        <v>2</v>
      </c>
      <c r="IR101">
        <v>3</v>
      </c>
      <c r="IS101">
        <v>1</v>
      </c>
      <c r="IT101">
        <v>92</v>
      </c>
      <c r="IU101">
        <v>50</v>
      </c>
      <c r="IV101">
        <v>6</v>
      </c>
      <c r="IW101">
        <v>114</v>
      </c>
      <c r="IX101">
        <v>10</v>
      </c>
      <c r="IY101" t="s">
        <v>287</v>
      </c>
      <c r="IZ101" t="s">
        <v>288</v>
      </c>
      <c r="JA101" t="s">
        <v>289</v>
      </c>
      <c r="JB101" t="s">
        <v>290</v>
      </c>
      <c r="JC101" t="s">
        <v>291</v>
      </c>
      <c r="JD101" t="s">
        <v>292</v>
      </c>
      <c r="JE101" t="s">
        <v>293</v>
      </c>
      <c r="JF101" t="s">
        <v>294</v>
      </c>
      <c r="JG101" t="s">
        <v>295</v>
      </c>
      <c r="JH101" t="s">
        <v>296</v>
      </c>
      <c r="JI101" t="s">
        <v>287</v>
      </c>
      <c r="JJ101" t="s">
        <v>297</v>
      </c>
      <c r="JK101" t="s">
        <v>298</v>
      </c>
      <c r="JL101" t="s">
        <v>299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184.059</v>
      </c>
      <c r="JS101">
        <v>0</v>
      </c>
      <c r="JT101">
        <v>0</v>
      </c>
      <c r="JU101">
        <v>0</v>
      </c>
      <c r="JV101">
        <v>-6.1399999999999996E-3</v>
      </c>
      <c r="JW101">
        <v>0</v>
      </c>
      <c r="JX101">
        <v>0</v>
      </c>
      <c r="JY101">
        <v>0</v>
      </c>
      <c r="JZ101">
        <v>0</v>
      </c>
    </row>
    <row r="102" spans="1:286" x14ac:dyDescent="0.25">
      <c r="A102" t="s">
        <v>399</v>
      </c>
      <c r="B102">
        <v>102</v>
      </c>
      <c r="C102">
        <v>40</v>
      </c>
      <c r="D102">
        <v>20</v>
      </c>
      <c r="E102">
        <v>30</v>
      </c>
      <c r="F102">
        <v>0</v>
      </c>
      <c r="G102">
        <v>191</v>
      </c>
      <c r="H102">
        <v>1</v>
      </c>
      <c r="I102">
        <v>33.115900000000003</v>
      </c>
      <c r="J102">
        <v>0</v>
      </c>
      <c r="K102">
        <v>9.0880000000000006E-3</v>
      </c>
      <c r="L102">
        <v>6.0053000000000002E-2</v>
      </c>
      <c r="M102">
        <v>3.7902999999999999E-2</v>
      </c>
      <c r="N102">
        <v>0</v>
      </c>
      <c r="O102">
        <v>4.9917999999999997E-2</v>
      </c>
      <c r="P102">
        <v>46.489899999999999</v>
      </c>
      <c r="Q102">
        <v>0</v>
      </c>
      <c r="R102">
        <v>1.2972999999999999</v>
      </c>
      <c r="S102">
        <v>17.197800000000001</v>
      </c>
      <c r="T102">
        <v>0.51307000000000003</v>
      </c>
      <c r="U102">
        <v>1.8062999999999999E-2</v>
      </c>
      <c r="V102">
        <v>0</v>
      </c>
      <c r="W102">
        <v>0</v>
      </c>
      <c r="X102">
        <v>98.789000000000001</v>
      </c>
      <c r="Y102">
        <v>3</v>
      </c>
      <c r="AA102">
        <v>0.998942</v>
      </c>
      <c r="AB102">
        <v>0</v>
      </c>
      <c r="AC102">
        <v>2.0599999999999999E-4</v>
      </c>
      <c r="AD102">
        <v>1.338E-3</v>
      </c>
      <c r="AE102">
        <v>1.348E-3</v>
      </c>
      <c r="AF102">
        <v>0</v>
      </c>
      <c r="AG102">
        <v>1.191E-3</v>
      </c>
      <c r="AH102">
        <v>1.1728099999999999</v>
      </c>
      <c r="AI102">
        <v>0</v>
      </c>
      <c r="AJ102">
        <v>3.3147000000000003E-2</v>
      </c>
      <c r="AK102">
        <v>0.77337999999999996</v>
      </c>
      <c r="AL102">
        <v>1.6582E-2</v>
      </c>
      <c r="AM102">
        <v>1.0560000000000001E-3</v>
      </c>
      <c r="AN102">
        <v>0</v>
      </c>
      <c r="AO102">
        <v>3.9998900000000002</v>
      </c>
      <c r="AP102">
        <v>1.5353E-2</v>
      </c>
      <c r="AQ102">
        <v>4.8766999999999998E-2</v>
      </c>
      <c r="AR102">
        <v>1.8575999999999999E-2</v>
      </c>
      <c r="AS102">
        <v>2.3068000000000002E-2</v>
      </c>
      <c r="AT102">
        <v>1.2463E-2</v>
      </c>
      <c r="AU102">
        <v>1.9458E-2</v>
      </c>
      <c r="AV102">
        <v>2.4464E-2</v>
      </c>
      <c r="AW102">
        <v>1.6140999999999999E-2</v>
      </c>
      <c r="AX102">
        <v>1.7274000000000001E-2</v>
      </c>
      <c r="AY102">
        <v>2.2350999999999999E-2</v>
      </c>
      <c r="AZ102">
        <v>1.5462E-2</v>
      </c>
      <c r="BA102">
        <v>7.0460000000000002E-3</v>
      </c>
      <c r="BB102">
        <v>2.1687999999999999E-2</v>
      </c>
      <c r="BC102">
        <v>7.0540000000000004E-3</v>
      </c>
      <c r="BD102">
        <v>69.176500000000004</v>
      </c>
      <c r="BE102">
        <v>50.555500000000002</v>
      </c>
      <c r="BF102">
        <v>10.7155</v>
      </c>
      <c r="BG102">
        <v>0</v>
      </c>
      <c r="BH102">
        <v>30.245000000000001</v>
      </c>
      <c r="BI102">
        <v>30.27</v>
      </c>
      <c r="BJ102">
        <v>40</v>
      </c>
      <c r="BK102">
        <v>30</v>
      </c>
      <c r="BL102">
        <v>30</v>
      </c>
      <c r="BM102">
        <v>20</v>
      </c>
      <c r="BN102">
        <v>40</v>
      </c>
      <c r="BO102">
        <v>30</v>
      </c>
      <c r="BP102">
        <v>30</v>
      </c>
      <c r="BQ102">
        <v>20</v>
      </c>
      <c r="BR102">
        <v>20</v>
      </c>
      <c r="BS102">
        <v>20</v>
      </c>
      <c r="BT102">
        <v>40</v>
      </c>
      <c r="BU102">
        <v>30</v>
      </c>
      <c r="BV102">
        <v>40</v>
      </c>
      <c r="BW102">
        <v>30</v>
      </c>
      <c r="BX102">
        <v>20</v>
      </c>
      <c r="BY102">
        <v>15</v>
      </c>
      <c r="BZ102">
        <v>15</v>
      </c>
      <c r="CA102">
        <v>10</v>
      </c>
      <c r="CB102">
        <v>20</v>
      </c>
      <c r="CC102">
        <v>15</v>
      </c>
      <c r="CD102">
        <v>15</v>
      </c>
      <c r="CE102">
        <v>10</v>
      </c>
      <c r="CF102">
        <v>10</v>
      </c>
      <c r="CG102">
        <v>10</v>
      </c>
      <c r="CH102">
        <v>20</v>
      </c>
      <c r="CI102">
        <v>15</v>
      </c>
      <c r="CJ102">
        <v>20</v>
      </c>
      <c r="CK102">
        <v>15</v>
      </c>
      <c r="CL102">
        <v>20</v>
      </c>
      <c r="CM102">
        <v>15</v>
      </c>
      <c r="CN102">
        <v>15</v>
      </c>
      <c r="CO102">
        <v>10</v>
      </c>
      <c r="CP102">
        <v>20</v>
      </c>
      <c r="CQ102">
        <v>15</v>
      </c>
      <c r="CR102">
        <v>15</v>
      </c>
      <c r="CS102">
        <v>10</v>
      </c>
      <c r="CT102">
        <v>10</v>
      </c>
      <c r="CU102">
        <v>10</v>
      </c>
      <c r="CV102">
        <v>20</v>
      </c>
      <c r="CW102">
        <v>15</v>
      </c>
      <c r="CX102">
        <v>20</v>
      </c>
      <c r="CY102">
        <v>15</v>
      </c>
      <c r="CZ102">
        <v>320.07</v>
      </c>
      <c r="DA102">
        <v>1.01576</v>
      </c>
      <c r="DB102">
        <v>2.1649099999999999</v>
      </c>
      <c r="DC102">
        <v>6.8461400000000001</v>
      </c>
      <c r="DD102">
        <v>1.4964</v>
      </c>
      <c r="DE102">
        <v>2.71583</v>
      </c>
      <c r="DF102">
        <v>4.6375799999999998</v>
      </c>
      <c r="DG102">
        <v>603.28700000000003</v>
      </c>
      <c r="DH102">
        <v>4.0954100000000002</v>
      </c>
      <c r="DI102">
        <v>18.936199999999999</v>
      </c>
      <c r="DJ102">
        <v>82.578699999999998</v>
      </c>
      <c r="DK102">
        <v>19.847300000000001</v>
      </c>
      <c r="DL102">
        <v>0.28836099999999998</v>
      </c>
      <c r="DM102">
        <v>4.3136000000000001</v>
      </c>
      <c r="DN102">
        <v>2.9061900000000001</v>
      </c>
      <c r="DO102">
        <v>1.0455099999999999</v>
      </c>
      <c r="DP102">
        <v>2.0943900000000002</v>
      </c>
      <c r="DQ102">
        <v>6.06419</v>
      </c>
      <c r="DR102">
        <v>1.2080900000000001</v>
      </c>
      <c r="DS102">
        <v>2.8491499999999998</v>
      </c>
      <c r="DT102">
        <v>4.22011</v>
      </c>
      <c r="DU102">
        <v>2.92022</v>
      </c>
      <c r="DV102">
        <v>4.1185600000000004</v>
      </c>
      <c r="DW102">
        <v>4.2831900000000003</v>
      </c>
      <c r="DX102">
        <v>0.72793699999999995</v>
      </c>
      <c r="DY102">
        <v>4.4866200000000003</v>
      </c>
      <c r="DZ102">
        <v>0.25228099999999998</v>
      </c>
      <c r="EA102">
        <v>4.3180100000000001</v>
      </c>
      <c r="EB102">
        <v>317.16300000000001</v>
      </c>
      <c r="EC102">
        <v>-2.9749999999999999E-2</v>
      </c>
      <c r="ED102">
        <v>7.0515999999999995E-2</v>
      </c>
      <c r="EE102">
        <v>0.78195800000000004</v>
      </c>
      <c r="EF102">
        <v>0.28831099999999998</v>
      </c>
      <c r="EG102">
        <v>-0.13783999999999999</v>
      </c>
      <c r="EH102">
        <v>0.41747699999999999</v>
      </c>
      <c r="EI102">
        <v>600.36699999999996</v>
      </c>
      <c r="EJ102">
        <v>-2.3140000000000001E-2</v>
      </c>
      <c r="EK102">
        <v>14.6524</v>
      </c>
      <c r="EL102">
        <v>81.850700000000003</v>
      </c>
      <c r="EM102">
        <v>15.3607</v>
      </c>
      <c r="EN102">
        <v>3.6080000000000001E-2</v>
      </c>
      <c r="EO102">
        <v>-4.4099999999999999E-3</v>
      </c>
      <c r="EP102">
        <v>0.82814500000000002</v>
      </c>
      <c r="EQ102">
        <v>-1.8000000000000001E-4</v>
      </c>
      <c r="ER102">
        <v>9.2E-5</v>
      </c>
      <c r="ES102">
        <v>8.3600000000000005E-4</v>
      </c>
      <c r="ET102">
        <v>8.3900000000000001E-4</v>
      </c>
      <c r="EU102">
        <v>-1.1E-4</v>
      </c>
      <c r="EV102">
        <v>5.62E-4</v>
      </c>
      <c r="EW102">
        <v>0.675593</v>
      </c>
      <c r="EX102">
        <v>-1.0000000000000001E-5</v>
      </c>
      <c r="EY102">
        <v>3.2066999999999998E-2</v>
      </c>
      <c r="EZ102">
        <v>0.24260300000000001</v>
      </c>
      <c r="FA102">
        <v>2.1099E-2</v>
      </c>
      <c r="FB102">
        <v>9.3099999999999997E-4</v>
      </c>
      <c r="FC102">
        <v>-1.0000000000000001E-5</v>
      </c>
      <c r="FD102">
        <v>44157.095486111102</v>
      </c>
      <c r="FE102">
        <v>0.97760000000000002</v>
      </c>
      <c r="FF102">
        <v>1.1701999999999999</v>
      </c>
      <c r="FG102">
        <v>1.1020000000000001</v>
      </c>
      <c r="FH102">
        <v>1.1567000000000001</v>
      </c>
      <c r="FI102">
        <v>1.0044999999999999</v>
      </c>
      <c r="FJ102">
        <v>1.1265000000000001</v>
      </c>
      <c r="FK102">
        <v>1.1074999999999999</v>
      </c>
      <c r="FL102">
        <v>1.1102000000000001</v>
      </c>
      <c r="FM102">
        <v>1.0973999999999999</v>
      </c>
      <c r="FN102">
        <v>1.1294</v>
      </c>
      <c r="FO102">
        <v>0.97240000000000004</v>
      </c>
      <c r="FP102">
        <v>1.0051000000000001</v>
      </c>
      <c r="FQ102">
        <v>0.99390000000000001</v>
      </c>
      <c r="FR102">
        <v>1.0277000000000001</v>
      </c>
      <c r="FS102">
        <v>1.6573</v>
      </c>
      <c r="FT102">
        <v>1.2535000000000001</v>
      </c>
      <c r="FU102">
        <v>1.0225</v>
      </c>
      <c r="FV102">
        <v>1.0212000000000001</v>
      </c>
      <c r="FW102">
        <v>2.1099000000000001</v>
      </c>
      <c r="FX102">
        <v>1.0109999999999999</v>
      </c>
      <c r="FY102">
        <v>1.0053000000000001</v>
      </c>
      <c r="FZ102">
        <v>0.99660000000000004</v>
      </c>
      <c r="GA102">
        <v>1.0376000000000001</v>
      </c>
      <c r="GB102">
        <v>0.99970000000000003</v>
      </c>
      <c r="GC102">
        <v>2.4916</v>
      </c>
      <c r="GD102">
        <v>1.0627</v>
      </c>
      <c r="GE102">
        <v>3.7212000000000001</v>
      </c>
      <c r="GF102">
        <v>1.0973999999999999</v>
      </c>
      <c r="GG102">
        <v>0.99919999999999998</v>
      </c>
      <c r="GH102">
        <v>0.99990000000000001</v>
      </c>
      <c r="GI102">
        <v>0.93730000000000002</v>
      </c>
      <c r="GJ102">
        <v>1</v>
      </c>
      <c r="GK102">
        <v>0.99150000000000005</v>
      </c>
      <c r="GL102">
        <v>0.90310000000000001</v>
      </c>
      <c r="GM102">
        <v>0.8427</v>
      </c>
      <c r="GN102">
        <v>0.99990000000000001</v>
      </c>
      <c r="GO102">
        <v>0.99990000000000001</v>
      </c>
      <c r="GP102">
        <v>0.99990000000000001</v>
      </c>
      <c r="GQ102">
        <v>0.99650000000000005</v>
      </c>
      <c r="GR102">
        <v>0.97560000000000002</v>
      </c>
      <c r="GS102">
        <v>0.99570000000000003</v>
      </c>
      <c r="GT102">
        <v>0.98440000000000005</v>
      </c>
      <c r="GU102">
        <v>1.6188</v>
      </c>
      <c r="GV102">
        <v>1.4665999999999999</v>
      </c>
      <c r="GW102">
        <v>1.0563</v>
      </c>
      <c r="GX102">
        <v>1.1813</v>
      </c>
      <c r="GY102">
        <v>2.1013999999999999</v>
      </c>
      <c r="GZ102">
        <v>1.0285</v>
      </c>
      <c r="HA102">
        <v>0.93820000000000003</v>
      </c>
      <c r="HB102">
        <v>1.1064000000000001</v>
      </c>
      <c r="HC102">
        <v>1.1385000000000001</v>
      </c>
      <c r="HD102">
        <v>1.129</v>
      </c>
      <c r="HE102">
        <v>2.4144000000000001</v>
      </c>
      <c r="HF102">
        <v>1.0422</v>
      </c>
      <c r="HG102">
        <v>3.6829000000000001</v>
      </c>
      <c r="HH102">
        <v>1.1102000000000001</v>
      </c>
      <c r="HI102">
        <v>1581.0360000000001</v>
      </c>
      <c r="HJ102">
        <v>1407.4960000000001</v>
      </c>
      <c r="HK102">
        <v>164.2022</v>
      </c>
      <c r="HL102">
        <v>107.64</v>
      </c>
      <c r="HM102">
        <v>2376.8290000000002</v>
      </c>
      <c r="HN102">
        <v>125.52500000000001</v>
      </c>
      <c r="HO102">
        <v>97.561999999999998</v>
      </c>
      <c r="HP102">
        <v>60.87088</v>
      </c>
      <c r="HQ102">
        <v>156.74350000000001</v>
      </c>
      <c r="HR102">
        <v>74.624840000000006</v>
      </c>
      <c r="HS102">
        <v>3033.002</v>
      </c>
      <c r="HT102">
        <v>282.06470000000002</v>
      </c>
      <c r="HU102">
        <v>4827.2629999999999</v>
      </c>
      <c r="HV102">
        <v>379.73579999999998</v>
      </c>
      <c r="HW102" s="1">
        <v>9.5620010000000005E-2</v>
      </c>
      <c r="HX102" s="1">
        <v>1E-10</v>
      </c>
      <c r="HY102" s="1">
        <v>5.1582970000000002E-5</v>
      </c>
      <c r="HZ102" s="1">
        <v>4.0841139999999999E-4</v>
      </c>
      <c r="IA102" s="1">
        <v>9.5460909999999993E-5</v>
      </c>
      <c r="IB102" s="1">
        <v>1E-10</v>
      </c>
      <c r="IC102" s="1">
        <v>3.6401899999999999E-4</v>
      </c>
      <c r="ID102">
        <v>0.3266134</v>
      </c>
      <c r="IE102" s="1">
        <v>1E-10</v>
      </c>
      <c r="IF102" s="1">
        <v>8.8987560000000007E-3</v>
      </c>
      <c r="IG102" s="1">
        <v>4.2953970000000001E-2</v>
      </c>
      <c r="IH102" s="1">
        <v>3.5184389999999999E-3</v>
      </c>
      <c r="II102" s="1">
        <v>3.6383680000000001E-5</v>
      </c>
      <c r="IJ102" s="1">
        <v>1E-10</v>
      </c>
      <c r="IK102">
        <v>50</v>
      </c>
      <c r="IL102">
        <v>117</v>
      </c>
      <c r="IM102">
        <v>5</v>
      </c>
      <c r="IN102">
        <v>26</v>
      </c>
      <c r="IO102">
        <v>4</v>
      </c>
      <c r="IP102">
        <v>14</v>
      </c>
      <c r="IQ102">
        <v>2</v>
      </c>
      <c r="IR102">
        <v>3</v>
      </c>
      <c r="IS102">
        <v>1</v>
      </c>
      <c r="IT102">
        <v>92</v>
      </c>
      <c r="IU102">
        <v>50</v>
      </c>
      <c r="IV102">
        <v>6</v>
      </c>
      <c r="IW102">
        <v>114</v>
      </c>
      <c r="IX102">
        <v>10</v>
      </c>
      <c r="IY102" t="s">
        <v>287</v>
      </c>
      <c r="IZ102" t="s">
        <v>288</v>
      </c>
      <c r="JA102" t="s">
        <v>289</v>
      </c>
      <c r="JB102" t="s">
        <v>290</v>
      </c>
      <c r="JC102" t="s">
        <v>291</v>
      </c>
      <c r="JD102" t="s">
        <v>292</v>
      </c>
      <c r="JE102" t="s">
        <v>293</v>
      </c>
      <c r="JF102" t="s">
        <v>294</v>
      </c>
      <c r="JG102" t="s">
        <v>295</v>
      </c>
      <c r="JH102" t="s">
        <v>296</v>
      </c>
      <c r="JI102" t="s">
        <v>287</v>
      </c>
      <c r="JJ102" t="s">
        <v>297</v>
      </c>
      <c r="JK102" t="s">
        <v>298</v>
      </c>
      <c r="JL102" t="s">
        <v>299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3.38287</v>
      </c>
      <c r="JS102">
        <v>0</v>
      </c>
      <c r="JT102">
        <v>0</v>
      </c>
      <c r="JU102">
        <v>0</v>
      </c>
      <c r="JV102">
        <v>-4.0499999999999998E-3</v>
      </c>
      <c r="JW102">
        <v>0</v>
      </c>
      <c r="JX102">
        <v>0</v>
      </c>
      <c r="JY102">
        <v>0</v>
      </c>
      <c r="JZ102">
        <v>0</v>
      </c>
    </row>
    <row r="103" spans="1:286" x14ac:dyDescent="0.25">
      <c r="A103" t="s">
        <v>400</v>
      </c>
      <c r="B103">
        <v>103</v>
      </c>
      <c r="C103">
        <v>40</v>
      </c>
      <c r="D103">
        <v>20</v>
      </c>
      <c r="E103">
        <v>30</v>
      </c>
      <c r="F103">
        <v>0</v>
      </c>
      <c r="G103">
        <v>192</v>
      </c>
      <c r="H103">
        <v>1</v>
      </c>
      <c r="I103">
        <v>43.197800000000001</v>
      </c>
      <c r="J103">
        <v>0</v>
      </c>
      <c r="K103">
        <v>0.216165</v>
      </c>
      <c r="L103">
        <v>3.8990999999999998E-2</v>
      </c>
      <c r="M103">
        <v>0.69318400000000002</v>
      </c>
      <c r="N103">
        <v>0</v>
      </c>
      <c r="O103">
        <v>0.50377000000000005</v>
      </c>
      <c r="P103">
        <v>36.604599999999998</v>
      </c>
      <c r="Q103">
        <v>6.9439999999999997E-3</v>
      </c>
      <c r="R103">
        <v>1.0763400000000001</v>
      </c>
      <c r="S103">
        <v>17.606999999999999</v>
      </c>
      <c r="T103">
        <v>2.2148300000000001</v>
      </c>
      <c r="U103">
        <v>0.114721</v>
      </c>
      <c r="V103">
        <v>8.7178000000000005E-2</v>
      </c>
      <c r="W103">
        <v>-1.0000000000000001E-5</v>
      </c>
      <c r="X103">
        <v>102.36199999999999</v>
      </c>
      <c r="Y103">
        <v>3</v>
      </c>
      <c r="AA103">
        <v>1.2331799999999999</v>
      </c>
      <c r="AB103">
        <v>0</v>
      </c>
      <c r="AC103">
        <v>4.6410000000000002E-3</v>
      </c>
      <c r="AD103">
        <v>8.2200000000000003E-4</v>
      </c>
      <c r="AE103">
        <v>2.3321999999999999E-2</v>
      </c>
      <c r="AF103">
        <v>0</v>
      </c>
      <c r="AG103">
        <v>1.137E-2</v>
      </c>
      <c r="AH103">
        <v>0.87390400000000001</v>
      </c>
      <c r="AI103">
        <v>1.5899999999999999E-4</v>
      </c>
      <c r="AJ103">
        <v>2.6026000000000001E-2</v>
      </c>
      <c r="AK103">
        <v>0.74931099999999995</v>
      </c>
      <c r="AL103">
        <v>6.7743999999999999E-2</v>
      </c>
      <c r="AM103">
        <v>6.3499999999999997E-3</v>
      </c>
      <c r="AN103">
        <v>3.1749999999999999E-3</v>
      </c>
      <c r="AO103">
        <v>4.2504</v>
      </c>
      <c r="AP103">
        <v>1.5072E-2</v>
      </c>
      <c r="AQ103">
        <v>4.7187E-2</v>
      </c>
      <c r="AR103">
        <v>1.7610000000000001E-2</v>
      </c>
      <c r="AS103">
        <v>2.1680000000000001E-2</v>
      </c>
      <c r="AT103">
        <v>1.1254999999999999E-2</v>
      </c>
      <c r="AU103">
        <v>1.8692E-2</v>
      </c>
      <c r="AV103">
        <v>2.4500999999999998E-2</v>
      </c>
      <c r="AW103">
        <v>1.5809E-2</v>
      </c>
      <c r="AX103">
        <v>1.5762000000000002E-2</v>
      </c>
      <c r="AY103">
        <v>2.1645000000000001E-2</v>
      </c>
      <c r="AZ103">
        <v>1.3839000000000001E-2</v>
      </c>
      <c r="BA103">
        <v>6.7510000000000001E-3</v>
      </c>
      <c r="BB103">
        <v>1.9415999999999999E-2</v>
      </c>
      <c r="BC103">
        <v>6.6340000000000001E-3</v>
      </c>
      <c r="BD103">
        <v>69.171199999999999</v>
      </c>
      <c r="BE103">
        <v>50.568800000000003</v>
      </c>
      <c r="BF103">
        <v>10.7155</v>
      </c>
      <c r="BG103">
        <v>0</v>
      </c>
      <c r="BH103">
        <v>30.25</v>
      </c>
      <c r="BI103">
        <v>30.274999999999999</v>
      </c>
      <c r="BJ103">
        <v>40</v>
      </c>
      <c r="BK103">
        <v>30</v>
      </c>
      <c r="BL103">
        <v>30</v>
      </c>
      <c r="BM103">
        <v>20</v>
      </c>
      <c r="BN103">
        <v>40</v>
      </c>
      <c r="BO103">
        <v>30</v>
      </c>
      <c r="BP103">
        <v>30</v>
      </c>
      <c r="BQ103">
        <v>20</v>
      </c>
      <c r="BR103">
        <v>20</v>
      </c>
      <c r="BS103">
        <v>20</v>
      </c>
      <c r="BT103">
        <v>40</v>
      </c>
      <c r="BU103">
        <v>30</v>
      </c>
      <c r="BV103">
        <v>40</v>
      </c>
      <c r="BW103">
        <v>30</v>
      </c>
      <c r="BX103">
        <v>20</v>
      </c>
      <c r="BY103">
        <v>15</v>
      </c>
      <c r="BZ103">
        <v>15</v>
      </c>
      <c r="CA103">
        <v>10</v>
      </c>
      <c r="CB103">
        <v>20</v>
      </c>
      <c r="CC103">
        <v>15</v>
      </c>
      <c r="CD103">
        <v>15</v>
      </c>
      <c r="CE103">
        <v>10</v>
      </c>
      <c r="CF103">
        <v>10</v>
      </c>
      <c r="CG103">
        <v>10</v>
      </c>
      <c r="CH103">
        <v>20</v>
      </c>
      <c r="CI103">
        <v>15</v>
      </c>
      <c r="CJ103">
        <v>20</v>
      </c>
      <c r="CK103">
        <v>15</v>
      </c>
      <c r="CL103">
        <v>20</v>
      </c>
      <c r="CM103">
        <v>15</v>
      </c>
      <c r="CN103">
        <v>15</v>
      </c>
      <c r="CO103">
        <v>10</v>
      </c>
      <c r="CP103">
        <v>20</v>
      </c>
      <c r="CQ103">
        <v>15</v>
      </c>
      <c r="CR103">
        <v>15</v>
      </c>
      <c r="CS103">
        <v>10</v>
      </c>
      <c r="CT103">
        <v>10</v>
      </c>
      <c r="CU103">
        <v>10</v>
      </c>
      <c r="CV103">
        <v>20</v>
      </c>
      <c r="CW103">
        <v>15</v>
      </c>
      <c r="CX103">
        <v>20</v>
      </c>
      <c r="CY103">
        <v>15</v>
      </c>
      <c r="CZ103">
        <v>432.63</v>
      </c>
      <c r="DA103">
        <v>0.84485399999999999</v>
      </c>
      <c r="DB103">
        <v>3.3885100000000001</v>
      </c>
      <c r="DC103">
        <v>5.7854999999999999</v>
      </c>
      <c r="DD103">
        <v>6.6978999999999997</v>
      </c>
      <c r="DE103">
        <v>2.4102199999999998</v>
      </c>
      <c r="DF103">
        <v>7.7111900000000002</v>
      </c>
      <c r="DG103">
        <v>468.74</v>
      </c>
      <c r="DH103">
        <v>3.50475</v>
      </c>
      <c r="DI103">
        <v>15.901</v>
      </c>
      <c r="DJ103">
        <v>91.267799999999994</v>
      </c>
      <c r="DK103">
        <v>69.113100000000003</v>
      </c>
      <c r="DL103">
        <v>0.49484499999999998</v>
      </c>
      <c r="DM103">
        <v>6.2576700000000001</v>
      </c>
      <c r="DN103">
        <v>3.0205700000000002</v>
      </c>
      <c r="DO103">
        <v>0.95500799999999997</v>
      </c>
      <c r="DP103">
        <v>1.7646599999999999</v>
      </c>
      <c r="DQ103">
        <v>5.28139</v>
      </c>
      <c r="DR103">
        <v>1.1075999999999999</v>
      </c>
      <c r="DS103">
        <v>2.4146299999999998</v>
      </c>
      <c r="DT103">
        <v>3.74735</v>
      </c>
      <c r="DU103">
        <v>2.72309</v>
      </c>
      <c r="DV103">
        <v>3.4055900000000001</v>
      </c>
      <c r="DW103">
        <v>3.907</v>
      </c>
      <c r="DX103">
        <v>0.68155299999999996</v>
      </c>
      <c r="DY103">
        <v>3.97464</v>
      </c>
      <c r="DZ103">
        <v>0.24342800000000001</v>
      </c>
      <c r="EA103">
        <v>3.7300499999999999</v>
      </c>
      <c r="EB103">
        <v>429.61</v>
      </c>
      <c r="EC103">
        <v>-0.11015</v>
      </c>
      <c r="ED103">
        <v>1.62385</v>
      </c>
      <c r="EE103">
        <v>0.50410900000000003</v>
      </c>
      <c r="EF103">
        <v>5.5903</v>
      </c>
      <c r="EG103">
        <v>-0.10721</v>
      </c>
      <c r="EH103">
        <v>3.9638399999999998</v>
      </c>
      <c r="EI103">
        <v>466.017</v>
      </c>
      <c r="EJ103">
        <v>9.9154999999999993E-2</v>
      </c>
      <c r="EK103">
        <v>11.988099999999999</v>
      </c>
      <c r="EL103">
        <v>90.586200000000005</v>
      </c>
      <c r="EM103">
        <v>65.138400000000004</v>
      </c>
      <c r="EN103">
        <v>0.251417</v>
      </c>
      <c r="EO103">
        <v>2.5276200000000002</v>
      </c>
      <c r="EP103">
        <v>1.1217699999999999</v>
      </c>
      <c r="EQ103">
        <v>-6.7000000000000002E-4</v>
      </c>
      <c r="ER103">
        <v>2.1150000000000001E-3</v>
      </c>
      <c r="ES103">
        <v>5.3899999999999998E-4</v>
      </c>
      <c r="ET103">
        <v>1.6267E-2</v>
      </c>
      <c r="EU103">
        <v>-8.0000000000000007E-5</v>
      </c>
      <c r="EV103">
        <v>5.3369999999999997E-3</v>
      </c>
      <c r="EW103">
        <v>0.52440600000000004</v>
      </c>
      <c r="EX103">
        <v>4.8000000000000001E-5</v>
      </c>
      <c r="EY103">
        <v>2.6235999999999999E-2</v>
      </c>
      <c r="EZ103">
        <v>0.26849400000000001</v>
      </c>
      <c r="FA103">
        <v>8.9473999999999998E-2</v>
      </c>
      <c r="FB103">
        <v>6.4869999999999997E-3</v>
      </c>
      <c r="FC103">
        <v>5.5890000000000002E-3</v>
      </c>
      <c r="FD103">
        <v>44157.099085648202</v>
      </c>
      <c r="FE103">
        <v>0.98799999999999999</v>
      </c>
      <c r="FF103">
        <v>1.1825000000000001</v>
      </c>
      <c r="FG103">
        <v>1.1146</v>
      </c>
      <c r="FH103">
        <v>1.1721999999999999</v>
      </c>
      <c r="FI103">
        <v>1.0154000000000001</v>
      </c>
      <c r="FJ103">
        <v>1.1395999999999999</v>
      </c>
      <c r="FK103">
        <v>1.1206</v>
      </c>
      <c r="FL103">
        <v>1.1238999999999999</v>
      </c>
      <c r="FM103">
        <v>1.1114999999999999</v>
      </c>
      <c r="FN103">
        <v>1.1431</v>
      </c>
      <c r="FO103">
        <v>0.98319999999999996</v>
      </c>
      <c r="FP103">
        <v>1.0162</v>
      </c>
      <c r="FQ103">
        <v>1.0053000000000001</v>
      </c>
      <c r="FR103">
        <v>1.0387999999999999</v>
      </c>
      <c r="FS103">
        <v>1.5791999999999999</v>
      </c>
      <c r="FT103">
        <v>1.2563</v>
      </c>
      <c r="FU103">
        <v>1.0266999999999999</v>
      </c>
      <c r="FV103">
        <v>1.0148999999999999</v>
      </c>
      <c r="FW103">
        <v>1.9744999999999999</v>
      </c>
      <c r="FX103">
        <v>1.0141</v>
      </c>
      <c r="FY103">
        <v>1.0079</v>
      </c>
      <c r="FZ103">
        <v>0.99860000000000004</v>
      </c>
      <c r="GA103">
        <v>1.028</v>
      </c>
      <c r="GB103">
        <v>1.0016</v>
      </c>
      <c r="GC103">
        <v>2.2827999999999999</v>
      </c>
      <c r="GD103">
        <v>1.0638000000000001</v>
      </c>
      <c r="GE103">
        <v>3.3559999999999999</v>
      </c>
      <c r="GF103">
        <v>1.0985</v>
      </c>
      <c r="GG103">
        <v>0.99919999999999998</v>
      </c>
      <c r="GH103">
        <v>0.99960000000000004</v>
      </c>
      <c r="GI103">
        <v>0.95340000000000003</v>
      </c>
      <c r="GJ103">
        <v>1</v>
      </c>
      <c r="GK103">
        <v>0.98860000000000003</v>
      </c>
      <c r="GL103">
        <v>0.92869999999999997</v>
      </c>
      <c r="GM103">
        <v>0.88290000000000002</v>
      </c>
      <c r="GN103">
        <v>0.99990000000000001</v>
      </c>
      <c r="GO103">
        <v>0.99990000000000001</v>
      </c>
      <c r="GP103">
        <v>1</v>
      </c>
      <c r="GQ103">
        <v>0.99509999999999998</v>
      </c>
      <c r="GR103">
        <v>0.98140000000000005</v>
      </c>
      <c r="GS103">
        <v>0.99490000000000001</v>
      </c>
      <c r="GT103">
        <v>0.98460000000000003</v>
      </c>
      <c r="GU103">
        <v>1.5589999999999999</v>
      </c>
      <c r="GV103">
        <v>1.4850000000000001</v>
      </c>
      <c r="GW103">
        <v>1.091</v>
      </c>
      <c r="GX103">
        <v>1.1897</v>
      </c>
      <c r="GY103">
        <v>1.982</v>
      </c>
      <c r="GZ103">
        <v>1.0732999999999999</v>
      </c>
      <c r="HA103">
        <v>0.99719999999999998</v>
      </c>
      <c r="HB103">
        <v>1.1223000000000001</v>
      </c>
      <c r="HC103">
        <v>1.1425000000000001</v>
      </c>
      <c r="HD103">
        <v>1.1449</v>
      </c>
      <c r="HE103">
        <v>2.2334999999999998</v>
      </c>
      <c r="HF103">
        <v>1.0609</v>
      </c>
      <c r="HG103">
        <v>3.3567</v>
      </c>
      <c r="HH103">
        <v>1.1234999999999999</v>
      </c>
      <c r="HI103">
        <v>1503.3620000000001</v>
      </c>
      <c r="HJ103">
        <v>1468.624</v>
      </c>
      <c r="HK103">
        <v>180.601</v>
      </c>
      <c r="HL103">
        <v>93.548230000000004</v>
      </c>
      <c r="HM103">
        <v>2249.759</v>
      </c>
      <c r="HN103">
        <v>138.11060000000001</v>
      </c>
      <c r="HO103">
        <v>107.973</v>
      </c>
      <c r="HP103">
        <v>68.540120000000002</v>
      </c>
      <c r="HQ103">
        <v>136.76310000000001</v>
      </c>
      <c r="HR103">
        <v>82.581569999999999</v>
      </c>
      <c r="HS103">
        <v>2830.9569999999999</v>
      </c>
      <c r="HT103">
        <v>295.59730000000002</v>
      </c>
      <c r="HU103">
        <v>4519.2179999999998</v>
      </c>
      <c r="HV103">
        <v>397.05560000000003</v>
      </c>
      <c r="HW103">
        <v>0.12952250000000001</v>
      </c>
      <c r="HX103" s="1">
        <v>1E-10</v>
      </c>
      <c r="HY103" s="1">
        <v>1.1878629999999999E-3</v>
      </c>
      <c r="HZ103" s="1">
        <v>2.6329750000000002E-4</v>
      </c>
      <c r="IA103" s="1">
        <v>1.8509450000000001E-3</v>
      </c>
      <c r="IB103" s="1">
        <v>1E-10</v>
      </c>
      <c r="IC103" s="1">
        <v>3.4562899999999999E-3</v>
      </c>
      <c r="ID103">
        <v>0.25352259999999999</v>
      </c>
      <c r="IE103" s="1">
        <v>4.7759639999999999E-5</v>
      </c>
      <c r="IF103" s="1">
        <v>7.2807460000000003E-3</v>
      </c>
      <c r="IG103" s="1">
        <v>4.7538080000000003E-2</v>
      </c>
      <c r="IH103" s="1">
        <v>1.492024E-2</v>
      </c>
      <c r="II103" s="1">
        <v>2.5354300000000001E-4</v>
      </c>
      <c r="IJ103" s="1">
        <v>6.4414470000000005E-4</v>
      </c>
      <c r="IK103">
        <v>50</v>
      </c>
      <c r="IL103">
        <v>117</v>
      </c>
      <c r="IM103">
        <v>5</v>
      </c>
      <c r="IN103">
        <v>26</v>
      </c>
      <c r="IO103">
        <v>4</v>
      </c>
      <c r="IP103">
        <v>14</v>
      </c>
      <c r="IQ103">
        <v>2</v>
      </c>
      <c r="IR103">
        <v>3</v>
      </c>
      <c r="IS103">
        <v>1</v>
      </c>
      <c r="IT103">
        <v>92</v>
      </c>
      <c r="IU103">
        <v>50</v>
      </c>
      <c r="IV103">
        <v>6</v>
      </c>
      <c r="IW103">
        <v>114</v>
      </c>
      <c r="IX103">
        <v>10</v>
      </c>
      <c r="IY103" t="s">
        <v>287</v>
      </c>
      <c r="IZ103" t="s">
        <v>288</v>
      </c>
      <c r="JA103" t="s">
        <v>289</v>
      </c>
      <c r="JB103" t="s">
        <v>290</v>
      </c>
      <c r="JC103" t="s">
        <v>291</v>
      </c>
      <c r="JD103" t="s">
        <v>292</v>
      </c>
      <c r="JE103" t="s">
        <v>293</v>
      </c>
      <c r="JF103" t="s">
        <v>294</v>
      </c>
      <c r="JG103" t="s">
        <v>295</v>
      </c>
      <c r="JH103" t="s">
        <v>296</v>
      </c>
      <c r="JI103" t="s">
        <v>287</v>
      </c>
      <c r="JJ103" t="s">
        <v>297</v>
      </c>
      <c r="JK103" t="s">
        <v>298</v>
      </c>
      <c r="JL103" t="s">
        <v>299</v>
      </c>
      <c r="JM103">
        <v>0</v>
      </c>
      <c r="JN103">
        <v>0</v>
      </c>
      <c r="JO103">
        <v>0</v>
      </c>
      <c r="JP103">
        <v>0</v>
      </c>
      <c r="JQ103">
        <v>0</v>
      </c>
      <c r="JR103">
        <v>2331.4699999999998</v>
      </c>
      <c r="JS103">
        <v>0</v>
      </c>
      <c r="JT103">
        <v>0</v>
      </c>
      <c r="JU103">
        <v>0</v>
      </c>
      <c r="JV103">
        <v>-4.9230000000000003E-2</v>
      </c>
      <c r="JW103">
        <v>0</v>
      </c>
      <c r="JX103">
        <v>0</v>
      </c>
      <c r="JY103">
        <v>0</v>
      </c>
      <c r="JZ103">
        <v>0</v>
      </c>
    </row>
    <row r="104" spans="1:286" x14ac:dyDescent="0.25">
      <c r="A104" t="s">
        <v>401</v>
      </c>
      <c r="B104">
        <v>104</v>
      </c>
      <c r="C104">
        <v>40</v>
      </c>
      <c r="D104">
        <v>20</v>
      </c>
      <c r="E104">
        <v>30</v>
      </c>
      <c r="F104">
        <v>0</v>
      </c>
      <c r="G104">
        <v>193</v>
      </c>
      <c r="H104">
        <v>1</v>
      </c>
      <c r="I104">
        <v>51.19</v>
      </c>
      <c r="J104">
        <v>0</v>
      </c>
      <c r="K104">
        <v>2.6564999999999998E-2</v>
      </c>
      <c r="L104">
        <v>5.5620999999999997E-2</v>
      </c>
      <c r="M104">
        <v>5.3455999999999997E-2</v>
      </c>
      <c r="N104">
        <v>0</v>
      </c>
      <c r="O104">
        <v>0.13528000000000001</v>
      </c>
      <c r="P104">
        <v>21.962499999999999</v>
      </c>
      <c r="Q104">
        <v>7.3229999999999996E-3</v>
      </c>
      <c r="R104">
        <v>1.0893200000000001</v>
      </c>
      <c r="S104">
        <v>20.495000000000001</v>
      </c>
      <c r="T104">
        <v>0.59168100000000001</v>
      </c>
      <c r="U104">
        <v>1.866E-3</v>
      </c>
      <c r="V104">
        <v>5.4999999999999997E-3</v>
      </c>
      <c r="W104">
        <v>0</v>
      </c>
      <c r="X104">
        <v>95.614099999999993</v>
      </c>
      <c r="Y104">
        <v>3</v>
      </c>
      <c r="AA104">
        <v>1.50684</v>
      </c>
      <c r="AB104">
        <v>0</v>
      </c>
      <c r="AC104">
        <v>5.8799999999999998E-4</v>
      </c>
      <c r="AD104">
        <v>1.209E-3</v>
      </c>
      <c r="AE104">
        <v>1.8550000000000001E-3</v>
      </c>
      <c r="AF104">
        <v>0</v>
      </c>
      <c r="AG104">
        <v>3.1480000000000002E-3</v>
      </c>
      <c r="AH104">
        <v>0.54066599999999998</v>
      </c>
      <c r="AI104">
        <v>1.73E-4</v>
      </c>
      <c r="AJ104">
        <v>2.716E-2</v>
      </c>
      <c r="AK104">
        <v>0.89938399999999996</v>
      </c>
      <c r="AL104">
        <v>1.8661000000000001E-2</v>
      </c>
      <c r="AM104">
        <v>1.07E-4</v>
      </c>
      <c r="AN104">
        <v>2.0699999999999999E-4</v>
      </c>
      <c r="AO104">
        <v>4.5097800000000001</v>
      </c>
      <c r="AP104">
        <v>1.421E-2</v>
      </c>
      <c r="AQ104">
        <v>4.6906000000000003E-2</v>
      </c>
      <c r="AR104">
        <v>1.7304E-2</v>
      </c>
      <c r="AS104">
        <v>2.1114999999999998E-2</v>
      </c>
      <c r="AT104">
        <v>1.0668E-2</v>
      </c>
      <c r="AU104">
        <v>1.8917E-2</v>
      </c>
      <c r="AV104">
        <v>2.3959000000000001E-2</v>
      </c>
      <c r="AW104">
        <v>1.4694E-2</v>
      </c>
      <c r="AX104">
        <v>1.5603000000000001E-2</v>
      </c>
      <c r="AY104">
        <v>2.1113E-2</v>
      </c>
      <c r="AZ104">
        <v>1.2619999999999999E-2</v>
      </c>
      <c r="BA104">
        <v>6.6530000000000001E-3</v>
      </c>
      <c r="BB104">
        <v>1.6636000000000001E-2</v>
      </c>
      <c r="BC104">
        <v>6.3579999999999999E-3</v>
      </c>
      <c r="BD104">
        <v>69.1374</v>
      </c>
      <c r="BE104">
        <v>50.6023</v>
      </c>
      <c r="BF104">
        <v>10.7155</v>
      </c>
      <c r="BG104">
        <v>0</v>
      </c>
      <c r="BH104">
        <v>30.245000000000001</v>
      </c>
      <c r="BI104">
        <v>30.27</v>
      </c>
      <c r="BJ104">
        <v>40</v>
      </c>
      <c r="BK104">
        <v>30</v>
      </c>
      <c r="BL104">
        <v>30</v>
      </c>
      <c r="BM104">
        <v>20</v>
      </c>
      <c r="BN104">
        <v>40</v>
      </c>
      <c r="BO104">
        <v>30</v>
      </c>
      <c r="BP104">
        <v>30</v>
      </c>
      <c r="BQ104">
        <v>20</v>
      </c>
      <c r="BR104">
        <v>20</v>
      </c>
      <c r="BS104">
        <v>20</v>
      </c>
      <c r="BT104">
        <v>40</v>
      </c>
      <c r="BU104">
        <v>30</v>
      </c>
      <c r="BV104">
        <v>40</v>
      </c>
      <c r="BW104">
        <v>30</v>
      </c>
      <c r="BX104">
        <v>20</v>
      </c>
      <c r="BY104">
        <v>15</v>
      </c>
      <c r="BZ104">
        <v>15</v>
      </c>
      <c r="CA104">
        <v>10</v>
      </c>
      <c r="CB104">
        <v>20</v>
      </c>
      <c r="CC104">
        <v>15</v>
      </c>
      <c r="CD104">
        <v>15</v>
      </c>
      <c r="CE104">
        <v>10</v>
      </c>
      <c r="CF104">
        <v>10</v>
      </c>
      <c r="CG104">
        <v>10</v>
      </c>
      <c r="CH104">
        <v>20</v>
      </c>
      <c r="CI104">
        <v>15</v>
      </c>
      <c r="CJ104">
        <v>20</v>
      </c>
      <c r="CK104">
        <v>15</v>
      </c>
      <c r="CL104">
        <v>20</v>
      </c>
      <c r="CM104">
        <v>15</v>
      </c>
      <c r="CN104">
        <v>15</v>
      </c>
      <c r="CO104">
        <v>10</v>
      </c>
      <c r="CP104">
        <v>20</v>
      </c>
      <c r="CQ104">
        <v>15</v>
      </c>
      <c r="CR104">
        <v>15</v>
      </c>
      <c r="CS104">
        <v>10</v>
      </c>
      <c r="CT104">
        <v>10</v>
      </c>
      <c r="CU104">
        <v>10</v>
      </c>
      <c r="CV104">
        <v>20</v>
      </c>
      <c r="CW104">
        <v>15</v>
      </c>
      <c r="CX104">
        <v>20</v>
      </c>
      <c r="CY104">
        <v>15</v>
      </c>
      <c r="CZ104">
        <v>528.99599999999998</v>
      </c>
      <c r="DA104">
        <v>0.78990800000000005</v>
      </c>
      <c r="DB104">
        <v>1.8024199999999999</v>
      </c>
      <c r="DC104">
        <v>5.62941</v>
      </c>
      <c r="DD104">
        <v>1.5435000000000001</v>
      </c>
      <c r="DE104">
        <v>2.2255099999999999</v>
      </c>
      <c r="DF104">
        <v>4.2254399999999999</v>
      </c>
      <c r="DG104">
        <v>277.80599999999998</v>
      </c>
      <c r="DH104">
        <v>3.4127700000000001</v>
      </c>
      <c r="DI104">
        <v>15.5678</v>
      </c>
      <c r="DJ104">
        <v>118.643</v>
      </c>
      <c r="DK104">
        <v>20.6647</v>
      </c>
      <c r="DL104">
        <v>0.238786</v>
      </c>
      <c r="DM104">
        <v>3.40781</v>
      </c>
      <c r="DN104">
        <v>2.8673600000000001</v>
      </c>
      <c r="DO104">
        <v>0.891266</v>
      </c>
      <c r="DP104">
        <v>1.6085</v>
      </c>
      <c r="DQ104">
        <v>4.9169400000000003</v>
      </c>
      <c r="DR104">
        <v>1.0919000000000001</v>
      </c>
      <c r="DS104">
        <v>2.2982300000000002</v>
      </c>
      <c r="DT104">
        <v>3.2168399999999999</v>
      </c>
      <c r="DU104">
        <v>2.2839100000000001</v>
      </c>
      <c r="DV104">
        <v>3.30864</v>
      </c>
      <c r="DW104">
        <v>3.6094599999999999</v>
      </c>
      <c r="DX104">
        <v>0.70893300000000004</v>
      </c>
      <c r="DY104">
        <v>3.6777799999999998</v>
      </c>
      <c r="DZ104">
        <v>0.23410400000000001</v>
      </c>
      <c r="EA104">
        <v>3.25244</v>
      </c>
      <c r="EB104">
        <v>526.12800000000004</v>
      </c>
      <c r="EC104">
        <v>-0.10136000000000001</v>
      </c>
      <c r="ED104">
        <v>0.193913</v>
      </c>
      <c r="EE104">
        <v>0.71246900000000002</v>
      </c>
      <c r="EF104">
        <v>0.451598</v>
      </c>
      <c r="EG104">
        <v>-8.4900000000000003E-2</v>
      </c>
      <c r="EH104">
        <v>1.0085999999999999</v>
      </c>
      <c r="EI104">
        <v>275.52199999999999</v>
      </c>
      <c r="EJ104">
        <v>0.104129</v>
      </c>
      <c r="EK104">
        <v>11.956799999999999</v>
      </c>
      <c r="EL104">
        <v>117.934</v>
      </c>
      <c r="EM104">
        <v>16.986999999999998</v>
      </c>
      <c r="EN104">
        <v>4.6820000000000004E-3</v>
      </c>
      <c r="EO104">
        <v>0.155364</v>
      </c>
      <c r="EP104">
        <v>1.37381</v>
      </c>
      <c r="EQ104">
        <v>-6.2E-4</v>
      </c>
      <c r="ER104">
        <v>2.5300000000000002E-4</v>
      </c>
      <c r="ES104">
        <v>7.6099999999999996E-4</v>
      </c>
      <c r="ET104">
        <v>1.3140000000000001E-3</v>
      </c>
      <c r="EU104">
        <v>-6.9999999999999994E-5</v>
      </c>
      <c r="EV104">
        <v>1.358E-3</v>
      </c>
      <c r="EW104">
        <v>0.31004199999999998</v>
      </c>
      <c r="EX104">
        <v>5.0000000000000002E-5</v>
      </c>
      <c r="EY104">
        <v>2.6168E-2</v>
      </c>
      <c r="EZ104">
        <v>0.349551</v>
      </c>
      <c r="FA104">
        <v>2.3333E-2</v>
      </c>
      <c r="FB104">
        <v>1.21E-4</v>
      </c>
      <c r="FC104">
        <v>3.4400000000000001E-4</v>
      </c>
      <c r="FD104">
        <v>44157.1026388889</v>
      </c>
      <c r="FE104">
        <v>1.0017</v>
      </c>
      <c r="FF104">
        <v>1.1988000000000001</v>
      </c>
      <c r="FG104">
        <v>1.1312</v>
      </c>
      <c r="FH104">
        <v>1.1928000000000001</v>
      </c>
      <c r="FI104">
        <v>1.0298</v>
      </c>
      <c r="FJ104">
        <v>1.1569</v>
      </c>
      <c r="FK104">
        <v>1.1380999999999999</v>
      </c>
      <c r="FL104">
        <v>1.1422000000000001</v>
      </c>
      <c r="FM104">
        <v>1.1303000000000001</v>
      </c>
      <c r="FN104">
        <v>1.1612</v>
      </c>
      <c r="FO104">
        <v>0.99750000000000005</v>
      </c>
      <c r="FP104">
        <v>1.0307999999999999</v>
      </c>
      <c r="FQ104">
        <v>1.0204</v>
      </c>
      <c r="FR104">
        <v>1.0535000000000001</v>
      </c>
      <c r="FS104">
        <v>1.5065</v>
      </c>
      <c r="FT104">
        <v>1.2746</v>
      </c>
      <c r="FU104">
        <v>1.0249999999999999</v>
      </c>
      <c r="FV104">
        <v>1.0065999999999999</v>
      </c>
      <c r="FW104">
        <v>1.8655999999999999</v>
      </c>
      <c r="FX104">
        <v>1.0126999999999999</v>
      </c>
      <c r="FY104">
        <v>1.0065</v>
      </c>
      <c r="FZ104">
        <v>0.99729999999999996</v>
      </c>
      <c r="GA104">
        <v>1.0153000000000001</v>
      </c>
      <c r="GB104">
        <v>1.0004999999999999</v>
      </c>
      <c r="GC104">
        <v>2.0150999999999999</v>
      </c>
      <c r="GD104">
        <v>1.0672999999999999</v>
      </c>
      <c r="GE104">
        <v>2.8942000000000001</v>
      </c>
      <c r="GF104">
        <v>1.1039000000000001</v>
      </c>
      <c r="GG104">
        <v>0.99950000000000006</v>
      </c>
      <c r="GH104">
        <v>0.99990000000000001</v>
      </c>
      <c r="GI104">
        <v>0.96830000000000005</v>
      </c>
      <c r="GJ104">
        <v>1</v>
      </c>
      <c r="GK104">
        <v>0.9849</v>
      </c>
      <c r="GL104">
        <v>0.95020000000000004</v>
      </c>
      <c r="GM104">
        <v>0.91869999999999996</v>
      </c>
      <c r="GN104">
        <v>0.99990000000000001</v>
      </c>
      <c r="GO104">
        <v>0.99980000000000002</v>
      </c>
      <c r="GP104">
        <v>0.99990000000000001</v>
      </c>
      <c r="GQ104">
        <v>0.99350000000000005</v>
      </c>
      <c r="GR104">
        <v>0.9879</v>
      </c>
      <c r="GS104">
        <v>0.99299999999999999</v>
      </c>
      <c r="GT104">
        <v>0.99160000000000004</v>
      </c>
      <c r="GU104">
        <v>1.5085</v>
      </c>
      <c r="GV104">
        <v>1.5278</v>
      </c>
      <c r="GW104">
        <v>1.1227</v>
      </c>
      <c r="GX104">
        <v>1.2008000000000001</v>
      </c>
      <c r="GY104">
        <v>1.8920999999999999</v>
      </c>
      <c r="GZ104">
        <v>1.1133</v>
      </c>
      <c r="HA104">
        <v>1.0524</v>
      </c>
      <c r="HB104">
        <v>1.1389</v>
      </c>
      <c r="HC104">
        <v>1.1473</v>
      </c>
      <c r="HD104">
        <v>1.1617</v>
      </c>
      <c r="HE104">
        <v>1.9968999999999999</v>
      </c>
      <c r="HF104">
        <v>1.0868</v>
      </c>
      <c r="HG104">
        <v>2.9323999999999999</v>
      </c>
      <c r="HH104">
        <v>1.1531</v>
      </c>
      <c r="HI104">
        <v>1284.229</v>
      </c>
      <c r="HJ104">
        <v>1413.979</v>
      </c>
      <c r="HK104">
        <v>165.37299999999999</v>
      </c>
      <c r="HL104">
        <v>64.928200000000004</v>
      </c>
      <c r="HM104">
        <v>1937.761</v>
      </c>
      <c r="HN104">
        <v>126.157</v>
      </c>
      <c r="HO104">
        <v>97.871430000000004</v>
      </c>
      <c r="HP104">
        <v>60.971939999999996</v>
      </c>
      <c r="HQ104">
        <v>95.563640000000007</v>
      </c>
      <c r="HR104">
        <v>74.63991</v>
      </c>
      <c r="HS104">
        <v>2251.7710000000002</v>
      </c>
      <c r="HT104">
        <v>284.33350000000002</v>
      </c>
      <c r="HU104">
        <v>3622.5010000000002</v>
      </c>
      <c r="HV104">
        <v>383.08839999999998</v>
      </c>
      <c r="HW104">
        <v>0.1586236</v>
      </c>
      <c r="HX104" s="1">
        <v>1E-10</v>
      </c>
      <c r="HY104" s="1">
        <v>1.4184939999999999E-4</v>
      </c>
      <c r="HZ104" s="1">
        <v>3.7213099999999999E-4</v>
      </c>
      <c r="IA104" s="1">
        <v>1.4952149999999999E-4</v>
      </c>
      <c r="IB104" s="1">
        <v>1E-10</v>
      </c>
      <c r="IC104" s="1">
        <v>8.7945809999999999E-4</v>
      </c>
      <c r="ID104">
        <v>0.14988879999999999</v>
      </c>
      <c r="IE104" s="1">
        <v>5.0155160000000001E-5</v>
      </c>
      <c r="IF104" s="1">
        <v>7.2617990000000002E-3</v>
      </c>
      <c r="IG104" s="1">
        <v>6.1889659999999999E-2</v>
      </c>
      <c r="IH104" s="1">
        <v>3.8909259999999998E-3</v>
      </c>
      <c r="II104" s="1">
        <v>4.7217799999999997E-6</v>
      </c>
      <c r="IJ104" s="1">
        <v>3.9592819999999999E-5</v>
      </c>
      <c r="IK104">
        <v>50</v>
      </c>
      <c r="IL104">
        <v>117</v>
      </c>
      <c r="IM104">
        <v>5</v>
      </c>
      <c r="IN104">
        <v>26</v>
      </c>
      <c r="IO104">
        <v>4</v>
      </c>
      <c r="IP104">
        <v>14</v>
      </c>
      <c r="IQ104">
        <v>2</v>
      </c>
      <c r="IR104">
        <v>3</v>
      </c>
      <c r="IS104">
        <v>1</v>
      </c>
      <c r="IT104">
        <v>92</v>
      </c>
      <c r="IU104">
        <v>50</v>
      </c>
      <c r="IV104">
        <v>6</v>
      </c>
      <c r="IW104">
        <v>114</v>
      </c>
      <c r="IX104">
        <v>10</v>
      </c>
      <c r="IY104" t="s">
        <v>287</v>
      </c>
      <c r="IZ104" t="s">
        <v>288</v>
      </c>
      <c r="JA104" t="s">
        <v>289</v>
      </c>
      <c r="JB104" t="s">
        <v>290</v>
      </c>
      <c r="JC104" t="s">
        <v>291</v>
      </c>
      <c r="JD104" t="s">
        <v>292</v>
      </c>
      <c r="JE104" t="s">
        <v>293</v>
      </c>
      <c r="JF104" t="s">
        <v>294</v>
      </c>
      <c r="JG104" t="s">
        <v>295</v>
      </c>
      <c r="JH104" t="s">
        <v>296</v>
      </c>
      <c r="JI104" t="s">
        <v>287</v>
      </c>
      <c r="JJ104" t="s">
        <v>297</v>
      </c>
      <c r="JK104" t="s">
        <v>298</v>
      </c>
      <c r="JL104" t="s">
        <v>299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16.7485</v>
      </c>
      <c r="JS104">
        <v>0</v>
      </c>
      <c r="JT104">
        <v>0</v>
      </c>
      <c r="JU104">
        <v>0</v>
      </c>
      <c r="JV104">
        <v>-1.306E-2</v>
      </c>
      <c r="JW104">
        <v>0</v>
      </c>
      <c r="JX104">
        <v>0</v>
      </c>
      <c r="JY104">
        <v>0</v>
      </c>
      <c r="JZ104">
        <v>0</v>
      </c>
    </row>
    <row r="105" spans="1:286" x14ac:dyDescent="0.25">
      <c r="A105" t="s">
        <v>402</v>
      </c>
      <c r="B105">
        <v>105</v>
      </c>
      <c r="C105">
        <v>40</v>
      </c>
      <c r="D105">
        <v>20</v>
      </c>
      <c r="E105">
        <v>30</v>
      </c>
      <c r="F105">
        <v>0</v>
      </c>
      <c r="G105">
        <v>194</v>
      </c>
      <c r="H105">
        <v>1</v>
      </c>
      <c r="I105">
        <v>49.095300000000002</v>
      </c>
      <c r="J105">
        <v>0</v>
      </c>
      <c r="K105">
        <v>1.8776999999999999E-2</v>
      </c>
      <c r="L105">
        <v>3.916E-2</v>
      </c>
      <c r="M105">
        <v>0.26750400000000002</v>
      </c>
      <c r="N105">
        <v>0</v>
      </c>
      <c r="O105">
        <v>0.20371900000000001</v>
      </c>
      <c r="P105">
        <v>28.4971</v>
      </c>
      <c r="Q105">
        <v>1.2173E-2</v>
      </c>
      <c r="R105">
        <v>1.2496700000000001</v>
      </c>
      <c r="S105">
        <v>17.090199999999999</v>
      </c>
      <c r="T105">
        <v>1.92886</v>
      </c>
      <c r="U105">
        <v>2.0254999999999999E-2</v>
      </c>
      <c r="V105">
        <v>1.146E-2</v>
      </c>
      <c r="W105">
        <v>7.9999999999999996E-6</v>
      </c>
      <c r="X105">
        <v>98.434100000000001</v>
      </c>
      <c r="Y105">
        <v>3</v>
      </c>
      <c r="AA105">
        <v>1.44238</v>
      </c>
      <c r="AB105">
        <v>0</v>
      </c>
      <c r="AC105">
        <v>4.15E-4</v>
      </c>
      <c r="AD105">
        <v>8.4999999999999995E-4</v>
      </c>
      <c r="AE105">
        <v>9.2619999999999994E-3</v>
      </c>
      <c r="AF105">
        <v>0</v>
      </c>
      <c r="AG105">
        <v>4.7320000000000001E-3</v>
      </c>
      <c r="AH105">
        <v>0.70016999999999996</v>
      </c>
      <c r="AI105">
        <v>2.8800000000000001E-4</v>
      </c>
      <c r="AJ105">
        <v>3.1098000000000001E-2</v>
      </c>
      <c r="AK105">
        <v>0.74851199999999996</v>
      </c>
      <c r="AL105">
        <v>6.0715999999999999E-2</v>
      </c>
      <c r="AM105">
        <v>1.1540000000000001E-3</v>
      </c>
      <c r="AN105">
        <v>4.2900000000000002E-4</v>
      </c>
      <c r="AO105">
        <v>4.4489999999999998</v>
      </c>
      <c r="AP105">
        <v>1.4437E-2</v>
      </c>
      <c r="AQ105">
        <v>4.6741999999999999E-2</v>
      </c>
      <c r="AR105">
        <v>1.8138999999999999E-2</v>
      </c>
      <c r="AS105">
        <v>2.1885000000000002E-2</v>
      </c>
      <c r="AT105">
        <v>1.0966999999999999E-2</v>
      </c>
      <c r="AU105">
        <v>1.9883000000000001E-2</v>
      </c>
      <c r="AV105">
        <v>2.4843E-2</v>
      </c>
      <c r="AW105">
        <v>1.5228E-2</v>
      </c>
      <c r="AX105">
        <v>1.6142E-2</v>
      </c>
      <c r="AY105">
        <v>2.1742999999999998E-2</v>
      </c>
      <c r="AZ105">
        <v>1.2955E-2</v>
      </c>
      <c r="BA105">
        <v>6.7130000000000002E-3</v>
      </c>
      <c r="BB105">
        <v>1.8508E-2</v>
      </c>
      <c r="BC105">
        <v>6.5839999999999996E-3</v>
      </c>
      <c r="BD105">
        <v>69.169300000000007</v>
      </c>
      <c r="BE105">
        <v>50.601100000000002</v>
      </c>
      <c r="BF105">
        <v>10.7155</v>
      </c>
      <c r="BG105">
        <v>0</v>
      </c>
      <c r="BH105">
        <v>30.254999999999999</v>
      </c>
      <c r="BI105">
        <v>30.31</v>
      </c>
      <c r="BJ105">
        <v>40</v>
      </c>
      <c r="BK105">
        <v>30</v>
      </c>
      <c r="BL105">
        <v>30</v>
      </c>
      <c r="BM105">
        <v>20</v>
      </c>
      <c r="BN105">
        <v>40</v>
      </c>
      <c r="BO105">
        <v>30</v>
      </c>
      <c r="BP105">
        <v>30</v>
      </c>
      <c r="BQ105">
        <v>20</v>
      </c>
      <c r="BR105">
        <v>20</v>
      </c>
      <c r="BS105">
        <v>20</v>
      </c>
      <c r="BT105">
        <v>40</v>
      </c>
      <c r="BU105">
        <v>30</v>
      </c>
      <c r="BV105">
        <v>40</v>
      </c>
      <c r="BW105">
        <v>30</v>
      </c>
      <c r="BX105">
        <v>20</v>
      </c>
      <c r="BY105">
        <v>15</v>
      </c>
      <c r="BZ105">
        <v>15</v>
      </c>
      <c r="CA105">
        <v>10</v>
      </c>
      <c r="CB105">
        <v>20</v>
      </c>
      <c r="CC105">
        <v>15</v>
      </c>
      <c r="CD105">
        <v>15</v>
      </c>
      <c r="CE105">
        <v>10</v>
      </c>
      <c r="CF105">
        <v>10</v>
      </c>
      <c r="CG105">
        <v>10</v>
      </c>
      <c r="CH105">
        <v>20</v>
      </c>
      <c r="CI105">
        <v>15</v>
      </c>
      <c r="CJ105">
        <v>20</v>
      </c>
      <c r="CK105">
        <v>15</v>
      </c>
      <c r="CL105">
        <v>20</v>
      </c>
      <c r="CM105">
        <v>15</v>
      </c>
      <c r="CN105">
        <v>15</v>
      </c>
      <c r="CO105">
        <v>10</v>
      </c>
      <c r="CP105">
        <v>20</v>
      </c>
      <c r="CQ105">
        <v>15</v>
      </c>
      <c r="CR105">
        <v>15</v>
      </c>
      <c r="CS105">
        <v>10</v>
      </c>
      <c r="CT105">
        <v>10</v>
      </c>
      <c r="CU105">
        <v>10</v>
      </c>
      <c r="CV105">
        <v>20</v>
      </c>
      <c r="CW105">
        <v>15</v>
      </c>
      <c r="CX105">
        <v>20</v>
      </c>
      <c r="CY105">
        <v>15</v>
      </c>
      <c r="CZ105">
        <v>505.21499999999997</v>
      </c>
      <c r="DA105">
        <v>0.83328800000000003</v>
      </c>
      <c r="DB105">
        <v>1.9495499999999999</v>
      </c>
      <c r="DC105">
        <v>5.8328800000000003</v>
      </c>
      <c r="DD105">
        <v>3.3785699999999999</v>
      </c>
      <c r="DE105">
        <v>2.48569</v>
      </c>
      <c r="DF105">
        <v>5.1854100000000001</v>
      </c>
      <c r="DG105">
        <v>362.399</v>
      </c>
      <c r="DH105">
        <v>3.7286899999999998</v>
      </c>
      <c r="DI105">
        <v>17.6873</v>
      </c>
      <c r="DJ105">
        <v>93.524199999999993</v>
      </c>
      <c r="DK105">
        <v>59.84</v>
      </c>
      <c r="DL105">
        <v>0.29885499999999998</v>
      </c>
      <c r="DM105">
        <v>3.9114599999999999</v>
      </c>
      <c r="DN105">
        <v>2.9335200000000001</v>
      </c>
      <c r="DO105">
        <v>0.91034400000000004</v>
      </c>
      <c r="DP105">
        <v>1.81084</v>
      </c>
      <c r="DQ105">
        <v>5.32911</v>
      </c>
      <c r="DR105">
        <v>1.1363000000000001</v>
      </c>
      <c r="DS105">
        <v>2.62331</v>
      </c>
      <c r="DT105">
        <v>3.6296900000000001</v>
      </c>
      <c r="DU105">
        <v>2.4867900000000001</v>
      </c>
      <c r="DV105">
        <v>3.5552800000000002</v>
      </c>
      <c r="DW105">
        <v>3.8793199999999999</v>
      </c>
      <c r="DX105">
        <v>0.666242</v>
      </c>
      <c r="DY105">
        <v>3.8321900000000002</v>
      </c>
      <c r="DZ105">
        <v>0.251523</v>
      </c>
      <c r="EA105">
        <v>3.5833599999999999</v>
      </c>
      <c r="EB105">
        <v>502.28100000000001</v>
      </c>
      <c r="EC105">
        <v>-7.7060000000000003E-2</v>
      </c>
      <c r="ED105">
        <v>0.138711</v>
      </c>
      <c r="EE105">
        <v>0.50377700000000003</v>
      </c>
      <c r="EF105">
        <v>2.24227</v>
      </c>
      <c r="EG105">
        <v>-0.14637</v>
      </c>
      <c r="EH105">
        <v>1.55572</v>
      </c>
      <c r="EI105">
        <v>359.91199999999998</v>
      </c>
      <c r="EJ105">
        <v>0.17340900000000001</v>
      </c>
      <c r="EK105">
        <v>13.8056</v>
      </c>
      <c r="EL105">
        <v>92.857900000000001</v>
      </c>
      <c r="EM105">
        <v>56.007800000000003</v>
      </c>
      <c r="EN105">
        <v>4.7333E-2</v>
      </c>
      <c r="EO105">
        <v>0.32810299999999998</v>
      </c>
      <c r="EP105">
        <v>1.31155</v>
      </c>
      <c r="EQ105">
        <v>-4.6999999999999999E-4</v>
      </c>
      <c r="ER105">
        <v>1.8100000000000001E-4</v>
      </c>
      <c r="ES105">
        <v>5.3799999999999996E-4</v>
      </c>
      <c r="ET105">
        <v>6.5240000000000003E-3</v>
      </c>
      <c r="EU105">
        <v>-1.1E-4</v>
      </c>
      <c r="EV105">
        <v>2.0950000000000001E-3</v>
      </c>
      <c r="EW105">
        <v>0.405003</v>
      </c>
      <c r="EX105">
        <v>8.3999999999999995E-5</v>
      </c>
      <c r="EY105">
        <v>3.0214000000000001E-2</v>
      </c>
      <c r="EZ105">
        <v>0.275225</v>
      </c>
      <c r="FA105">
        <v>7.6932E-2</v>
      </c>
      <c r="FB105">
        <v>1.2210000000000001E-3</v>
      </c>
      <c r="FC105">
        <v>7.2499999999999995E-4</v>
      </c>
      <c r="FD105">
        <v>44157.106180555602</v>
      </c>
      <c r="FE105">
        <v>0.99519999999999997</v>
      </c>
      <c r="FF105">
        <v>1.1910000000000001</v>
      </c>
      <c r="FG105">
        <v>1.1233</v>
      </c>
      <c r="FH105">
        <v>1.1829000000000001</v>
      </c>
      <c r="FI105">
        <v>1.0228999999999999</v>
      </c>
      <c r="FJ105">
        <v>1.1486000000000001</v>
      </c>
      <c r="FK105">
        <v>1.1296999999999999</v>
      </c>
      <c r="FL105">
        <v>1.1334</v>
      </c>
      <c r="FM105">
        <v>1.1212</v>
      </c>
      <c r="FN105">
        <v>1.1525000000000001</v>
      </c>
      <c r="FO105">
        <v>0.99070000000000003</v>
      </c>
      <c r="FP105">
        <v>1.0238</v>
      </c>
      <c r="FQ105">
        <v>1.0132000000000001</v>
      </c>
      <c r="FR105">
        <v>1.0465</v>
      </c>
      <c r="FS105">
        <v>1.5238</v>
      </c>
      <c r="FT105">
        <v>1.2655000000000001</v>
      </c>
      <c r="FU105">
        <v>1.0270999999999999</v>
      </c>
      <c r="FV105">
        <v>1.0106999999999999</v>
      </c>
      <c r="FW105">
        <v>1.8907</v>
      </c>
      <c r="FX105">
        <v>1.0144</v>
      </c>
      <c r="FY105">
        <v>1.0079</v>
      </c>
      <c r="FZ105">
        <v>0.99819999999999998</v>
      </c>
      <c r="GA105">
        <v>1.0216000000000001</v>
      </c>
      <c r="GB105">
        <v>1.0015000000000001</v>
      </c>
      <c r="GC105">
        <v>2.1476000000000002</v>
      </c>
      <c r="GD105">
        <v>1.0656000000000001</v>
      </c>
      <c r="GE105">
        <v>3.1248999999999998</v>
      </c>
      <c r="GF105">
        <v>1.1013999999999999</v>
      </c>
      <c r="GG105">
        <v>0.99929999999999997</v>
      </c>
      <c r="GH105">
        <v>0.99970000000000003</v>
      </c>
      <c r="GI105">
        <v>0.96160000000000001</v>
      </c>
      <c r="GJ105">
        <v>1</v>
      </c>
      <c r="GK105">
        <v>0.98599999999999999</v>
      </c>
      <c r="GL105">
        <v>0.94020000000000004</v>
      </c>
      <c r="GM105">
        <v>0.90239999999999998</v>
      </c>
      <c r="GN105">
        <v>0.99990000000000001</v>
      </c>
      <c r="GO105">
        <v>0.99990000000000001</v>
      </c>
      <c r="GP105">
        <v>0.99990000000000001</v>
      </c>
      <c r="GQ105">
        <v>0.99399999999999999</v>
      </c>
      <c r="GR105">
        <v>0.98499999999999999</v>
      </c>
      <c r="GS105">
        <v>0.99419999999999997</v>
      </c>
      <c r="GT105">
        <v>0.98719999999999997</v>
      </c>
      <c r="GU105">
        <v>1.5154000000000001</v>
      </c>
      <c r="GV105">
        <v>1.5066999999999999</v>
      </c>
      <c r="GW105">
        <v>1.1093999999999999</v>
      </c>
      <c r="GX105">
        <v>1.1956</v>
      </c>
      <c r="GY105">
        <v>1.907</v>
      </c>
      <c r="GZ105">
        <v>1.0953999999999999</v>
      </c>
      <c r="HA105">
        <v>1.0275000000000001</v>
      </c>
      <c r="HB105">
        <v>1.1313</v>
      </c>
      <c r="HC105">
        <v>1.1453</v>
      </c>
      <c r="HD105">
        <v>1.1543000000000001</v>
      </c>
      <c r="HE105">
        <v>2.1149</v>
      </c>
      <c r="HF105">
        <v>1.0746</v>
      </c>
      <c r="HG105">
        <v>3.1478000000000002</v>
      </c>
      <c r="HH105">
        <v>1.1377999999999999</v>
      </c>
      <c r="HI105">
        <v>1351.355</v>
      </c>
      <c r="HJ105">
        <v>1434.5250000000001</v>
      </c>
      <c r="HK105">
        <v>174.9701</v>
      </c>
      <c r="HL105">
        <v>78.277479999999997</v>
      </c>
      <c r="HM105">
        <v>2033.7460000000001</v>
      </c>
      <c r="HN105">
        <v>133.70359999999999</v>
      </c>
      <c r="HO105">
        <v>103.8597</v>
      </c>
      <c r="HP105">
        <v>65.052660000000003</v>
      </c>
      <c r="HQ105">
        <v>114.78189999999999</v>
      </c>
      <c r="HR105">
        <v>79.343649999999997</v>
      </c>
      <c r="HS105">
        <v>2521.8339999999998</v>
      </c>
      <c r="HT105">
        <v>288.62650000000002</v>
      </c>
      <c r="HU105">
        <v>4042.9090000000001</v>
      </c>
      <c r="HV105">
        <v>388.62540000000001</v>
      </c>
      <c r="HW105">
        <v>0.1514356</v>
      </c>
      <c r="HX105" s="1">
        <v>1E-10</v>
      </c>
      <c r="HY105" s="1">
        <v>1.0146889999999999E-4</v>
      </c>
      <c r="HZ105" s="1">
        <v>2.6313319999999999E-4</v>
      </c>
      <c r="IA105" s="1">
        <v>7.423897E-4</v>
      </c>
      <c r="IB105" s="1">
        <v>1E-10</v>
      </c>
      <c r="IC105" s="1">
        <v>1.3565319999999999E-3</v>
      </c>
      <c r="ID105">
        <v>0.19579769999999999</v>
      </c>
      <c r="IE105" s="1">
        <v>8.3524920000000005E-5</v>
      </c>
      <c r="IF105" s="1">
        <v>8.3846990000000007E-3</v>
      </c>
      <c r="IG105" s="1">
        <v>4.8729950000000001E-2</v>
      </c>
      <c r="IH105" s="1">
        <v>1.282877E-2</v>
      </c>
      <c r="II105" s="1">
        <v>4.7735950000000002E-5</v>
      </c>
      <c r="IJ105" s="1">
        <v>8.3612759999999997E-5</v>
      </c>
      <c r="IK105">
        <v>50</v>
      </c>
      <c r="IL105">
        <v>117</v>
      </c>
      <c r="IM105">
        <v>5</v>
      </c>
      <c r="IN105">
        <v>26</v>
      </c>
      <c r="IO105">
        <v>4</v>
      </c>
      <c r="IP105">
        <v>14</v>
      </c>
      <c r="IQ105">
        <v>2</v>
      </c>
      <c r="IR105">
        <v>3</v>
      </c>
      <c r="IS105">
        <v>1</v>
      </c>
      <c r="IT105">
        <v>92</v>
      </c>
      <c r="IU105">
        <v>50</v>
      </c>
      <c r="IV105">
        <v>6</v>
      </c>
      <c r="IW105">
        <v>114</v>
      </c>
      <c r="IX105">
        <v>10</v>
      </c>
      <c r="IY105" t="s">
        <v>287</v>
      </c>
      <c r="IZ105" t="s">
        <v>288</v>
      </c>
      <c r="JA105" t="s">
        <v>289</v>
      </c>
      <c r="JB105" t="s">
        <v>290</v>
      </c>
      <c r="JC105" t="s">
        <v>291</v>
      </c>
      <c r="JD105" t="s">
        <v>292</v>
      </c>
      <c r="JE105" t="s">
        <v>293</v>
      </c>
      <c r="JF105" t="s">
        <v>294</v>
      </c>
      <c r="JG105" t="s">
        <v>295</v>
      </c>
      <c r="JH105" t="s">
        <v>296</v>
      </c>
      <c r="JI105" t="s">
        <v>287</v>
      </c>
      <c r="JJ105" t="s">
        <v>297</v>
      </c>
      <c r="JK105" t="s">
        <v>298</v>
      </c>
      <c r="JL105" t="s">
        <v>299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6.3579299999999996</v>
      </c>
      <c r="JS105">
        <v>0</v>
      </c>
      <c r="JT105">
        <v>0</v>
      </c>
      <c r="JU105">
        <v>0</v>
      </c>
      <c r="JV105">
        <v>-1.7139999999999999E-2</v>
      </c>
      <c r="JW105">
        <v>0</v>
      </c>
      <c r="JX105">
        <v>0</v>
      </c>
      <c r="JY105">
        <v>0</v>
      </c>
      <c r="JZ105">
        <v>0</v>
      </c>
    </row>
    <row r="106" spans="1:286" x14ac:dyDescent="0.25">
      <c r="A106" t="s">
        <v>403</v>
      </c>
      <c r="B106">
        <v>106</v>
      </c>
      <c r="C106">
        <v>40</v>
      </c>
      <c r="D106">
        <v>20</v>
      </c>
      <c r="E106">
        <v>30</v>
      </c>
      <c r="F106">
        <v>0</v>
      </c>
      <c r="G106">
        <v>195</v>
      </c>
      <c r="H106">
        <v>1</v>
      </c>
      <c r="I106">
        <v>51.317900000000002</v>
      </c>
      <c r="J106">
        <v>0</v>
      </c>
      <c r="K106">
        <v>2.9069000000000001E-2</v>
      </c>
      <c r="L106">
        <v>4.1908000000000001E-2</v>
      </c>
      <c r="M106">
        <v>7.5114E-2</v>
      </c>
      <c r="N106">
        <v>0</v>
      </c>
      <c r="O106">
        <v>8.4399000000000002E-2</v>
      </c>
      <c r="P106">
        <v>25.965199999999999</v>
      </c>
      <c r="Q106">
        <v>3.13E-3</v>
      </c>
      <c r="R106">
        <v>1.17069</v>
      </c>
      <c r="S106">
        <v>19.9206</v>
      </c>
      <c r="T106">
        <v>1.4038900000000001</v>
      </c>
      <c r="U106">
        <v>1.5084999999999999E-2</v>
      </c>
      <c r="V106">
        <v>1.0517E-2</v>
      </c>
      <c r="W106">
        <v>0</v>
      </c>
      <c r="X106">
        <v>100.03700000000001</v>
      </c>
      <c r="Y106">
        <v>3</v>
      </c>
      <c r="AA106">
        <v>1.45957</v>
      </c>
      <c r="AB106">
        <v>0</v>
      </c>
      <c r="AC106">
        <v>6.2200000000000005E-4</v>
      </c>
      <c r="AD106">
        <v>8.8000000000000003E-4</v>
      </c>
      <c r="AE106">
        <v>2.5179999999999998E-3</v>
      </c>
      <c r="AF106">
        <v>0</v>
      </c>
      <c r="AG106">
        <v>1.8979999999999999E-3</v>
      </c>
      <c r="AH106">
        <v>0.61760599999999999</v>
      </c>
      <c r="AI106">
        <v>7.2000000000000002E-5</v>
      </c>
      <c r="AJ106">
        <v>2.8202999999999999E-2</v>
      </c>
      <c r="AK106">
        <v>0.84463999999999995</v>
      </c>
      <c r="AL106">
        <v>4.2781E-2</v>
      </c>
      <c r="AM106">
        <v>8.3199999999999995E-4</v>
      </c>
      <c r="AN106">
        <v>3.8200000000000002E-4</v>
      </c>
      <c r="AO106">
        <v>4.4617899999999997</v>
      </c>
      <c r="AP106">
        <v>1.4383E-2</v>
      </c>
      <c r="AQ106">
        <v>4.7565999999999997E-2</v>
      </c>
      <c r="AR106">
        <v>1.7731E-2</v>
      </c>
      <c r="AS106">
        <v>2.1444000000000001E-2</v>
      </c>
      <c r="AT106">
        <v>1.0881E-2</v>
      </c>
      <c r="AU106">
        <v>1.8962E-2</v>
      </c>
      <c r="AV106">
        <v>2.4702999999999999E-2</v>
      </c>
      <c r="AW106">
        <v>1.4711999999999999E-2</v>
      </c>
      <c r="AX106">
        <v>1.6050999999999999E-2</v>
      </c>
      <c r="AY106">
        <v>2.1919000000000001E-2</v>
      </c>
      <c r="AZ106">
        <v>1.3247E-2</v>
      </c>
      <c r="BA106">
        <v>6.6819999999999996E-3</v>
      </c>
      <c r="BB106">
        <v>1.7707000000000001E-2</v>
      </c>
      <c r="BC106">
        <v>6.4180000000000001E-3</v>
      </c>
      <c r="BD106">
        <v>69.177599999999998</v>
      </c>
      <c r="BE106">
        <v>50.5199</v>
      </c>
      <c r="BF106">
        <v>10.7155</v>
      </c>
      <c r="BG106">
        <v>0</v>
      </c>
      <c r="BH106">
        <v>30.29</v>
      </c>
      <c r="BI106">
        <v>30.335000000000001</v>
      </c>
      <c r="BJ106">
        <v>40</v>
      </c>
      <c r="BK106">
        <v>30</v>
      </c>
      <c r="BL106">
        <v>30</v>
      </c>
      <c r="BM106">
        <v>20</v>
      </c>
      <c r="BN106">
        <v>40</v>
      </c>
      <c r="BO106">
        <v>30</v>
      </c>
      <c r="BP106">
        <v>30</v>
      </c>
      <c r="BQ106">
        <v>20</v>
      </c>
      <c r="BR106">
        <v>20</v>
      </c>
      <c r="BS106">
        <v>20</v>
      </c>
      <c r="BT106">
        <v>40</v>
      </c>
      <c r="BU106">
        <v>30</v>
      </c>
      <c r="BV106">
        <v>40</v>
      </c>
      <c r="BW106">
        <v>30</v>
      </c>
      <c r="BX106">
        <v>20</v>
      </c>
      <c r="BY106">
        <v>15</v>
      </c>
      <c r="BZ106">
        <v>15</v>
      </c>
      <c r="CA106">
        <v>10</v>
      </c>
      <c r="CB106">
        <v>20</v>
      </c>
      <c r="CC106">
        <v>15</v>
      </c>
      <c r="CD106">
        <v>15</v>
      </c>
      <c r="CE106">
        <v>10</v>
      </c>
      <c r="CF106">
        <v>10</v>
      </c>
      <c r="CG106">
        <v>10</v>
      </c>
      <c r="CH106">
        <v>20</v>
      </c>
      <c r="CI106">
        <v>15</v>
      </c>
      <c r="CJ106">
        <v>20</v>
      </c>
      <c r="CK106">
        <v>15</v>
      </c>
      <c r="CL106">
        <v>20</v>
      </c>
      <c r="CM106">
        <v>15</v>
      </c>
      <c r="CN106">
        <v>15</v>
      </c>
      <c r="CO106">
        <v>10</v>
      </c>
      <c r="CP106">
        <v>20</v>
      </c>
      <c r="CQ106">
        <v>15</v>
      </c>
      <c r="CR106">
        <v>15</v>
      </c>
      <c r="CS106">
        <v>10</v>
      </c>
      <c r="CT106">
        <v>10</v>
      </c>
      <c r="CU106">
        <v>10</v>
      </c>
      <c r="CV106">
        <v>20</v>
      </c>
      <c r="CW106">
        <v>15</v>
      </c>
      <c r="CX106">
        <v>20</v>
      </c>
      <c r="CY106">
        <v>15</v>
      </c>
      <c r="CZ106">
        <v>528.09699999999998</v>
      </c>
      <c r="DA106">
        <v>0.82366499999999998</v>
      </c>
      <c r="DB106">
        <v>1.9234199999999999</v>
      </c>
      <c r="DC106">
        <v>5.6373499999999996</v>
      </c>
      <c r="DD106">
        <v>1.7510300000000001</v>
      </c>
      <c r="DE106">
        <v>2.3116599999999998</v>
      </c>
      <c r="DF106">
        <v>4.1440799999999998</v>
      </c>
      <c r="DG106">
        <v>329.11</v>
      </c>
      <c r="DH106">
        <v>3.5567099999999998</v>
      </c>
      <c r="DI106">
        <v>16.8094</v>
      </c>
      <c r="DJ106">
        <v>112.221</v>
      </c>
      <c r="DK106">
        <v>44.2913</v>
      </c>
      <c r="DL106">
        <v>0.28453899999999999</v>
      </c>
      <c r="DM106">
        <v>3.6644999999999999</v>
      </c>
      <c r="DN106">
        <v>2.9165999999999999</v>
      </c>
      <c r="DO106">
        <v>0.93143799999999999</v>
      </c>
      <c r="DP106">
        <v>1.7100599999999999</v>
      </c>
      <c r="DQ106">
        <v>5.0994299999999999</v>
      </c>
      <c r="DR106">
        <v>1.1210500000000001</v>
      </c>
      <c r="DS106">
        <v>2.3490500000000001</v>
      </c>
      <c r="DT106">
        <v>3.5072999999999999</v>
      </c>
      <c r="DU106">
        <v>2.3078099999999999</v>
      </c>
      <c r="DV106">
        <v>3.5121699999999998</v>
      </c>
      <c r="DW106">
        <v>3.9196900000000001</v>
      </c>
      <c r="DX106">
        <v>0.73981300000000005</v>
      </c>
      <c r="DY106">
        <v>3.758</v>
      </c>
      <c r="DZ106">
        <v>0.247975</v>
      </c>
      <c r="EA106">
        <v>3.3653300000000002</v>
      </c>
      <c r="EB106">
        <v>525.18100000000004</v>
      </c>
      <c r="EC106">
        <v>-0.10777</v>
      </c>
      <c r="ED106">
        <v>0.21335899999999999</v>
      </c>
      <c r="EE106">
        <v>0.53792099999999998</v>
      </c>
      <c r="EF106">
        <v>0.62998299999999996</v>
      </c>
      <c r="EG106">
        <v>-5.083E-2</v>
      </c>
      <c r="EH106">
        <v>0.63677399999999995</v>
      </c>
      <c r="EI106">
        <v>326.80200000000002</v>
      </c>
      <c r="EJ106">
        <v>4.4544E-2</v>
      </c>
      <c r="EK106">
        <v>12.8888</v>
      </c>
      <c r="EL106">
        <v>111.48099999999999</v>
      </c>
      <c r="EM106">
        <v>40.533299999999997</v>
      </c>
      <c r="EN106">
        <v>3.6563999999999999E-2</v>
      </c>
      <c r="EO106">
        <v>0.29917500000000002</v>
      </c>
      <c r="EP106">
        <v>1.37137</v>
      </c>
      <c r="EQ106">
        <v>-6.4999999999999997E-4</v>
      </c>
      <c r="ER106">
        <v>2.7799999999999998E-4</v>
      </c>
      <c r="ES106">
        <v>5.7499999999999999E-4</v>
      </c>
      <c r="ET106">
        <v>1.833E-3</v>
      </c>
      <c r="EU106">
        <v>-4.0000000000000003E-5</v>
      </c>
      <c r="EV106">
        <v>8.5700000000000001E-4</v>
      </c>
      <c r="EW106">
        <v>0.36774299999999999</v>
      </c>
      <c r="EX106">
        <v>2.0999999999999999E-5</v>
      </c>
      <c r="EY106">
        <v>2.8208E-2</v>
      </c>
      <c r="EZ106">
        <v>0.33042300000000002</v>
      </c>
      <c r="FA106">
        <v>5.5676000000000003E-2</v>
      </c>
      <c r="FB106">
        <v>9.4399999999999996E-4</v>
      </c>
      <c r="FC106">
        <v>6.6100000000000002E-4</v>
      </c>
      <c r="FD106">
        <v>44157.109791666699</v>
      </c>
      <c r="FE106">
        <v>0.99850000000000005</v>
      </c>
      <c r="FF106">
        <v>1.1950000000000001</v>
      </c>
      <c r="FG106">
        <v>1.1273</v>
      </c>
      <c r="FH106">
        <v>1.1879999999999999</v>
      </c>
      <c r="FI106">
        <v>1.0264</v>
      </c>
      <c r="FJ106">
        <v>1.1529</v>
      </c>
      <c r="FK106">
        <v>1.1339999999999999</v>
      </c>
      <c r="FL106">
        <v>1.1378999999999999</v>
      </c>
      <c r="FM106">
        <v>1.1258999999999999</v>
      </c>
      <c r="FN106">
        <v>1.157</v>
      </c>
      <c r="FO106">
        <v>0.99419999999999997</v>
      </c>
      <c r="FP106">
        <v>1.0274000000000001</v>
      </c>
      <c r="FQ106">
        <v>1.0168999999999999</v>
      </c>
      <c r="FR106">
        <v>1.0501</v>
      </c>
      <c r="FS106">
        <v>1.518</v>
      </c>
      <c r="FT106">
        <v>1.2695000000000001</v>
      </c>
      <c r="FU106">
        <v>1.0262</v>
      </c>
      <c r="FV106">
        <v>1.0085999999999999</v>
      </c>
      <c r="FW106">
        <v>1.8839999999999999</v>
      </c>
      <c r="FX106">
        <v>1.0137</v>
      </c>
      <c r="FY106">
        <v>1.0073000000000001</v>
      </c>
      <c r="FZ106">
        <v>0.99770000000000003</v>
      </c>
      <c r="GA106">
        <v>1.0184</v>
      </c>
      <c r="GB106">
        <v>1.0011000000000001</v>
      </c>
      <c r="GC106">
        <v>2.0781999999999998</v>
      </c>
      <c r="GD106">
        <v>1.0663</v>
      </c>
      <c r="GE106">
        <v>3.0038</v>
      </c>
      <c r="GF106">
        <v>1.1024</v>
      </c>
      <c r="GG106">
        <v>0.99939999999999996</v>
      </c>
      <c r="GH106">
        <v>0.99980000000000002</v>
      </c>
      <c r="GI106">
        <v>0.96519999999999995</v>
      </c>
      <c r="GJ106">
        <v>1</v>
      </c>
      <c r="GK106">
        <v>0.98560000000000003</v>
      </c>
      <c r="GL106">
        <v>0.94520000000000004</v>
      </c>
      <c r="GM106">
        <v>0.91039999999999999</v>
      </c>
      <c r="GN106">
        <v>0.99990000000000001</v>
      </c>
      <c r="GO106">
        <v>0.99990000000000001</v>
      </c>
      <c r="GP106">
        <v>0.99990000000000001</v>
      </c>
      <c r="GQ106">
        <v>0.99390000000000001</v>
      </c>
      <c r="GR106">
        <v>0.98650000000000004</v>
      </c>
      <c r="GS106">
        <v>0.99350000000000005</v>
      </c>
      <c r="GT106">
        <v>0.98919999999999997</v>
      </c>
      <c r="GU106">
        <v>1.5148999999999999</v>
      </c>
      <c r="GV106">
        <v>1.5166999999999999</v>
      </c>
      <c r="GW106">
        <v>1.1166</v>
      </c>
      <c r="GX106">
        <v>1.1982999999999999</v>
      </c>
      <c r="GY106">
        <v>1.9059999999999999</v>
      </c>
      <c r="GZ106">
        <v>1.1046</v>
      </c>
      <c r="HA106">
        <v>1.04</v>
      </c>
      <c r="HB106">
        <v>1.1352</v>
      </c>
      <c r="HC106">
        <v>1.1464000000000001</v>
      </c>
      <c r="HD106">
        <v>1.1581999999999999</v>
      </c>
      <c r="HE106">
        <v>2.0533000000000001</v>
      </c>
      <c r="HF106">
        <v>1.0807</v>
      </c>
      <c r="HG106">
        <v>3.0347</v>
      </c>
      <c r="HH106">
        <v>1.1451</v>
      </c>
      <c r="HI106">
        <v>1363.6869999999999</v>
      </c>
      <c r="HJ106">
        <v>1467.4749999999999</v>
      </c>
      <c r="HK106">
        <v>175.84030000000001</v>
      </c>
      <c r="HL106">
        <v>73.633380000000002</v>
      </c>
      <c r="HM106">
        <v>2056.7550000000001</v>
      </c>
      <c r="HN106">
        <v>134.26519999999999</v>
      </c>
      <c r="HO106">
        <v>104.25149999999999</v>
      </c>
      <c r="HP106">
        <v>64.88946</v>
      </c>
      <c r="HQ106">
        <v>108.1836</v>
      </c>
      <c r="HR106">
        <v>79.577219999999997</v>
      </c>
      <c r="HS106">
        <v>2455.2049999999999</v>
      </c>
      <c r="HT106">
        <v>295.11610000000002</v>
      </c>
      <c r="HU106">
        <v>3942.616</v>
      </c>
      <c r="HV106">
        <v>397.48099999999999</v>
      </c>
      <c r="HW106">
        <v>0.1583418</v>
      </c>
      <c r="HX106" s="1">
        <v>1E-10</v>
      </c>
      <c r="HY106" s="1">
        <v>1.560752E-4</v>
      </c>
      <c r="HZ106" s="1">
        <v>2.8097240000000002E-4</v>
      </c>
      <c r="IA106" s="1">
        <v>2.0857690000000001E-4</v>
      </c>
      <c r="IB106" s="1">
        <v>1E-10</v>
      </c>
      <c r="IC106" s="1">
        <v>5.5524640000000004E-4</v>
      </c>
      <c r="ID106">
        <v>0.1777842</v>
      </c>
      <c r="IE106" s="1">
        <v>2.145553E-5</v>
      </c>
      <c r="IF106" s="1">
        <v>7.8279249999999995E-3</v>
      </c>
      <c r="IG106" s="1">
        <v>5.8503010000000001E-2</v>
      </c>
      <c r="IH106" s="1">
        <v>9.2842629999999992E-3</v>
      </c>
      <c r="II106" s="1">
        <v>3.687671E-5</v>
      </c>
      <c r="IJ106" s="1">
        <v>7.6239909999999996E-5</v>
      </c>
      <c r="IK106">
        <v>50</v>
      </c>
      <c r="IL106">
        <v>117</v>
      </c>
      <c r="IM106">
        <v>5</v>
      </c>
      <c r="IN106">
        <v>26</v>
      </c>
      <c r="IO106">
        <v>4</v>
      </c>
      <c r="IP106">
        <v>14</v>
      </c>
      <c r="IQ106">
        <v>2</v>
      </c>
      <c r="IR106">
        <v>3</v>
      </c>
      <c r="IS106">
        <v>1</v>
      </c>
      <c r="IT106">
        <v>92</v>
      </c>
      <c r="IU106">
        <v>50</v>
      </c>
      <c r="IV106">
        <v>6</v>
      </c>
      <c r="IW106">
        <v>114</v>
      </c>
      <c r="IX106">
        <v>10</v>
      </c>
      <c r="IY106" t="s">
        <v>287</v>
      </c>
      <c r="IZ106" t="s">
        <v>288</v>
      </c>
      <c r="JA106" t="s">
        <v>289</v>
      </c>
      <c r="JB106" t="s">
        <v>290</v>
      </c>
      <c r="JC106" t="s">
        <v>291</v>
      </c>
      <c r="JD106" t="s">
        <v>292</v>
      </c>
      <c r="JE106" t="s">
        <v>293</v>
      </c>
      <c r="JF106" t="s">
        <v>294</v>
      </c>
      <c r="JG106" t="s">
        <v>295</v>
      </c>
      <c r="JH106" t="s">
        <v>296</v>
      </c>
      <c r="JI106" t="s">
        <v>287</v>
      </c>
      <c r="JJ106" t="s">
        <v>297</v>
      </c>
      <c r="JK106" t="s">
        <v>298</v>
      </c>
      <c r="JL106" t="s">
        <v>299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35.921300000000002</v>
      </c>
      <c r="JS106">
        <v>0</v>
      </c>
      <c r="JT106">
        <v>0</v>
      </c>
      <c r="JU106">
        <v>0</v>
      </c>
      <c r="JV106">
        <v>-7.5799999999999999E-3</v>
      </c>
      <c r="JW106">
        <v>0</v>
      </c>
      <c r="JX106">
        <v>0</v>
      </c>
      <c r="JY106">
        <v>0</v>
      </c>
      <c r="JZ106">
        <v>0</v>
      </c>
    </row>
    <row r="107" spans="1:286" x14ac:dyDescent="0.25">
      <c r="A107" t="s">
        <v>404</v>
      </c>
      <c r="B107">
        <v>107</v>
      </c>
      <c r="C107">
        <v>40</v>
      </c>
      <c r="D107">
        <v>20</v>
      </c>
      <c r="E107">
        <v>30</v>
      </c>
      <c r="F107">
        <v>0</v>
      </c>
      <c r="G107">
        <v>196</v>
      </c>
      <c r="H107">
        <v>1</v>
      </c>
      <c r="I107">
        <v>51.223399999999998</v>
      </c>
      <c r="J107">
        <v>0</v>
      </c>
      <c r="K107">
        <v>5.5544000000000003E-2</v>
      </c>
      <c r="L107">
        <v>5.1568000000000003E-2</v>
      </c>
      <c r="M107">
        <v>6.2641000000000002E-2</v>
      </c>
      <c r="N107">
        <v>1.0009999999999999E-3</v>
      </c>
      <c r="O107">
        <v>0.109524</v>
      </c>
      <c r="P107">
        <v>27.668900000000001</v>
      </c>
      <c r="Q107">
        <v>0</v>
      </c>
      <c r="R107">
        <v>1.6366000000000001</v>
      </c>
      <c r="S107">
        <v>18.172999999999998</v>
      </c>
      <c r="T107">
        <v>0.37452200000000002</v>
      </c>
      <c r="U107">
        <v>1.2288E-2</v>
      </c>
      <c r="V107">
        <v>6.4120000000000002E-3</v>
      </c>
      <c r="W107">
        <v>-1.0000000000000001E-5</v>
      </c>
      <c r="X107">
        <v>99.375399999999999</v>
      </c>
      <c r="Y107">
        <v>3</v>
      </c>
      <c r="AA107">
        <v>1.48451</v>
      </c>
      <c r="AB107">
        <v>0</v>
      </c>
      <c r="AC107">
        <v>1.2110000000000001E-3</v>
      </c>
      <c r="AD107">
        <v>1.1039999999999999E-3</v>
      </c>
      <c r="AE107">
        <v>2.14E-3</v>
      </c>
      <c r="AF107">
        <v>2.3E-5</v>
      </c>
      <c r="AG107">
        <v>2.5100000000000001E-3</v>
      </c>
      <c r="AH107">
        <v>0.67061300000000001</v>
      </c>
      <c r="AI107">
        <v>0</v>
      </c>
      <c r="AJ107">
        <v>4.0175000000000002E-2</v>
      </c>
      <c r="AK107">
        <v>0.78515800000000002</v>
      </c>
      <c r="AL107">
        <v>1.1629E-2</v>
      </c>
      <c r="AM107">
        <v>6.8999999999999997E-4</v>
      </c>
      <c r="AN107">
        <v>2.3699999999999999E-4</v>
      </c>
      <c r="AO107">
        <v>4.48759</v>
      </c>
      <c r="AP107">
        <v>1.4562E-2</v>
      </c>
      <c r="AQ107">
        <v>4.7021E-2</v>
      </c>
      <c r="AR107">
        <v>1.7270000000000001E-2</v>
      </c>
      <c r="AS107">
        <v>2.1447000000000001E-2</v>
      </c>
      <c r="AT107">
        <v>1.0935E-2</v>
      </c>
      <c r="AU107">
        <v>1.9356999999999999E-2</v>
      </c>
      <c r="AV107">
        <v>2.4910999999999999E-2</v>
      </c>
      <c r="AW107">
        <v>1.5143999999999999E-2</v>
      </c>
      <c r="AX107">
        <v>1.6407000000000001E-2</v>
      </c>
      <c r="AY107">
        <v>2.2338E-2</v>
      </c>
      <c r="AZ107">
        <v>1.3573999999999999E-2</v>
      </c>
      <c r="BA107">
        <v>6.7320000000000001E-3</v>
      </c>
      <c r="BB107">
        <v>1.8686999999999999E-2</v>
      </c>
      <c r="BC107">
        <v>6.6059999999999999E-3</v>
      </c>
      <c r="BD107">
        <v>69.170699999999997</v>
      </c>
      <c r="BE107">
        <v>50.503700000000002</v>
      </c>
      <c r="BF107">
        <v>10.7155</v>
      </c>
      <c r="BG107">
        <v>0</v>
      </c>
      <c r="BH107">
        <v>30.32</v>
      </c>
      <c r="BI107">
        <v>30.35</v>
      </c>
      <c r="BJ107">
        <v>40</v>
      </c>
      <c r="BK107">
        <v>30</v>
      </c>
      <c r="BL107">
        <v>30</v>
      </c>
      <c r="BM107">
        <v>20</v>
      </c>
      <c r="BN107">
        <v>40</v>
      </c>
      <c r="BO107">
        <v>30</v>
      </c>
      <c r="BP107">
        <v>30</v>
      </c>
      <c r="BQ107">
        <v>20</v>
      </c>
      <c r="BR107">
        <v>20</v>
      </c>
      <c r="BS107">
        <v>20</v>
      </c>
      <c r="BT107">
        <v>40</v>
      </c>
      <c r="BU107">
        <v>30</v>
      </c>
      <c r="BV107">
        <v>40</v>
      </c>
      <c r="BW107">
        <v>30</v>
      </c>
      <c r="BX107">
        <v>20</v>
      </c>
      <c r="BY107">
        <v>15</v>
      </c>
      <c r="BZ107">
        <v>15</v>
      </c>
      <c r="CA107">
        <v>10</v>
      </c>
      <c r="CB107">
        <v>20</v>
      </c>
      <c r="CC107">
        <v>15</v>
      </c>
      <c r="CD107">
        <v>15</v>
      </c>
      <c r="CE107">
        <v>10</v>
      </c>
      <c r="CF107">
        <v>10</v>
      </c>
      <c r="CG107">
        <v>10</v>
      </c>
      <c r="CH107">
        <v>20</v>
      </c>
      <c r="CI107">
        <v>15</v>
      </c>
      <c r="CJ107">
        <v>20</v>
      </c>
      <c r="CK107">
        <v>15</v>
      </c>
      <c r="CL107">
        <v>20</v>
      </c>
      <c r="CM107">
        <v>15</v>
      </c>
      <c r="CN107">
        <v>15</v>
      </c>
      <c r="CO107">
        <v>10</v>
      </c>
      <c r="CP107">
        <v>20</v>
      </c>
      <c r="CQ107">
        <v>15</v>
      </c>
      <c r="CR107">
        <v>15</v>
      </c>
      <c r="CS107">
        <v>10</v>
      </c>
      <c r="CT107">
        <v>10</v>
      </c>
      <c r="CU107">
        <v>10</v>
      </c>
      <c r="CV107">
        <v>20</v>
      </c>
      <c r="CW107">
        <v>15</v>
      </c>
      <c r="CX107">
        <v>20</v>
      </c>
      <c r="CY107">
        <v>15</v>
      </c>
      <c r="CZ107">
        <v>527.58600000000001</v>
      </c>
      <c r="DA107">
        <v>0.85162599999999999</v>
      </c>
      <c r="DB107">
        <v>2.0615700000000001</v>
      </c>
      <c r="DC107">
        <v>5.78322</v>
      </c>
      <c r="DD107">
        <v>1.6598900000000001</v>
      </c>
      <c r="DE107">
        <v>2.5352399999999999</v>
      </c>
      <c r="DF107">
        <v>4.4949300000000001</v>
      </c>
      <c r="DG107">
        <v>351.76400000000001</v>
      </c>
      <c r="DH107">
        <v>3.6727799999999999</v>
      </c>
      <c r="DI107">
        <v>22.177299999999999</v>
      </c>
      <c r="DJ107">
        <v>100.627</v>
      </c>
      <c r="DK107">
        <v>14.6866</v>
      </c>
      <c r="DL107">
        <v>0.29339300000000001</v>
      </c>
      <c r="DM107">
        <v>3.7530100000000002</v>
      </c>
      <c r="DN107">
        <v>2.9968699999999999</v>
      </c>
      <c r="DO107">
        <v>0.91096699999999997</v>
      </c>
      <c r="DP107">
        <v>1.65055</v>
      </c>
      <c r="DQ107">
        <v>5.1203799999999999</v>
      </c>
      <c r="DR107">
        <v>1.1343399999999999</v>
      </c>
      <c r="DS107">
        <v>2.5011700000000001</v>
      </c>
      <c r="DT107">
        <v>3.6580699999999999</v>
      </c>
      <c r="DU107">
        <v>2.46271</v>
      </c>
      <c r="DV107">
        <v>3.67937</v>
      </c>
      <c r="DW107">
        <v>4.1007800000000003</v>
      </c>
      <c r="DX107">
        <v>0.74997899999999995</v>
      </c>
      <c r="DY107">
        <v>3.8409399999999998</v>
      </c>
      <c r="DZ107">
        <v>0.26427400000000001</v>
      </c>
      <c r="EA107">
        <v>3.57056</v>
      </c>
      <c r="EB107">
        <v>524.58900000000006</v>
      </c>
      <c r="EC107">
        <v>-5.9339999999999997E-2</v>
      </c>
      <c r="ED107">
        <v>0.41101599999999999</v>
      </c>
      <c r="EE107">
        <v>0.66283899999999996</v>
      </c>
      <c r="EF107">
        <v>0.52555600000000002</v>
      </c>
      <c r="EG107">
        <v>8.1349999999999999E-3</v>
      </c>
      <c r="EH107">
        <v>0.83643699999999999</v>
      </c>
      <c r="EI107">
        <v>349.30099999999999</v>
      </c>
      <c r="EJ107">
        <v>-6.6E-3</v>
      </c>
      <c r="EK107">
        <v>18.075199999999999</v>
      </c>
      <c r="EL107">
        <v>99.876900000000006</v>
      </c>
      <c r="EM107">
        <v>10.845700000000001</v>
      </c>
      <c r="EN107">
        <v>2.912E-2</v>
      </c>
      <c r="EO107">
        <v>0.18245</v>
      </c>
      <c r="EP107">
        <v>1.3698399999999999</v>
      </c>
      <c r="EQ107">
        <v>-3.6000000000000002E-4</v>
      </c>
      <c r="ER107">
        <v>5.3499999999999999E-4</v>
      </c>
      <c r="ES107">
        <v>7.0799999999999997E-4</v>
      </c>
      <c r="ET107">
        <v>1.529E-3</v>
      </c>
      <c r="EU107">
        <v>6.0000000000000002E-6</v>
      </c>
      <c r="EV107">
        <v>1.126E-3</v>
      </c>
      <c r="EW107">
        <v>0.39305899999999999</v>
      </c>
      <c r="EX107">
        <v>0</v>
      </c>
      <c r="EY107">
        <v>3.9558999999999997E-2</v>
      </c>
      <c r="EZ107">
        <v>0.29602699999999998</v>
      </c>
      <c r="FA107">
        <v>1.4897000000000001E-2</v>
      </c>
      <c r="FB107">
        <v>7.5100000000000004E-4</v>
      </c>
      <c r="FC107">
        <v>4.0299999999999998E-4</v>
      </c>
      <c r="FD107">
        <v>44157.113391203697</v>
      </c>
      <c r="FE107">
        <v>0.99650000000000005</v>
      </c>
      <c r="FF107">
        <v>1.1924999999999999</v>
      </c>
      <c r="FG107">
        <v>1.1248</v>
      </c>
      <c r="FH107">
        <v>1.1850000000000001</v>
      </c>
      <c r="FI107">
        <v>1.0243</v>
      </c>
      <c r="FJ107">
        <v>1.1503000000000001</v>
      </c>
      <c r="FK107">
        <v>1.1314</v>
      </c>
      <c r="FL107">
        <v>1.1352</v>
      </c>
      <c r="FM107">
        <v>1.1231</v>
      </c>
      <c r="FN107">
        <v>1.1543000000000001</v>
      </c>
      <c r="FO107">
        <v>0.99199999999999999</v>
      </c>
      <c r="FP107">
        <v>1.0251999999999999</v>
      </c>
      <c r="FQ107">
        <v>1.0145999999999999</v>
      </c>
      <c r="FR107">
        <v>1.0479000000000001</v>
      </c>
      <c r="FS107">
        <v>1.52</v>
      </c>
      <c r="FT107">
        <v>1.272</v>
      </c>
      <c r="FU107">
        <v>1.0243</v>
      </c>
      <c r="FV107">
        <v>1.0098</v>
      </c>
      <c r="FW107">
        <v>1.8873</v>
      </c>
      <c r="FX107">
        <v>1.0122</v>
      </c>
      <c r="FY107">
        <v>1.0062</v>
      </c>
      <c r="FZ107">
        <v>0.99709999999999999</v>
      </c>
      <c r="GA107">
        <v>1.0201</v>
      </c>
      <c r="GB107">
        <v>1.0003</v>
      </c>
      <c r="GC107">
        <v>2.1206</v>
      </c>
      <c r="GD107">
        <v>1.0669</v>
      </c>
      <c r="GE107">
        <v>3.0777999999999999</v>
      </c>
      <c r="GF107">
        <v>1.1032</v>
      </c>
      <c r="GG107">
        <v>0.99950000000000006</v>
      </c>
      <c r="GH107">
        <v>0.99990000000000001</v>
      </c>
      <c r="GI107">
        <v>0.96130000000000004</v>
      </c>
      <c r="GJ107">
        <v>1</v>
      </c>
      <c r="GK107">
        <v>0.98560000000000003</v>
      </c>
      <c r="GL107">
        <v>0.93910000000000005</v>
      </c>
      <c r="GM107">
        <v>0.90249999999999997</v>
      </c>
      <c r="GN107">
        <v>0.99990000000000001</v>
      </c>
      <c r="GO107">
        <v>0.99980000000000002</v>
      </c>
      <c r="GP107">
        <v>0.99990000000000001</v>
      </c>
      <c r="GQ107">
        <v>0.99390000000000001</v>
      </c>
      <c r="GR107">
        <v>0.98509999999999998</v>
      </c>
      <c r="GS107">
        <v>0.99390000000000001</v>
      </c>
      <c r="GT107">
        <v>0.99039999999999995</v>
      </c>
      <c r="GU107">
        <v>1.5138</v>
      </c>
      <c r="GV107">
        <v>1.5167999999999999</v>
      </c>
      <c r="GW107">
        <v>1.1074999999999999</v>
      </c>
      <c r="GX107">
        <v>1.1966000000000001</v>
      </c>
      <c r="GY107">
        <v>1.9053</v>
      </c>
      <c r="GZ107">
        <v>1.0933999999999999</v>
      </c>
      <c r="HA107">
        <v>1.0274000000000001</v>
      </c>
      <c r="HB107">
        <v>1.1317999999999999</v>
      </c>
      <c r="HC107">
        <v>1.1455</v>
      </c>
      <c r="HD107">
        <v>1.1546000000000001</v>
      </c>
      <c r="HE107">
        <v>2.0909</v>
      </c>
      <c r="HF107">
        <v>1.0774999999999999</v>
      </c>
      <c r="HG107">
        <v>3.1038000000000001</v>
      </c>
      <c r="HH107">
        <v>1.1449</v>
      </c>
      <c r="HI107">
        <v>1357.222</v>
      </c>
      <c r="HJ107">
        <v>1462.2750000000001</v>
      </c>
      <c r="HK107">
        <v>170.03540000000001</v>
      </c>
      <c r="HL107">
        <v>76.380859999999998</v>
      </c>
      <c r="HM107">
        <v>2047.2159999999999</v>
      </c>
      <c r="HN107">
        <v>129.75989999999999</v>
      </c>
      <c r="HO107">
        <v>100.7992</v>
      </c>
      <c r="HP107">
        <v>62.787010000000002</v>
      </c>
      <c r="HQ107">
        <v>112.075</v>
      </c>
      <c r="HR107">
        <v>76.92689</v>
      </c>
      <c r="HS107">
        <v>2503.5720000000001</v>
      </c>
      <c r="HT107">
        <v>294.20960000000002</v>
      </c>
      <c r="HU107">
        <v>4016.0430000000001</v>
      </c>
      <c r="HV107">
        <v>396.2543</v>
      </c>
      <c r="HW107">
        <v>0.15816540000000001</v>
      </c>
      <c r="HX107" s="1">
        <v>1E-10</v>
      </c>
      <c r="HY107" s="1">
        <v>3.0066560000000002E-4</v>
      </c>
      <c r="HZ107" s="1">
        <v>3.4622750000000001E-4</v>
      </c>
      <c r="IA107" s="1">
        <v>1.7400019999999999E-4</v>
      </c>
      <c r="IB107" s="1">
        <v>6.2230569999999996E-6</v>
      </c>
      <c r="IC107" s="1">
        <v>7.2934940000000004E-4</v>
      </c>
      <c r="ID107">
        <v>0.190023</v>
      </c>
      <c r="IE107" s="1">
        <v>1E-10</v>
      </c>
      <c r="IF107">
        <v>1.0978E-2</v>
      </c>
      <c r="IG107" s="1">
        <v>5.2413040000000001E-2</v>
      </c>
      <c r="IH107" s="1">
        <v>2.4842240000000002E-3</v>
      </c>
      <c r="II107" s="1">
        <v>2.9369600000000001E-5</v>
      </c>
      <c r="IJ107" s="1">
        <v>4.649401E-5</v>
      </c>
      <c r="IK107">
        <v>50</v>
      </c>
      <c r="IL107">
        <v>117</v>
      </c>
      <c r="IM107">
        <v>5</v>
      </c>
      <c r="IN107">
        <v>26</v>
      </c>
      <c r="IO107">
        <v>4</v>
      </c>
      <c r="IP107">
        <v>14</v>
      </c>
      <c r="IQ107">
        <v>2</v>
      </c>
      <c r="IR107">
        <v>3</v>
      </c>
      <c r="IS107">
        <v>1</v>
      </c>
      <c r="IT107">
        <v>92</v>
      </c>
      <c r="IU107">
        <v>50</v>
      </c>
      <c r="IV107">
        <v>6</v>
      </c>
      <c r="IW107">
        <v>114</v>
      </c>
      <c r="IX107">
        <v>10</v>
      </c>
      <c r="IY107" t="s">
        <v>287</v>
      </c>
      <c r="IZ107" t="s">
        <v>288</v>
      </c>
      <c r="JA107" t="s">
        <v>289</v>
      </c>
      <c r="JB107" t="s">
        <v>290</v>
      </c>
      <c r="JC107" t="s">
        <v>291</v>
      </c>
      <c r="JD107" t="s">
        <v>292</v>
      </c>
      <c r="JE107" t="s">
        <v>293</v>
      </c>
      <c r="JF107" t="s">
        <v>294</v>
      </c>
      <c r="JG107" t="s">
        <v>295</v>
      </c>
      <c r="JH107" t="s">
        <v>296</v>
      </c>
      <c r="JI107" t="s">
        <v>287</v>
      </c>
      <c r="JJ107" t="s">
        <v>297</v>
      </c>
      <c r="JK107" t="s">
        <v>298</v>
      </c>
      <c r="JL107" t="s">
        <v>299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-76.120999999999995</v>
      </c>
      <c r="JS107">
        <v>-5.0999999999999997E-2</v>
      </c>
      <c r="JT107">
        <v>0</v>
      </c>
      <c r="JU107">
        <v>0</v>
      </c>
      <c r="JV107">
        <v>-7.0400000000000003E-3</v>
      </c>
      <c r="JW107">
        <v>0</v>
      </c>
      <c r="JX107">
        <v>0</v>
      </c>
      <c r="JY107">
        <v>0</v>
      </c>
      <c r="JZ107">
        <v>0</v>
      </c>
    </row>
    <row r="108" spans="1:286" x14ac:dyDescent="0.25">
      <c r="A108" t="s">
        <v>405</v>
      </c>
      <c r="B108">
        <v>108</v>
      </c>
      <c r="C108">
        <v>40</v>
      </c>
      <c r="D108">
        <v>20</v>
      </c>
      <c r="E108">
        <v>30</v>
      </c>
      <c r="F108">
        <v>0</v>
      </c>
      <c r="G108">
        <v>197</v>
      </c>
      <c r="H108">
        <v>1</v>
      </c>
      <c r="I108">
        <v>50.565899999999999</v>
      </c>
      <c r="J108">
        <v>0</v>
      </c>
      <c r="K108">
        <v>2.4091999999999999E-2</v>
      </c>
      <c r="L108">
        <v>4.4552000000000001E-2</v>
      </c>
      <c r="M108">
        <v>0.10549</v>
      </c>
      <c r="N108">
        <v>0</v>
      </c>
      <c r="O108">
        <v>0.25858399999999998</v>
      </c>
      <c r="P108">
        <v>25.323399999999999</v>
      </c>
      <c r="Q108">
        <v>0</v>
      </c>
      <c r="R108">
        <v>1.1798200000000001</v>
      </c>
      <c r="S108">
        <v>17.964099999999998</v>
      </c>
      <c r="T108">
        <v>1.5642400000000001</v>
      </c>
      <c r="U108">
        <v>9.9179999999999997E-3</v>
      </c>
      <c r="V108">
        <v>1.9289999999999999E-3</v>
      </c>
      <c r="W108">
        <v>0</v>
      </c>
      <c r="X108">
        <v>97.042000000000002</v>
      </c>
      <c r="Y108">
        <v>3</v>
      </c>
      <c r="AA108">
        <v>1.4930699999999999</v>
      </c>
      <c r="AB108">
        <v>0</v>
      </c>
      <c r="AC108">
        <v>5.3499999999999999E-4</v>
      </c>
      <c r="AD108">
        <v>9.7099999999999997E-4</v>
      </c>
      <c r="AE108">
        <v>3.6709999999999998E-3</v>
      </c>
      <c r="AF108">
        <v>0</v>
      </c>
      <c r="AG108">
        <v>6.0369999999999998E-3</v>
      </c>
      <c r="AH108">
        <v>0.62533000000000005</v>
      </c>
      <c r="AI108">
        <v>0</v>
      </c>
      <c r="AJ108">
        <v>2.9508E-2</v>
      </c>
      <c r="AK108">
        <v>0.79075300000000004</v>
      </c>
      <c r="AL108">
        <v>4.9487000000000003E-2</v>
      </c>
      <c r="AM108">
        <v>5.6800000000000004E-4</v>
      </c>
      <c r="AN108">
        <v>7.2999999999999999E-5</v>
      </c>
      <c r="AO108">
        <v>4.4981400000000002</v>
      </c>
      <c r="AP108">
        <v>1.4559000000000001E-2</v>
      </c>
      <c r="AQ108">
        <v>4.5318999999999998E-2</v>
      </c>
      <c r="AR108">
        <v>1.7721000000000001E-2</v>
      </c>
      <c r="AS108">
        <v>2.1329000000000001E-2</v>
      </c>
      <c r="AT108">
        <v>1.0671E-2</v>
      </c>
      <c r="AU108">
        <v>1.8747E-2</v>
      </c>
      <c r="AV108">
        <v>2.4638E-2</v>
      </c>
      <c r="AW108">
        <v>1.4576E-2</v>
      </c>
      <c r="AX108">
        <v>1.6257000000000001E-2</v>
      </c>
      <c r="AY108">
        <v>2.2116E-2</v>
      </c>
      <c r="AZ108">
        <v>1.286E-2</v>
      </c>
      <c r="BA108">
        <v>6.7340000000000004E-3</v>
      </c>
      <c r="BB108">
        <v>1.7415E-2</v>
      </c>
      <c r="BC108">
        <v>6.548E-3</v>
      </c>
      <c r="BD108">
        <v>69.174300000000002</v>
      </c>
      <c r="BE108">
        <v>50.488300000000002</v>
      </c>
      <c r="BF108">
        <v>10.7155</v>
      </c>
      <c r="BG108">
        <v>0</v>
      </c>
      <c r="BH108">
        <v>30.335000000000001</v>
      </c>
      <c r="BI108">
        <v>30.355</v>
      </c>
      <c r="BJ108">
        <v>40</v>
      </c>
      <c r="BK108">
        <v>30</v>
      </c>
      <c r="BL108">
        <v>30</v>
      </c>
      <c r="BM108">
        <v>20</v>
      </c>
      <c r="BN108">
        <v>40</v>
      </c>
      <c r="BO108">
        <v>30</v>
      </c>
      <c r="BP108">
        <v>30</v>
      </c>
      <c r="BQ108">
        <v>20</v>
      </c>
      <c r="BR108">
        <v>20</v>
      </c>
      <c r="BS108">
        <v>20</v>
      </c>
      <c r="BT108">
        <v>40</v>
      </c>
      <c r="BU108">
        <v>30</v>
      </c>
      <c r="BV108">
        <v>40</v>
      </c>
      <c r="BW108">
        <v>30</v>
      </c>
      <c r="BX108">
        <v>20</v>
      </c>
      <c r="BY108">
        <v>15</v>
      </c>
      <c r="BZ108">
        <v>15</v>
      </c>
      <c r="CA108">
        <v>10</v>
      </c>
      <c r="CB108">
        <v>20</v>
      </c>
      <c r="CC108">
        <v>15</v>
      </c>
      <c r="CD108">
        <v>15</v>
      </c>
      <c r="CE108">
        <v>10</v>
      </c>
      <c r="CF108">
        <v>10</v>
      </c>
      <c r="CG108">
        <v>10</v>
      </c>
      <c r="CH108">
        <v>20</v>
      </c>
      <c r="CI108">
        <v>15</v>
      </c>
      <c r="CJ108">
        <v>20</v>
      </c>
      <c r="CK108">
        <v>15</v>
      </c>
      <c r="CL108">
        <v>20</v>
      </c>
      <c r="CM108">
        <v>15</v>
      </c>
      <c r="CN108">
        <v>15</v>
      </c>
      <c r="CO108">
        <v>10</v>
      </c>
      <c r="CP108">
        <v>20</v>
      </c>
      <c r="CQ108">
        <v>15</v>
      </c>
      <c r="CR108">
        <v>15</v>
      </c>
      <c r="CS108">
        <v>10</v>
      </c>
      <c r="CT108">
        <v>10</v>
      </c>
      <c r="CU108">
        <v>10</v>
      </c>
      <c r="CV108">
        <v>20</v>
      </c>
      <c r="CW108">
        <v>15</v>
      </c>
      <c r="CX108">
        <v>20</v>
      </c>
      <c r="CY108">
        <v>15</v>
      </c>
      <c r="CZ108">
        <v>523.60500000000002</v>
      </c>
      <c r="DA108">
        <v>0.842557</v>
      </c>
      <c r="DB108">
        <v>1.8884000000000001</v>
      </c>
      <c r="DC108">
        <v>5.6263699999999996</v>
      </c>
      <c r="DD108">
        <v>1.9897499999999999</v>
      </c>
      <c r="DE108">
        <v>2.2630400000000002</v>
      </c>
      <c r="DF108">
        <v>5.44285</v>
      </c>
      <c r="DG108">
        <v>321.01900000000001</v>
      </c>
      <c r="DH108">
        <v>3.4639000000000002</v>
      </c>
      <c r="DI108">
        <v>16.992699999999999</v>
      </c>
      <c r="DJ108">
        <v>100.771</v>
      </c>
      <c r="DK108">
        <v>49.015099999999997</v>
      </c>
      <c r="DL108">
        <v>0.26116600000000001</v>
      </c>
      <c r="DM108">
        <v>3.5704799999999999</v>
      </c>
      <c r="DN108">
        <v>3.0288400000000002</v>
      </c>
      <c r="DO108">
        <v>0.84804999999999997</v>
      </c>
      <c r="DP108">
        <v>1.71153</v>
      </c>
      <c r="DQ108">
        <v>5.0544000000000002</v>
      </c>
      <c r="DR108">
        <v>1.09771</v>
      </c>
      <c r="DS108">
        <v>2.2992900000000001</v>
      </c>
      <c r="DT108">
        <v>3.4923899999999999</v>
      </c>
      <c r="DU108">
        <v>2.2690800000000002</v>
      </c>
      <c r="DV108">
        <v>3.60894</v>
      </c>
      <c r="DW108">
        <v>3.9979</v>
      </c>
      <c r="DX108">
        <v>0.69205799999999995</v>
      </c>
      <c r="DY108">
        <v>3.8264900000000002</v>
      </c>
      <c r="DZ108">
        <v>0.23727300000000001</v>
      </c>
      <c r="EA108">
        <v>3.5155500000000002</v>
      </c>
      <c r="EB108">
        <v>520.577</v>
      </c>
      <c r="EC108">
        <v>-5.4900000000000001E-3</v>
      </c>
      <c r="ED108">
        <v>0.17687600000000001</v>
      </c>
      <c r="EE108">
        <v>0.57196100000000005</v>
      </c>
      <c r="EF108">
        <v>0.89204399999999995</v>
      </c>
      <c r="EG108">
        <v>-4.7390000000000002E-2</v>
      </c>
      <c r="EH108">
        <v>1.9504600000000001</v>
      </c>
      <c r="EI108">
        <v>318.75</v>
      </c>
      <c r="EJ108">
        <v>-0.14504</v>
      </c>
      <c r="EK108">
        <v>12.9918</v>
      </c>
      <c r="EL108">
        <v>100.07899999999999</v>
      </c>
      <c r="EM108">
        <v>45.188600000000001</v>
      </c>
      <c r="EN108">
        <v>2.3892E-2</v>
      </c>
      <c r="EO108">
        <v>5.4935999999999999E-2</v>
      </c>
      <c r="EP108">
        <v>1.35938</v>
      </c>
      <c r="EQ108">
        <v>-3.0000000000000001E-5</v>
      </c>
      <c r="ER108">
        <v>2.3000000000000001E-4</v>
      </c>
      <c r="ES108">
        <v>6.11E-4</v>
      </c>
      <c r="ET108">
        <v>2.5950000000000001E-3</v>
      </c>
      <c r="EU108">
        <v>-4.0000000000000003E-5</v>
      </c>
      <c r="EV108">
        <v>2.6259999999999999E-3</v>
      </c>
      <c r="EW108">
        <v>0.35867900000000003</v>
      </c>
      <c r="EX108">
        <v>-6.9999999999999994E-5</v>
      </c>
      <c r="EY108">
        <v>2.8434000000000001E-2</v>
      </c>
      <c r="EZ108">
        <v>0.296626</v>
      </c>
      <c r="FA108">
        <v>6.207E-2</v>
      </c>
      <c r="FB108">
        <v>6.1700000000000004E-4</v>
      </c>
      <c r="FC108">
        <v>1.21E-4</v>
      </c>
      <c r="FD108">
        <v>44157.116967592599</v>
      </c>
      <c r="FE108">
        <v>0.99819999999999998</v>
      </c>
      <c r="FF108">
        <v>1.1946000000000001</v>
      </c>
      <c r="FG108">
        <v>1.1269</v>
      </c>
      <c r="FH108">
        <v>1.1874</v>
      </c>
      <c r="FI108">
        <v>1.0261</v>
      </c>
      <c r="FJ108">
        <v>1.1524000000000001</v>
      </c>
      <c r="FK108">
        <v>1.1335</v>
      </c>
      <c r="FL108">
        <v>1.1374</v>
      </c>
      <c r="FM108">
        <v>1.1253</v>
      </c>
      <c r="FN108">
        <v>1.1565000000000001</v>
      </c>
      <c r="FO108">
        <v>0.99380000000000002</v>
      </c>
      <c r="FP108">
        <v>1.0269999999999999</v>
      </c>
      <c r="FQ108">
        <v>1.0165</v>
      </c>
      <c r="FR108">
        <v>1.0497000000000001</v>
      </c>
      <c r="FS108">
        <v>1.5095000000000001</v>
      </c>
      <c r="FT108">
        <v>1.2689999999999999</v>
      </c>
      <c r="FU108">
        <v>1.0266999999999999</v>
      </c>
      <c r="FV108">
        <v>1.0088999999999999</v>
      </c>
      <c r="FW108">
        <v>1.87</v>
      </c>
      <c r="FX108">
        <v>1.014</v>
      </c>
      <c r="FY108">
        <v>1.0076000000000001</v>
      </c>
      <c r="FZ108">
        <v>0.99809999999999999</v>
      </c>
      <c r="GA108">
        <v>1.0187999999999999</v>
      </c>
      <c r="GB108">
        <v>1.0013000000000001</v>
      </c>
      <c r="GC108">
        <v>2.0886999999999998</v>
      </c>
      <c r="GD108">
        <v>1.0663</v>
      </c>
      <c r="GE108">
        <v>3.0226999999999999</v>
      </c>
      <c r="GF108">
        <v>1.1024</v>
      </c>
      <c r="GG108">
        <v>0.99939999999999996</v>
      </c>
      <c r="GH108">
        <v>0.99970000000000003</v>
      </c>
      <c r="GI108">
        <v>0.96479999999999999</v>
      </c>
      <c r="GJ108">
        <v>1</v>
      </c>
      <c r="GK108">
        <v>0.98519999999999996</v>
      </c>
      <c r="GL108">
        <v>0.94530000000000003</v>
      </c>
      <c r="GM108">
        <v>0.91080000000000005</v>
      </c>
      <c r="GN108">
        <v>0.99990000000000001</v>
      </c>
      <c r="GO108">
        <v>0.99990000000000001</v>
      </c>
      <c r="GP108">
        <v>1</v>
      </c>
      <c r="GQ108">
        <v>0.99370000000000003</v>
      </c>
      <c r="GR108">
        <v>0.98640000000000005</v>
      </c>
      <c r="GS108">
        <v>0.99380000000000002</v>
      </c>
      <c r="GT108">
        <v>0.98870000000000002</v>
      </c>
      <c r="GU108">
        <v>1.5059</v>
      </c>
      <c r="GV108">
        <v>1.5156000000000001</v>
      </c>
      <c r="GW108">
        <v>1.1162000000000001</v>
      </c>
      <c r="GX108">
        <v>1.198</v>
      </c>
      <c r="GY108">
        <v>1.8904000000000001</v>
      </c>
      <c r="GZ108">
        <v>1.1047</v>
      </c>
      <c r="HA108">
        <v>1.0403</v>
      </c>
      <c r="HB108">
        <v>1.1352</v>
      </c>
      <c r="HC108">
        <v>1.1463000000000001</v>
      </c>
      <c r="HD108">
        <v>1.1579999999999999</v>
      </c>
      <c r="HE108">
        <v>2.0626000000000002</v>
      </c>
      <c r="HF108">
        <v>1.0801000000000001</v>
      </c>
      <c r="HG108">
        <v>3.0533000000000001</v>
      </c>
      <c r="HH108">
        <v>1.1440999999999999</v>
      </c>
      <c r="HI108">
        <v>1308.194</v>
      </c>
      <c r="HJ108">
        <v>1422.5909999999999</v>
      </c>
      <c r="HK108">
        <v>171.60130000000001</v>
      </c>
      <c r="HL108">
        <v>72.133099999999999</v>
      </c>
      <c r="HM108">
        <v>1973.078</v>
      </c>
      <c r="HN108">
        <v>131.05879999999999</v>
      </c>
      <c r="HO108">
        <v>101.7697</v>
      </c>
      <c r="HP108">
        <v>63.836869999999998</v>
      </c>
      <c r="HQ108">
        <v>105.9772</v>
      </c>
      <c r="HR108">
        <v>77.702510000000004</v>
      </c>
      <c r="HS108">
        <v>2397.86</v>
      </c>
      <c r="HT108">
        <v>286.18630000000002</v>
      </c>
      <c r="HU108">
        <v>3850.2449999999999</v>
      </c>
      <c r="HV108">
        <v>385.512</v>
      </c>
      <c r="HW108">
        <v>0.1569574</v>
      </c>
      <c r="HX108" s="1">
        <v>1E-10</v>
      </c>
      <c r="HY108" s="1">
        <v>1.29388E-4</v>
      </c>
      <c r="HZ108" s="1">
        <v>2.9876339999999999E-4</v>
      </c>
      <c r="IA108" s="1">
        <v>2.9533169999999999E-4</v>
      </c>
      <c r="IB108" s="1">
        <v>1E-10</v>
      </c>
      <c r="IC108" s="1">
        <v>1.700757E-3</v>
      </c>
      <c r="ID108">
        <v>0.17340230000000001</v>
      </c>
      <c r="IE108" s="1">
        <v>1E-10</v>
      </c>
      <c r="IF108" s="1">
        <v>7.8906259999999995E-3</v>
      </c>
      <c r="IG108" s="1">
        <v>5.2519009999999998E-2</v>
      </c>
      <c r="IH108" s="1">
        <v>1.035053E-2</v>
      </c>
      <c r="II108" s="1">
        <v>2.4097990000000001E-5</v>
      </c>
      <c r="IJ108" s="1">
        <v>1.3999310000000001E-5</v>
      </c>
      <c r="IK108">
        <v>50</v>
      </c>
      <c r="IL108">
        <v>117</v>
      </c>
      <c r="IM108">
        <v>5</v>
      </c>
      <c r="IN108">
        <v>26</v>
      </c>
      <c r="IO108">
        <v>4</v>
      </c>
      <c r="IP108">
        <v>14</v>
      </c>
      <c r="IQ108">
        <v>2</v>
      </c>
      <c r="IR108">
        <v>3</v>
      </c>
      <c r="IS108">
        <v>1</v>
      </c>
      <c r="IT108">
        <v>92</v>
      </c>
      <c r="IU108">
        <v>50</v>
      </c>
      <c r="IV108">
        <v>6</v>
      </c>
      <c r="IW108">
        <v>114</v>
      </c>
      <c r="IX108">
        <v>10</v>
      </c>
      <c r="IY108" t="s">
        <v>287</v>
      </c>
      <c r="IZ108" t="s">
        <v>288</v>
      </c>
      <c r="JA108" t="s">
        <v>289</v>
      </c>
      <c r="JB108" t="s">
        <v>290</v>
      </c>
      <c r="JC108" t="s">
        <v>291</v>
      </c>
      <c r="JD108" t="s">
        <v>292</v>
      </c>
      <c r="JE108" t="s">
        <v>293</v>
      </c>
      <c r="JF108" t="s">
        <v>294</v>
      </c>
      <c r="JG108" t="s">
        <v>295</v>
      </c>
      <c r="JH108" t="s">
        <v>296</v>
      </c>
      <c r="JI108" t="s">
        <v>287</v>
      </c>
      <c r="JJ108" t="s">
        <v>297</v>
      </c>
      <c r="JK108" t="s">
        <v>298</v>
      </c>
      <c r="JL108" t="s">
        <v>299</v>
      </c>
      <c r="JM108">
        <v>0</v>
      </c>
      <c r="JN108">
        <v>0</v>
      </c>
      <c r="JO108">
        <v>0</v>
      </c>
      <c r="JP108">
        <v>0</v>
      </c>
      <c r="JQ108">
        <v>0</v>
      </c>
      <c r="JR108">
        <v>30.706</v>
      </c>
      <c r="JS108">
        <v>0</v>
      </c>
      <c r="JT108">
        <v>0</v>
      </c>
      <c r="JU108">
        <v>0</v>
      </c>
      <c r="JV108">
        <v>-2.3040000000000001E-2</v>
      </c>
      <c r="JW108">
        <v>0</v>
      </c>
      <c r="JX108">
        <v>0</v>
      </c>
      <c r="JY108">
        <v>0</v>
      </c>
      <c r="JZ108">
        <v>0</v>
      </c>
    </row>
    <row r="109" spans="1:286" x14ac:dyDescent="0.25">
      <c r="A109" t="s">
        <v>406</v>
      </c>
      <c r="B109">
        <v>109</v>
      </c>
      <c r="C109">
        <v>40</v>
      </c>
      <c r="D109">
        <v>20</v>
      </c>
      <c r="E109">
        <v>30</v>
      </c>
      <c r="F109">
        <v>0</v>
      </c>
      <c r="G109">
        <v>198</v>
      </c>
      <c r="H109">
        <v>1</v>
      </c>
      <c r="I109">
        <v>53.154000000000003</v>
      </c>
      <c r="J109">
        <v>0</v>
      </c>
      <c r="K109">
        <v>2.9139000000000002E-2</v>
      </c>
      <c r="L109">
        <v>3.5007999999999997E-2</v>
      </c>
      <c r="M109">
        <v>6.5236000000000002E-2</v>
      </c>
      <c r="N109">
        <v>0</v>
      </c>
      <c r="O109">
        <v>0.112749</v>
      </c>
      <c r="P109">
        <v>21.8843</v>
      </c>
      <c r="Q109">
        <v>1.4024999999999999E-2</v>
      </c>
      <c r="R109">
        <v>1.1830099999999999</v>
      </c>
      <c r="S109">
        <v>20.729099999999999</v>
      </c>
      <c r="T109">
        <v>1.34551</v>
      </c>
      <c r="U109">
        <v>6.7549999999999997E-3</v>
      </c>
      <c r="V109">
        <v>7.8059999999999996E-3</v>
      </c>
      <c r="W109">
        <v>0</v>
      </c>
      <c r="X109">
        <v>98.566599999999994</v>
      </c>
      <c r="Y109">
        <v>3</v>
      </c>
      <c r="AA109">
        <v>1.51796</v>
      </c>
      <c r="AB109">
        <v>0</v>
      </c>
      <c r="AC109">
        <v>6.2600000000000004E-4</v>
      </c>
      <c r="AD109">
        <v>7.3800000000000005E-4</v>
      </c>
      <c r="AE109">
        <v>2.196E-3</v>
      </c>
      <c r="AF109">
        <v>0</v>
      </c>
      <c r="AG109">
        <v>2.5460000000000001E-3</v>
      </c>
      <c r="AH109">
        <v>0.52266199999999996</v>
      </c>
      <c r="AI109">
        <v>3.2200000000000002E-4</v>
      </c>
      <c r="AJ109">
        <v>2.8615999999999999E-2</v>
      </c>
      <c r="AK109">
        <v>0.88250700000000004</v>
      </c>
      <c r="AL109">
        <v>4.1169999999999998E-2</v>
      </c>
      <c r="AM109">
        <v>3.7399999999999998E-4</v>
      </c>
      <c r="AN109">
        <v>2.8400000000000002E-4</v>
      </c>
      <c r="AO109">
        <v>4.5206299999999997</v>
      </c>
      <c r="AP109">
        <v>1.4232E-2</v>
      </c>
      <c r="AQ109">
        <v>4.7133000000000001E-2</v>
      </c>
      <c r="AR109">
        <v>1.7590999999999999E-2</v>
      </c>
      <c r="AS109">
        <v>2.1214E-2</v>
      </c>
      <c r="AT109">
        <v>1.0691000000000001E-2</v>
      </c>
      <c r="AU109">
        <v>1.9106999999999999E-2</v>
      </c>
      <c r="AV109">
        <v>2.4289000000000002E-2</v>
      </c>
      <c r="AW109">
        <v>1.4363000000000001E-2</v>
      </c>
      <c r="AX109">
        <v>1.5855000000000001E-2</v>
      </c>
      <c r="AY109">
        <v>2.2008E-2</v>
      </c>
      <c r="AZ109">
        <v>1.2827E-2</v>
      </c>
      <c r="BA109">
        <v>6.672E-3</v>
      </c>
      <c r="BB109">
        <v>1.7690999999999998E-2</v>
      </c>
      <c r="BC109">
        <v>6.3530000000000001E-3</v>
      </c>
      <c r="BD109">
        <v>69.249700000000004</v>
      </c>
      <c r="BE109">
        <v>50.352499999999999</v>
      </c>
      <c r="BF109">
        <v>10.7155</v>
      </c>
      <c r="BG109">
        <v>0</v>
      </c>
      <c r="BH109">
        <v>30.34</v>
      </c>
      <c r="BI109">
        <v>30.364999999999998</v>
      </c>
      <c r="BJ109">
        <v>40</v>
      </c>
      <c r="BK109">
        <v>30</v>
      </c>
      <c r="BL109">
        <v>30</v>
      </c>
      <c r="BM109">
        <v>20</v>
      </c>
      <c r="BN109">
        <v>40</v>
      </c>
      <c r="BO109">
        <v>30</v>
      </c>
      <c r="BP109">
        <v>30</v>
      </c>
      <c r="BQ109">
        <v>20</v>
      </c>
      <c r="BR109">
        <v>20</v>
      </c>
      <c r="BS109">
        <v>20</v>
      </c>
      <c r="BT109">
        <v>40</v>
      </c>
      <c r="BU109">
        <v>30</v>
      </c>
      <c r="BV109">
        <v>40</v>
      </c>
      <c r="BW109">
        <v>30</v>
      </c>
      <c r="BX109">
        <v>20</v>
      </c>
      <c r="BY109">
        <v>15</v>
      </c>
      <c r="BZ109">
        <v>15</v>
      </c>
      <c r="CA109">
        <v>10</v>
      </c>
      <c r="CB109">
        <v>20</v>
      </c>
      <c r="CC109">
        <v>15</v>
      </c>
      <c r="CD109">
        <v>15</v>
      </c>
      <c r="CE109">
        <v>10</v>
      </c>
      <c r="CF109">
        <v>10</v>
      </c>
      <c r="CG109">
        <v>10</v>
      </c>
      <c r="CH109">
        <v>20</v>
      </c>
      <c r="CI109">
        <v>15</v>
      </c>
      <c r="CJ109">
        <v>20</v>
      </c>
      <c r="CK109">
        <v>15</v>
      </c>
      <c r="CL109">
        <v>20</v>
      </c>
      <c r="CM109">
        <v>15</v>
      </c>
      <c r="CN109">
        <v>15</v>
      </c>
      <c r="CO109">
        <v>10</v>
      </c>
      <c r="CP109">
        <v>20</v>
      </c>
      <c r="CQ109">
        <v>15</v>
      </c>
      <c r="CR109">
        <v>15</v>
      </c>
      <c r="CS109">
        <v>10</v>
      </c>
      <c r="CT109">
        <v>10</v>
      </c>
      <c r="CU109">
        <v>10</v>
      </c>
      <c r="CV109">
        <v>20</v>
      </c>
      <c r="CW109">
        <v>15</v>
      </c>
      <c r="CX109">
        <v>20</v>
      </c>
      <c r="CY109">
        <v>15</v>
      </c>
      <c r="CZ109">
        <v>551.59400000000005</v>
      </c>
      <c r="DA109">
        <v>0.799516</v>
      </c>
      <c r="DB109">
        <v>1.8681700000000001</v>
      </c>
      <c r="DC109">
        <v>5.4222799999999998</v>
      </c>
      <c r="DD109">
        <v>1.6679999999999999</v>
      </c>
      <c r="DE109">
        <v>2.2119499999999999</v>
      </c>
      <c r="DF109">
        <v>4.1155499999999998</v>
      </c>
      <c r="DG109">
        <v>276.435</v>
      </c>
      <c r="DH109">
        <v>3.62452</v>
      </c>
      <c r="DI109">
        <v>16.894500000000001</v>
      </c>
      <c r="DJ109">
        <v>120.496</v>
      </c>
      <c r="DK109">
        <v>42.312100000000001</v>
      </c>
      <c r="DL109">
        <v>0.28498800000000002</v>
      </c>
      <c r="DM109">
        <v>3.4861200000000001</v>
      </c>
      <c r="DN109">
        <v>2.9102800000000002</v>
      </c>
      <c r="DO109">
        <v>0.90495000000000003</v>
      </c>
      <c r="DP109">
        <v>1.6561900000000001</v>
      </c>
      <c r="DQ109">
        <v>4.9740599999999997</v>
      </c>
      <c r="DR109">
        <v>1.11348</v>
      </c>
      <c r="DS109">
        <v>2.3338800000000002</v>
      </c>
      <c r="DT109">
        <v>3.2796099999999999</v>
      </c>
      <c r="DU109">
        <v>2.1844999999999999</v>
      </c>
      <c r="DV109">
        <v>3.4251499999999999</v>
      </c>
      <c r="DW109">
        <v>3.92441</v>
      </c>
      <c r="DX109">
        <v>0.74048499999999995</v>
      </c>
      <c r="DY109">
        <v>3.70581</v>
      </c>
      <c r="DZ109">
        <v>0.26796500000000001</v>
      </c>
      <c r="EA109">
        <v>3.2653300000000001</v>
      </c>
      <c r="EB109">
        <v>548.68399999999997</v>
      </c>
      <c r="EC109">
        <v>-0.10543</v>
      </c>
      <c r="ED109">
        <v>0.211979</v>
      </c>
      <c r="EE109">
        <v>0.44822200000000001</v>
      </c>
      <c r="EF109">
        <v>0.55451399999999995</v>
      </c>
      <c r="EG109">
        <v>-0.13522999999999999</v>
      </c>
      <c r="EH109">
        <v>0.83593899999999999</v>
      </c>
      <c r="EI109">
        <v>274.25</v>
      </c>
      <c r="EJ109">
        <v>0.19936999999999999</v>
      </c>
      <c r="EK109">
        <v>12.9688</v>
      </c>
      <c r="EL109">
        <v>119.756</v>
      </c>
      <c r="EM109">
        <v>38.606299999999997</v>
      </c>
      <c r="EN109">
        <v>1.7023E-2</v>
      </c>
      <c r="EO109">
        <v>0.22078800000000001</v>
      </c>
      <c r="EP109">
        <v>1.43279</v>
      </c>
      <c r="EQ109">
        <v>-6.4000000000000005E-4</v>
      </c>
      <c r="ER109">
        <v>2.7599999999999999E-4</v>
      </c>
      <c r="ES109">
        <v>4.7899999999999999E-4</v>
      </c>
      <c r="ET109">
        <v>1.6130000000000001E-3</v>
      </c>
      <c r="EU109">
        <v>-1E-4</v>
      </c>
      <c r="EV109">
        <v>1.126E-3</v>
      </c>
      <c r="EW109">
        <v>0.30860300000000002</v>
      </c>
      <c r="EX109">
        <v>9.6000000000000002E-5</v>
      </c>
      <c r="EY109">
        <v>2.8384E-2</v>
      </c>
      <c r="EZ109">
        <v>0.35494399999999998</v>
      </c>
      <c r="FA109">
        <v>5.3029E-2</v>
      </c>
      <c r="FB109">
        <v>4.3899999999999999E-4</v>
      </c>
      <c r="FC109">
        <v>4.8799999999999999E-4</v>
      </c>
      <c r="FD109">
        <v>44157.120590277802</v>
      </c>
      <c r="FE109">
        <v>1.0023</v>
      </c>
      <c r="FF109">
        <v>1.1994</v>
      </c>
      <c r="FG109">
        <v>1.1317999999999999</v>
      </c>
      <c r="FH109">
        <v>1.1936</v>
      </c>
      <c r="FI109">
        <v>1.0303</v>
      </c>
      <c r="FJ109">
        <v>1.1576</v>
      </c>
      <c r="FK109">
        <v>1.1387</v>
      </c>
      <c r="FL109">
        <v>1.1428</v>
      </c>
      <c r="FM109">
        <v>1.1309</v>
      </c>
      <c r="FN109">
        <v>1.1618999999999999</v>
      </c>
      <c r="FO109">
        <v>0.998</v>
      </c>
      <c r="FP109">
        <v>1.0313000000000001</v>
      </c>
      <c r="FQ109">
        <v>1.0208999999999999</v>
      </c>
      <c r="FR109">
        <v>1.0541</v>
      </c>
      <c r="FS109">
        <v>1.4993000000000001</v>
      </c>
      <c r="FT109">
        <v>1.2726</v>
      </c>
      <c r="FU109">
        <v>1.0264</v>
      </c>
      <c r="FV109">
        <v>1.0064</v>
      </c>
      <c r="FW109">
        <v>1.8537999999999999</v>
      </c>
      <c r="FX109">
        <v>1.0138</v>
      </c>
      <c r="FY109">
        <v>1.0074000000000001</v>
      </c>
      <c r="FZ109">
        <v>0.99780000000000002</v>
      </c>
      <c r="GA109">
        <v>1.0148999999999999</v>
      </c>
      <c r="GB109">
        <v>1.0011000000000001</v>
      </c>
      <c r="GC109">
        <v>2.0063</v>
      </c>
      <c r="GD109">
        <v>1.0669</v>
      </c>
      <c r="GE109">
        <v>2.8792</v>
      </c>
      <c r="GF109">
        <v>1.1032999999999999</v>
      </c>
      <c r="GG109">
        <v>0.99950000000000006</v>
      </c>
      <c r="GH109">
        <v>0.99980000000000002</v>
      </c>
      <c r="GI109">
        <v>0.96970000000000001</v>
      </c>
      <c r="GJ109">
        <v>1</v>
      </c>
      <c r="GK109">
        <v>0.98460000000000003</v>
      </c>
      <c r="GL109">
        <v>0.95230000000000004</v>
      </c>
      <c r="GM109">
        <v>0.92259999999999998</v>
      </c>
      <c r="GN109">
        <v>0.99990000000000001</v>
      </c>
      <c r="GO109">
        <v>0.99990000000000001</v>
      </c>
      <c r="GP109">
        <v>0.99990000000000001</v>
      </c>
      <c r="GQ109">
        <v>0.99339999999999995</v>
      </c>
      <c r="GR109">
        <v>0.98829999999999996</v>
      </c>
      <c r="GS109">
        <v>0.99299999999999999</v>
      </c>
      <c r="GT109">
        <v>0.99039999999999995</v>
      </c>
      <c r="GU109">
        <v>1.5019</v>
      </c>
      <c r="GV109">
        <v>1.526</v>
      </c>
      <c r="GW109">
        <v>1.1266</v>
      </c>
      <c r="GX109">
        <v>1.2012</v>
      </c>
      <c r="GY109">
        <v>1.8807</v>
      </c>
      <c r="GZ109">
        <v>1.1175999999999999</v>
      </c>
      <c r="HA109">
        <v>1.0583</v>
      </c>
      <c r="HB109">
        <v>1.1402000000000001</v>
      </c>
      <c r="HC109">
        <v>1.1476999999999999</v>
      </c>
      <c r="HD109">
        <v>1.1632</v>
      </c>
      <c r="HE109">
        <v>1.9891000000000001</v>
      </c>
      <c r="HF109">
        <v>1.0874999999999999</v>
      </c>
      <c r="HG109">
        <v>2.9188000000000001</v>
      </c>
      <c r="HH109">
        <v>1.1516999999999999</v>
      </c>
      <c r="HI109">
        <v>1311.431</v>
      </c>
      <c r="HJ109">
        <v>1453.625</v>
      </c>
      <c r="HK109">
        <v>173.8777</v>
      </c>
      <c r="HL109">
        <v>66.299729999999997</v>
      </c>
      <c r="HM109">
        <v>1979.2139999999999</v>
      </c>
      <c r="HN109">
        <v>132.71789999999999</v>
      </c>
      <c r="HO109">
        <v>103.0098</v>
      </c>
      <c r="HP109">
        <v>64.140069999999994</v>
      </c>
      <c r="HQ109">
        <v>97.620480000000001</v>
      </c>
      <c r="HR109">
        <v>78.590739999999997</v>
      </c>
      <c r="HS109">
        <v>2308.2080000000001</v>
      </c>
      <c r="HT109">
        <v>292.37169999999998</v>
      </c>
      <c r="HU109">
        <v>3714.6</v>
      </c>
      <c r="HV109">
        <v>393.88420000000002</v>
      </c>
      <c r="HW109">
        <v>0.16543389999999999</v>
      </c>
      <c r="HX109" s="1">
        <v>1E-10</v>
      </c>
      <c r="HY109" s="1">
        <v>1.5506680000000001E-4</v>
      </c>
      <c r="HZ109" s="1">
        <v>2.3413249999999999E-4</v>
      </c>
      <c r="IA109" s="1">
        <v>1.8358170000000001E-4</v>
      </c>
      <c r="IB109" s="1">
        <v>1E-10</v>
      </c>
      <c r="IC109" s="1">
        <v>7.2892309999999995E-4</v>
      </c>
      <c r="ID109">
        <v>0.1491933</v>
      </c>
      <c r="IE109" s="1">
        <v>9.6029630000000002E-5</v>
      </c>
      <c r="IF109" s="1">
        <v>7.8767160000000006E-3</v>
      </c>
      <c r="IG109" s="1">
        <v>6.2844510000000006E-2</v>
      </c>
      <c r="IH109" s="1">
        <v>8.8428240000000009E-3</v>
      </c>
      <c r="II109" s="1">
        <v>1.7169670000000001E-5</v>
      </c>
      <c r="IJ109" s="1">
        <v>5.6262409999999999E-5</v>
      </c>
      <c r="IK109">
        <v>50</v>
      </c>
      <c r="IL109">
        <v>117</v>
      </c>
      <c r="IM109">
        <v>5</v>
      </c>
      <c r="IN109">
        <v>26</v>
      </c>
      <c r="IO109">
        <v>4</v>
      </c>
      <c r="IP109">
        <v>14</v>
      </c>
      <c r="IQ109">
        <v>2</v>
      </c>
      <c r="IR109">
        <v>3</v>
      </c>
      <c r="IS109">
        <v>1</v>
      </c>
      <c r="IT109">
        <v>92</v>
      </c>
      <c r="IU109">
        <v>50</v>
      </c>
      <c r="IV109">
        <v>6</v>
      </c>
      <c r="IW109">
        <v>114</v>
      </c>
      <c r="IX109">
        <v>10</v>
      </c>
      <c r="IY109" t="s">
        <v>287</v>
      </c>
      <c r="IZ109" t="s">
        <v>288</v>
      </c>
      <c r="JA109" t="s">
        <v>289</v>
      </c>
      <c r="JB109" t="s">
        <v>290</v>
      </c>
      <c r="JC109" t="s">
        <v>291</v>
      </c>
      <c r="JD109" t="s">
        <v>292</v>
      </c>
      <c r="JE109" t="s">
        <v>293</v>
      </c>
      <c r="JF109" t="s">
        <v>294</v>
      </c>
      <c r="JG109" t="s">
        <v>295</v>
      </c>
      <c r="JH109" t="s">
        <v>296</v>
      </c>
      <c r="JI109" t="s">
        <v>287</v>
      </c>
      <c r="JJ109" t="s">
        <v>297</v>
      </c>
      <c r="JK109" t="s">
        <v>298</v>
      </c>
      <c r="JL109" t="s">
        <v>299</v>
      </c>
      <c r="JM109">
        <v>0</v>
      </c>
      <c r="JN109">
        <v>0</v>
      </c>
      <c r="JO109">
        <v>0</v>
      </c>
      <c r="JP109">
        <v>0</v>
      </c>
      <c r="JQ109">
        <v>0</v>
      </c>
      <c r="JR109">
        <v>10.917</v>
      </c>
      <c r="JS109">
        <v>0</v>
      </c>
      <c r="JT109">
        <v>0</v>
      </c>
      <c r="JU109">
        <v>0</v>
      </c>
      <c r="JV109">
        <v>-1.001E-2</v>
      </c>
      <c r="JW109">
        <v>0</v>
      </c>
      <c r="JX109">
        <v>0</v>
      </c>
      <c r="JY109">
        <v>0</v>
      </c>
      <c r="JZ109">
        <v>0</v>
      </c>
    </row>
    <row r="110" spans="1:286" x14ac:dyDescent="0.25">
      <c r="A110" t="s">
        <v>407</v>
      </c>
      <c r="B110">
        <v>110</v>
      </c>
      <c r="C110">
        <v>40</v>
      </c>
      <c r="D110">
        <v>20</v>
      </c>
      <c r="E110">
        <v>30</v>
      </c>
      <c r="F110">
        <v>0</v>
      </c>
      <c r="G110">
        <v>199</v>
      </c>
      <c r="H110">
        <v>1</v>
      </c>
      <c r="I110">
        <v>52.020800000000001</v>
      </c>
      <c r="J110">
        <v>0</v>
      </c>
      <c r="K110">
        <v>2.0933E-2</v>
      </c>
      <c r="L110">
        <v>4.3343E-2</v>
      </c>
      <c r="M110">
        <v>3.6139999999999999E-2</v>
      </c>
      <c r="N110">
        <v>0</v>
      </c>
      <c r="O110">
        <v>0.15115999999999999</v>
      </c>
      <c r="P110">
        <v>23.169599999999999</v>
      </c>
      <c r="Q110">
        <v>0</v>
      </c>
      <c r="R110">
        <v>1.21411</v>
      </c>
      <c r="S110">
        <v>20.2013</v>
      </c>
      <c r="T110">
        <v>1.64514</v>
      </c>
      <c r="U110">
        <v>1.6271000000000001E-2</v>
      </c>
      <c r="V110">
        <v>0</v>
      </c>
      <c r="W110">
        <v>0</v>
      </c>
      <c r="X110">
        <v>98.518799999999999</v>
      </c>
      <c r="Y110">
        <v>3</v>
      </c>
      <c r="AA110">
        <v>1.4927699999999999</v>
      </c>
      <c r="AB110">
        <v>0</v>
      </c>
      <c r="AC110">
        <v>4.5199999999999998E-4</v>
      </c>
      <c r="AD110">
        <v>9.1799999999999998E-4</v>
      </c>
      <c r="AE110">
        <v>1.222E-3</v>
      </c>
      <c r="AF110">
        <v>0</v>
      </c>
      <c r="AG110">
        <v>3.4299999999999999E-3</v>
      </c>
      <c r="AH110">
        <v>0.556029</v>
      </c>
      <c r="AI110">
        <v>0</v>
      </c>
      <c r="AJ110">
        <v>2.9510000000000002E-2</v>
      </c>
      <c r="AK110">
        <v>0.86418799999999996</v>
      </c>
      <c r="AL110">
        <v>5.058E-2</v>
      </c>
      <c r="AM110">
        <v>9.0499999999999999E-4</v>
      </c>
      <c r="AN110">
        <v>0</v>
      </c>
      <c r="AO110">
        <v>4.4950900000000003</v>
      </c>
      <c r="AP110">
        <v>1.4458E-2</v>
      </c>
      <c r="AQ110">
        <v>4.6199999999999998E-2</v>
      </c>
      <c r="AR110">
        <v>1.7876E-2</v>
      </c>
      <c r="AS110">
        <v>2.1395000000000001E-2</v>
      </c>
      <c r="AT110">
        <v>1.0711999999999999E-2</v>
      </c>
      <c r="AU110">
        <v>1.9456999999999999E-2</v>
      </c>
      <c r="AV110">
        <v>2.4702000000000002E-2</v>
      </c>
      <c r="AW110">
        <v>1.4904000000000001E-2</v>
      </c>
      <c r="AX110">
        <v>1.6086E-2</v>
      </c>
      <c r="AY110">
        <v>2.2124000000000001E-2</v>
      </c>
      <c r="AZ110">
        <v>1.2895999999999999E-2</v>
      </c>
      <c r="BA110">
        <v>6.8430000000000001E-3</v>
      </c>
      <c r="BB110">
        <v>1.6667999999999999E-2</v>
      </c>
      <c r="BC110">
        <v>6.4479999999999997E-3</v>
      </c>
      <c r="BD110">
        <v>69.227199999999996</v>
      </c>
      <c r="BE110">
        <v>50.320799999999998</v>
      </c>
      <c r="BF110">
        <v>10.7155</v>
      </c>
      <c r="BG110">
        <v>0</v>
      </c>
      <c r="BH110">
        <v>30.35</v>
      </c>
      <c r="BI110">
        <v>30.34</v>
      </c>
      <c r="BJ110">
        <v>40</v>
      </c>
      <c r="BK110">
        <v>30</v>
      </c>
      <c r="BL110">
        <v>30</v>
      </c>
      <c r="BM110">
        <v>20</v>
      </c>
      <c r="BN110">
        <v>40</v>
      </c>
      <c r="BO110">
        <v>30</v>
      </c>
      <c r="BP110">
        <v>30</v>
      </c>
      <c r="BQ110">
        <v>20</v>
      </c>
      <c r="BR110">
        <v>20</v>
      </c>
      <c r="BS110">
        <v>20</v>
      </c>
      <c r="BT110">
        <v>40</v>
      </c>
      <c r="BU110">
        <v>30</v>
      </c>
      <c r="BV110">
        <v>40</v>
      </c>
      <c r="BW110">
        <v>30</v>
      </c>
      <c r="BX110">
        <v>20</v>
      </c>
      <c r="BY110">
        <v>15</v>
      </c>
      <c r="BZ110">
        <v>15</v>
      </c>
      <c r="CA110">
        <v>10</v>
      </c>
      <c r="CB110">
        <v>20</v>
      </c>
      <c r="CC110">
        <v>15</v>
      </c>
      <c r="CD110">
        <v>15</v>
      </c>
      <c r="CE110">
        <v>10</v>
      </c>
      <c r="CF110">
        <v>10</v>
      </c>
      <c r="CG110">
        <v>10</v>
      </c>
      <c r="CH110">
        <v>20</v>
      </c>
      <c r="CI110">
        <v>15</v>
      </c>
      <c r="CJ110">
        <v>20</v>
      </c>
      <c r="CK110">
        <v>15</v>
      </c>
      <c r="CL110">
        <v>20</v>
      </c>
      <c r="CM110">
        <v>15</v>
      </c>
      <c r="CN110">
        <v>15</v>
      </c>
      <c r="CO110">
        <v>10</v>
      </c>
      <c r="CP110">
        <v>20</v>
      </c>
      <c r="CQ110">
        <v>15</v>
      </c>
      <c r="CR110">
        <v>15</v>
      </c>
      <c r="CS110">
        <v>10</v>
      </c>
      <c r="CT110">
        <v>10</v>
      </c>
      <c r="CU110">
        <v>10</v>
      </c>
      <c r="CV110">
        <v>20</v>
      </c>
      <c r="CW110">
        <v>15</v>
      </c>
      <c r="CX110">
        <v>20</v>
      </c>
      <c r="CY110">
        <v>15</v>
      </c>
      <c r="CZ110">
        <v>538.52800000000002</v>
      </c>
      <c r="DA110">
        <v>0.86892199999999997</v>
      </c>
      <c r="DB110">
        <v>1.8730199999999999</v>
      </c>
      <c r="DC110">
        <v>5.6263699999999996</v>
      </c>
      <c r="DD110">
        <v>1.41381</v>
      </c>
      <c r="DE110">
        <v>2.40476</v>
      </c>
      <c r="DF110">
        <v>4.5571799999999998</v>
      </c>
      <c r="DG110">
        <v>293.14499999999998</v>
      </c>
      <c r="DH110">
        <v>3.4161100000000002</v>
      </c>
      <c r="DI110">
        <v>17.3094</v>
      </c>
      <c r="DJ110">
        <v>115.967</v>
      </c>
      <c r="DK110">
        <v>51.249200000000002</v>
      </c>
      <c r="DL110">
        <v>0.27105200000000002</v>
      </c>
      <c r="DM110">
        <v>3.35623</v>
      </c>
      <c r="DN110">
        <v>2.9884599999999999</v>
      </c>
      <c r="DO110">
        <v>0.87551299999999999</v>
      </c>
      <c r="DP110">
        <v>1.7203200000000001</v>
      </c>
      <c r="DQ110">
        <v>5.0708900000000003</v>
      </c>
      <c r="DR110">
        <v>1.10802</v>
      </c>
      <c r="DS110">
        <v>2.4388200000000002</v>
      </c>
      <c r="DT110">
        <v>3.4303499999999998</v>
      </c>
      <c r="DU110">
        <v>2.3597199999999998</v>
      </c>
      <c r="DV110">
        <v>3.52983</v>
      </c>
      <c r="DW110">
        <v>3.97878</v>
      </c>
      <c r="DX110">
        <v>0.729958</v>
      </c>
      <c r="DY110">
        <v>3.9209900000000002</v>
      </c>
      <c r="DZ110">
        <v>0.230682</v>
      </c>
      <c r="EA110">
        <v>3.3858999999999999</v>
      </c>
      <c r="EB110">
        <v>535.54</v>
      </c>
      <c r="EC110">
        <v>-6.5900000000000004E-3</v>
      </c>
      <c r="ED110">
        <v>0.15270600000000001</v>
      </c>
      <c r="EE110">
        <v>0.555477</v>
      </c>
      <c r="EF110">
        <v>0.305784</v>
      </c>
      <c r="EG110">
        <v>-4.3659999999999997E-2</v>
      </c>
      <c r="EH110">
        <v>1.12683</v>
      </c>
      <c r="EI110">
        <v>290.786</v>
      </c>
      <c r="EJ110">
        <v>-0.11372</v>
      </c>
      <c r="EK110">
        <v>13.328900000000001</v>
      </c>
      <c r="EL110">
        <v>115.23699999999999</v>
      </c>
      <c r="EM110">
        <v>47.328200000000002</v>
      </c>
      <c r="EN110">
        <v>4.0370000000000003E-2</v>
      </c>
      <c r="EO110">
        <v>-2.9669999999999998E-2</v>
      </c>
      <c r="EP110">
        <v>1.3984799999999999</v>
      </c>
      <c r="EQ110">
        <v>-4.0000000000000003E-5</v>
      </c>
      <c r="ER110">
        <v>1.9900000000000001E-4</v>
      </c>
      <c r="ES110">
        <v>5.9400000000000002E-4</v>
      </c>
      <c r="ET110">
        <v>8.8999999999999995E-4</v>
      </c>
      <c r="EU110">
        <v>-3.0000000000000001E-5</v>
      </c>
      <c r="EV110">
        <v>1.5169999999999999E-3</v>
      </c>
      <c r="EW110">
        <v>0.32720900000000003</v>
      </c>
      <c r="EX110">
        <v>-5.0000000000000002E-5</v>
      </c>
      <c r="EY110">
        <v>2.9172E-2</v>
      </c>
      <c r="EZ110">
        <v>0.34155099999999999</v>
      </c>
      <c r="FA110">
        <v>6.5008999999999997E-2</v>
      </c>
      <c r="FB110">
        <v>1.042E-3</v>
      </c>
      <c r="FC110">
        <v>-6.9999999999999994E-5</v>
      </c>
      <c r="FD110">
        <v>44157.124247685198</v>
      </c>
      <c r="FE110">
        <v>1.0007999999999999</v>
      </c>
      <c r="FF110">
        <v>1.1977</v>
      </c>
      <c r="FG110">
        <v>1.1299999999999999</v>
      </c>
      <c r="FH110">
        <v>1.1913</v>
      </c>
      <c r="FI110">
        <v>1.0287999999999999</v>
      </c>
      <c r="FJ110">
        <v>1.1556999999999999</v>
      </c>
      <c r="FK110">
        <v>1.1368</v>
      </c>
      <c r="FL110">
        <v>1.1409</v>
      </c>
      <c r="FM110">
        <v>1.1289</v>
      </c>
      <c r="FN110">
        <v>1.1599999999999999</v>
      </c>
      <c r="FO110">
        <v>0.99650000000000005</v>
      </c>
      <c r="FP110">
        <v>1.0297000000000001</v>
      </c>
      <c r="FQ110">
        <v>1.0193000000000001</v>
      </c>
      <c r="FR110">
        <v>1.0525</v>
      </c>
      <c r="FS110">
        <v>1.5056</v>
      </c>
      <c r="FT110">
        <v>1.2703</v>
      </c>
      <c r="FU110">
        <v>1.0267999999999999</v>
      </c>
      <c r="FV110">
        <v>1.0073000000000001</v>
      </c>
      <c r="FW110">
        <v>1.8645</v>
      </c>
      <c r="FX110">
        <v>1.0142</v>
      </c>
      <c r="FY110">
        <v>1.0077</v>
      </c>
      <c r="FZ110">
        <v>0.998</v>
      </c>
      <c r="GA110">
        <v>1.0163</v>
      </c>
      <c r="GB110">
        <v>1.0014000000000001</v>
      </c>
      <c r="GC110">
        <v>2.0346000000000002</v>
      </c>
      <c r="GD110">
        <v>1.0664</v>
      </c>
      <c r="GE110">
        <v>2.9281000000000001</v>
      </c>
      <c r="GF110">
        <v>1.1027</v>
      </c>
      <c r="GG110">
        <v>0.99939999999999996</v>
      </c>
      <c r="GH110">
        <v>0.99970000000000003</v>
      </c>
      <c r="GI110">
        <v>0.96819999999999995</v>
      </c>
      <c r="GJ110">
        <v>1</v>
      </c>
      <c r="GK110">
        <v>0.98499999999999999</v>
      </c>
      <c r="GL110">
        <v>0.95</v>
      </c>
      <c r="GM110">
        <v>0.91879999999999995</v>
      </c>
      <c r="GN110">
        <v>0.99990000000000001</v>
      </c>
      <c r="GO110">
        <v>0.99990000000000001</v>
      </c>
      <c r="GP110">
        <v>1</v>
      </c>
      <c r="GQ110">
        <v>0.99360000000000004</v>
      </c>
      <c r="GR110">
        <v>0.98770000000000002</v>
      </c>
      <c r="GS110">
        <v>0.99319999999999997</v>
      </c>
      <c r="GT110">
        <v>0.98939999999999995</v>
      </c>
      <c r="GU110">
        <v>1.5059</v>
      </c>
      <c r="GV110">
        <v>1.5209999999999999</v>
      </c>
      <c r="GW110">
        <v>1.1234</v>
      </c>
      <c r="GX110">
        <v>1.2</v>
      </c>
      <c r="GY110">
        <v>1.8894</v>
      </c>
      <c r="GZ110">
        <v>1.1134999999999999</v>
      </c>
      <c r="HA110">
        <v>1.0526</v>
      </c>
      <c r="HB110">
        <v>1.1385000000000001</v>
      </c>
      <c r="HC110">
        <v>1.1472</v>
      </c>
      <c r="HD110">
        <v>1.1615</v>
      </c>
      <c r="HE110">
        <v>2.0144000000000002</v>
      </c>
      <c r="HF110">
        <v>1.0846</v>
      </c>
      <c r="HG110">
        <v>2.9643999999999999</v>
      </c>
      <c r="HH110">
        <v>1.1482000000000001</v>
      </c>
      <c r="HI110">
        <v>1321.6949999999999</v>
      </c>
      <c r="HJ110">
        <v>1447.682</v>
      </c>
      <c r="HK110">
        <v>174.7311</v>
      </c>
      <c r="HL110">
        <v>68.766239999999996</v>
      </c>
      <c r="HM110">
        <v>1995.0740000000001</v>
      </c>
      <c r="HN110">
        <v>133.41720000000001</v>
      </c>
      <c r="HO110">
        <v>103.56140000000001</v>
      </c>
      <c r="HP110">
        <v>64.624250000000004</v>
      </c>
      <c r="HQ110">
        <v>101.20099999999999</v>
      </c>
      <c r="HR110">
        <v>79.040080000000003</v>
      </c>
      <c r="HS110">
        <v>2351.1129999999998</v>
      </c>
      <c r="HT110">
        <v>291.07729999999998</v>
      </c>
      <c r="HU110">
        <v>3780.0340000000001</v>
      </c>
      <c r="HV110">
        <v>392.20080000000002</v>
      </c>
      <c r="HW110">
        <v>0.1614729</v>
      </c>
      <c r="HX110" s="1">
        <v>1E-10</v>
      </c>
      <c r="HY110" s="1">
        <v>1.1170759999999999E-4</v>
      </c>
      <c r="HZ110" s="1">
        <v>2.9016339999999999E-4</v>
      </c>
      <c r="IA110" s="1">
        <v>1.0123370000000001E-4</v>
      </c>
      <c r="IB110" s="1">
        <v>1E-10</v>
      </c>
      <c r="IC110" s="1">
        <v>9.8257789999999998E-4</v>
      </c>
      <c r="ID110">
        <v>0.15818789999999999</v>
      </c>
      <c r="IE110" s="1">
        <v>1E-10</v>
      </c>
      <c r="IF110" s="1">
        <v>8.0955009999999997E-3</v>
      </c>
      <c r="IG110" s="1">
        <v>6.0473159999999998E-2</v>
      </c>
      <c r="IH110" s="1">
        <v>1.0840560000000001E-2</v>
      </c>
      <c r="II110" s="1">
        <v>4.0720029999999998E-5</v>
      </c>
      <c r="IJ110" s="1">
        <v>1E-10</v>
      </c>
      <c r="IK110">
        <v>50</v>
      </c>
      <c r="IL110">
        <v>117</v>
      </c>
      <c r="IM110">
        <v>5</v>
      </c>
      <c r="IN110">
        <v>26</v>
      </c>
      <c r="IO110">
        <v>4</v>
      </c>
      <c r="IP110">
        <v>14</v>
      </c>
      <c r="IQ110">
        <v>2</v>
      </c>
      <c r="IR110">
        <v>3</v>
      </c>
      <c r="IS110">
        <v>1</v>
      </c>
      <c r="IT110">
        <v>92</v>
      </c>
      <c r="IU110">
        <v>50</v>
      </c>
      <c r="IV110">
        <v>6</v>
      </c>
      <c r="IW110">
        <v>114</v>
      </c>
      <c r="IX110">
        <v>10</v>
      </c>
      <c r="IY110" t="s">
        <v>287</v>
      </c>
      <c r="IZ110" t="s">
        <v>288</v>
      </c>
      <c r="JA110" t="s">
        <v>289</v>
      </c>
      <c r="JB110" t="s">
        <v>290</v>
      </c>
      <c r="JC110" t="s">
        <v>291</v>
      </c>
      <c r="JD110" t="s">
        <v>292</v>
      </c>
      <c r="JE110" t="s">
        <v>293</v>
      </c>
      <c r="JF110" t="s">
        <v>294</v>
      </c>
      <c r="JG110" t="s">
        <v>295</v>
      </c>
      <c r="JH110" t="s">
        <v>296</v>
      </c>
      <c r="JI110" t="s">
        <v>287</v>
      </c>
      <c r="JJ110" t="s">
        <v>297</v>
      </c>
      <c r="JK110" t="s">
        <v>298</v>
      </c>
      <c r="JL110" t="s">
        <v>299</v>
      </c>
      <c r="JM110">
        <v>0</v>
      </c>
      <c r="JN110">
        <v>0</v>
      </c>
      <c r="JO110">
        <v>0</v>
      </c>
      <c r="JP110">
        <v>0</v>
      </c>
      <c r="JQ110">
        <v>0</v>
      </c>
      <c r="JR110">
        <v>28.177</v>
      </c>
      <c r="JS110">
        <v>0</v>
      </c>
      <c r="JT110">
        <v>0</v>
      </c>
      <c r="JU110">
        <v>0</v>
      </c>
      <c r="JV110">
        <v>-1.308E-2</v>
      </c>
      <c r="JW110">
        <v>0</v>
      </c>
      <c r="JX110">
        <v>0</v>
      </c>
      <c r="JY110">
        <v>0</v>
      </c>
      <c r="JZ110">
        <v>0</v>
      </c>
    </row>
    <row r="111" spans="1:286" x14ac:dyDescent="0.25">
      <c r="A111" t="s">
        <v>408</v>
      </c>
      <c r="B111">
        <v>111</v>
      </c>
      <c r="C111">
        <v>40</v>
      </c>
      <c r="D111">
        <v>20</v>
      </c>
      <c r="E111">
        <v>30</v>
      </c>
      <c r="F111">
        <v>0</v>
      </c>
      <c r="G111">
        <v>200</v>
      </c>
      <c r="H111">
        <v>1</v>
      </c>
      <c r="I111">
        <v>49.301000000000002</v>
      </c>
      <c r="J111">
        <v>0</v>
      </c>
      <c r="K111">
        <v>0.481854</v>
      </c>
      <c r="L111">
        <v>2.9752000000000001E-2</v>
      </c>
      <c r="M111">
        <v>1.5343199999999999</v>
      </c>
      <c r="N111">
        <v>6.5859999999999998E-3</v>
      </c>
      <c r="O111">
        <v>0.75015299999999996</v>
      </c>
      <c r="P111">
        <v>18.7453</v>
      </c>
      <c r="Q111">
        <v>2.2060000000000001E-3</v>
      </c>
      <c r="R111">
        <v>0.61586700000000005</v>
      </c>
      <c r="S111">
        <v>12.779299999999999</v>
      </c>
      <c r="T111">
        <v>13.0105</v>
      </c>
      <c r="U111">
        <v>0.16188900000000001</v>
      </c>
      <c r="V111">
        <v>6.8649999999999996E-3</v>
      </c>
      <c r="W111">
        <v>0</v>
      </c>
      <c r="X111">
        <v>97.425600000000003</v>
      </c>
      <c r="Y111">
        <v>3</v>
      </c>
      <c r="AA111">
        <v>1.45566</v>
      </c>
      <c r="AB111">
        <v>0</v>
      </c>
      <c r="AC111">
        <v>1.0699E-2</v>
      </c>
      <c r="AD111">
        <v>6.4899999999999995E-4</v>
      </c>
      <c r="AE111">
        <v>5.3392000000000002E-2</v>
      </c>
      <c r="AF111">
        <v>1.56E-4</v>
      </c>
      <c r="AG111">
        <v>1.7512E-2</v>
      </c>
      <c r="AH111">
        <v>0.46287099999999998</v>
      </c>
      <c r="AI111">
        <v>5.1999999999999997E-5</v>
      </c>
      <c r="AJ111">
        <v>1.5402000000000001E-2</v>
      </c>
      <c r="AK111">
        <v>0.56249899999999997</v>
      </c>
      <c r="AL111">
        <v>0.41158699999999998</v>
      </c>
      <c r="AM111">
        <v>9.2680000000000002E-3</v>
      </c>
      <c r="AN111">
        <v>2.5900000000000001E-4</v>
      </c>
      <c r="AO111">
        <v>4.4971199999999998</v>
      </c>
      <c r="AP111">
        <v>1.4314E-2</v>
      </c>
      <c r="AQ111">
        <v>4.4707999999999998E-2</v>
      </c>
      <c r="AR111">
        <v>1.8245999999999998E-2</v>
      </c>
      <c r="AS111">
        <v>2.1461000000000001E-2</v>
      </c>
      <c r="AT111">
        <v>1.0451E-2</v>
      </c>
      <c r="AU111">
        <v>1.9859999999999999E-2</v>
      </c>
      <c r="AV111">
        <v>2.6946999999999999E-2</v>
      </c>
      <c r="AW111">
        <v>1.4331E-2</v>
      </c>
      <c r="AX111">
        <v>1.6067000000000001E-2</v>
      </c>
      <c r="AY111">
        <v>2.2297999999999998E-2</v>
      </c>
      <c r="AZ111">
        <v>1.1828999999999999E-2</v>
      </c>
      <c r="BA111">
        <v>7.2740000000000001E-3</v>
      </c>
      <c r="BB111">
        <v>1.8010000000000002E-2</v>
      </c>
      <c r="BC111">
        <v>6.3619999999999996E-3</v>
      </c>
      <c r="BD111">
        <v>69.239400000000003</v>
      </c>
      <c r="BE111">
        <v>50.314300000000003</v>
      </c>
      <c r="BF111">
        <v>10.7155</v>
      </c>
      <c r="BG111">
        <v>0</v>
      </c>
      <c r="BH111">
        <v>30.315000000000001</v>
      </c>
      <c r="BI111">
        <v>30.305</v>
      </c>
      <c r="BJ111">
        <v>40</v>
      </c>
      <c r="BK111">
        <v>30</v>
      </c>
      <c r="BL111">
        <v>30</v>
      </c>
      <c r="BM111">
        <v>20</v>
      </c>
      <c r="BN111">
        <v>40</v>
      </c>
      <c r="BO111">
        <v>30</v>
      </c>
      <c r="BP111">
        <v>30</v>
      </c>
      <c r="BQ111">
        <v>20</v>
      </c>
      <c r="BR111">
        <v>20</v>
      </c>
      <c r="BS111">
        <v>20</v>
      </c>
      <c r="BT111">
        <v>40</v>
      </c>
      <c r="BU111">
        <v>30</v>
      </c>
      <c r="BV111">
        <v>40</v>
      </c>
      <c r="BW111">
        <v>30</v>
      </c>
      <c r="BX111">
        <v>20</v>
      </c>
      <c r="BY111">
        <v>15</v>
      </c>
      <c r="BZ111">
        <v>15</v>
      </c>
      <c r="CA111">
        <v>10</v>
      </c>
      <c r="CB111">
        <v>20</v>
      </c>
      <c r="CC111">
        <v>15</v>
      </c>
      <c r="CD111">
        <v>15</v>
      </c>
      <c r="CE111">
        <v>10</v>
      </c>
      <c r="CF111">
        <v>10</v>
      </c>
      <c r="CG111">
        <v>10</v>
      </c>
      <c r="CH111">
        <v>20</v>
      </c>
      <c r="CI111">
        <v>15</v>
      </c>
      <c r="CJ111">
        <v>20</v>
      </c>
      <c r="CK111">
        <v>15</v>
      </c>
      <c r="CL111">
        <v>20</v>
      </c>
      <c r="CM111">
        <v>15</v>
      </c>
      <c r="CN111">
        <v>15</v>
      </c>
      <c r="CO111">
        <v>10</v>
      </c>
      <c r="CP111">
        <v>20</v>
      </c>
      <c r="CQ111">
        <v>15</v>
      </c>
      <c r="CR111">
        <v>15</v>
      </c>
      <c r="CS111">
        <v>10</v>
      </c>
      <c r="CT111">
        <v>10</v>
      </c>
      <c r="CU111">
        <v>10</v>
      </c>
      <c r="CV111">
        <v>20</v>
      </c>
      <c r="CW111">
        <v>15</v>
      </c>
      <c r="CX111">
        <v>20</v>
      </c>
      <c r="CY111">
        <v>15</v>
      </c>
      <c r="CZ111">
        <v>529.39400000000001</v>
      </c>
      <c r="DA111">
        <v>0.85012900000000002</v>
      </c>
      <c r="DB111">
        <v>5.0860900000000004</v>
      </c>
      <c r="DC111">
        <v>5.4744400000000004</v>
      </c>
      <c r="DD111">
        <v>14.936500000000001</v>
      </c>
      <c r="DE111">
        <v>2.6286299999999998</v>
      </c>
      <c r="DF111">
        <v>9.0932700000000004</v>
      </c>
      <c r="DG111">
        <v>235.34399999999999</v>
      </c>
      <c r="DH111">
        <v>3.5421499999999999</v>
      </c>
      <c r="DI111">
        <v>10.657</v>
      </c>
      <c r="DJ111">
        <v>73.272400000000005</v>
      </c>
      <c r="DK111">
        <v>380.59300000000002</v>
      </c>
      <c r="DL111">
        <v>0.66563700000000003</v>
      </c>
      <c r="DM111">
        <v>3.7176100000000001</v>
      </c>
      <c r="DN111">
        <v>3.1453700000000002</v>
      </c>
      <c r="DO111">
        <v>0.87652399999999997</v>
      </c>
      <c r="DP111">
        <v>1.6805099999999999</v>
      </c>
      <c r="DQ111">
        <v>5.0932500000000003</v>
      </c>
      <c r="DR111">
        <v>1.1826099999999999</v>
      </c>
      <c r="DS111">
        <v>2.3646500000000001</v>
      </c>
      <c r="DT111">
        <v>3.7370700000000001</v>
      </c>
      <c r="DU111">
        <v>2.1413600000000002</v>
      </c>
      <c r="DV111">
        <v>3.5108100000000002</v>
      </c>
      <c r="DW111">
        <v>3.95566</v>
      </c>
      <c r="DX111">
        <v>0.60954799999999998</v>
      </c>
      <c r="DY111">
        <v>4.4689399999999999</v>
      </c>
      <c r="DZ111">
        <v>0.26614100000000002</v>
      </c>
      <c r="EA111">
        <v>3.5163099999999998</v>
      </c>
      <c r="EB111">
        <v>526.24900000000002</v>
      </c>
      <c r="EC111">
        <v>-2.64E-2</v>
      </c>
      <c r="ED111">
        <v>3.4055900000000001</v>
      </c>
      <c r="EE111">
        <v>0.381193</v>
      </c>
      <c r="EF111">
        <v>13.7539</v>
      </c>
      <c r="EG111">
        <v>5.0730999999999998E-2</v>
      </c>
      <c r="EH111">
        <v>5.3535700000000004</v>
      </c>
      <c r="EI111">
        <v>233.203</v>
      </c>
      <c r="EJ111">
        <v>3.1348000000000001E-2</v>
      </c>
      <c r="EK111">
        <v>6.6928099999999997</v>
      </c>
      <c r="EL111">
        <v>72.662899999999993</v>
      </c>
      <c r="EM111">
        <v>376.12400000000002</v>
      </c>
      <c r="EN111">
        <v>0.39949600000000002</v>
      </c>
      <c r="EO111">
        <v>0.20129900000000001</v>
      </c>
      <c r="EP111">
        <v>1.3742399999999999</v>
      </c>
      <c r="EQ111">
        <v>-1.6000000000000001E-4</v>
      </c>
      <c r="ER111">
        <v>4.4359999999999998E-3</v>
      </c>
      <c r="ES111">
        <v>4.0700000000000003E-4</v>
      </c>
      <c r="ET111">
        <v>4.0016000000000003E-2</v>
      </c>
      <c r="EU111">
        <v>3.8999999999999999E-5</v>
      </c>
      <c r="EV111">
        <v>7.208E-3</v>
      </c>
      <c r="EW111">
        <v>0.26241199999999998</v>
      </c>
      <c r="EX111">
        <v>1.5E-5</v>
      </c>
      <c r="EY111">
        <v>1.4648E-2</v>
      </c>
      <c r="EZ111">
        <v>0.215365</v>
      </c>
      <c r="FA111">
        <v>0.51663199999999998</v>
      </c>
      <c r="FB111">
        <v>1.0311000000000001E-2</v>
      </c>
      <c r="FC111">
        <v>4.4499999999999997E-4</v>
      </c>
      <c r="FD111">
        <v>44157.127893518496</v>
      </c>
      <c r="FE111">
        <v>1.0009999999999999</v>
      </c>
      <c r="FF111">
        <v>1.1979</v>
      </c>
      <c r="FG111">
        <v>1.1301000000000001</v>
      </c>
      <c r="FH111">
        <v>1.1909000000000001</v>
      </c>
      <c r="FI111">
        <v>1.0288999999999999</v>
      </c>
      <c r="FJ111">
        <v>1.1556999999999999</v>
      </c>
      <c r="FK111">
        <v>1.1368</v>
      </c>
      <c r="FL111">
        <v>1.1407</v>
      </c>
      <c r="FM111">
        <v>1.1286</v>
      </c>
      <c r="FN111">
        <v>1.1597999999999999</v>
      </c>
      <c r="FO111">
        <v>0.99660000000000004</v>
      </c>
      <c r="FP111">
        <v>1.0299</v>
      </c>
      <c r="FQ111">
        <v>1.0193000000000001</v>
      </c>
      <c r="FR111">
        <v>1.0527</v>
      </c>
      <c r="FS111">
        <v>1.4534</v>
      </c>
      <c r="FT111">
        <v>1.2301</v>
      </c>
      <c r="FU111">
        <v>1.0485</v>
      </c>
      <c r="FV111">
        <v>1.0079</v>
      </c>
      <c r="FW111">
        <v>1.7609999999999999</v>
      </c>
      <c r="FX111">
        <v>1.0307999999999999</v>
      </c>
      <c r="FY111">
        <v>1.0212000000000001</v>
      </c>
      <c r="FZ111">
        <v>1.0068999999999999</v>
      </c>
      <c r="GA111">
        <v>1.0175000000000001</v>
      </c>
      <c r="GB111">
        <v>1.0117</v>
      </c>
      <c r="GC111">
        <v>2.0424000000000002</v>
      </c>
      <c r="GD111">
        <v>1.0585</v>
      </c>
      <c r="GE111">
        <v>2.9405000000000001</v>
      </c>
      <c r="GF111">
        <v>1.0914999999999999</v>
      </c>
      <c r="GG111">
        <v>0.99829999999999997</v>
      </c>
      <c r="GH111">
        <v>0.99770000000000003</v>
      </c>
      <c r="GI111">
        <v>0.97860000000000003</v>
      </c>
      <c r="GJ111">
        <v>1</v>
      </c>
      <c r="GK111">
        <v>0.98419999999999996</v>
      </c>
      <c r="GL111">
        <v>0.96830000000000005</v>
      </c>
      <c r="GM111">
        <v>0.94710000000000005</v>
      </c>
      <c r="GN111">
        <v>0.99990000000000001</v>
      </c>
      <c r="GO111">
        <v>0.99990000000000001</v>
      </c>
      <c r="GP111">
        <v>1</v>
      </c>
      <c r="GQ111">
        <v>0.9929</v>
      </c>
      <c r="GR111">
        <v>0.99009999999999998</v>
      </c>
      <c r="GS111">
        <v>0.99439999999999995</v>
      </c>
      <c r="GT111">
        <v>0.96689999999999998</v>
      </c>
      <c r="GU111">
        <v>1.4522999999999999</v>
      </c>
      <c r="GV111">
        <v>1.4701</v>
      </c>
      <c r="GW111">
        <v>1.1595</v>
      </c>
      <c r="GX111">
        <v>1.2002999999999999</v>
      </c>
      <c r="GY111">
        <v>1.7834000000000001</v>
      </c>
      <c r="GZ111">
        <v>1.1536</v>
      </c>
      <c r="HA111">
        <v>1.0993999999999999</v>
      </c>
      <c r="HB111">
        <v>1.1486000000000001</v>
      </c>
      <c r="HC111">
        <v>1.1482000000000001</v>
      </c>
      <c r="HD111">
        <v>1.1733</v>
      </c>
      <c r="HE111">
        <v>2.0209999999999999</v>
      </c>
      <c r="HF111">
        <v>1.0792999999999999</v>
      </c>
      <c r="HG111">
        <v>2.9803000000000002</v>
      </c>
      <c r="HH111">
        <v>1.111</v>
      </c>
      <c r="HI111">
        <v>1219.0029999999999</v>
      </c>
      <c r="HJ111">
        <v>1348.4380000000001</v>
      </c>
      <c r="HK111">
        <v>222.71879999999999</v>
      </c>
      <c r="HL111">
        <v>70.036850000000001</v>
      </c>
      <c r="HM111">
        <v>1811.778</v>
      </c>
      <c r="HN111">
        <v>171.232</v>
      </c>
      <c r="HO111">
        <v>135.0489</v>
      </c>
      <c r="HP111">
        <v>86.588300000000004</v>
      </c>
      <c r="HQ111">
        <v>103.4644</v>
      </c>
      <c r="HR111">
        <v>103.6806</v>
      </c>
      <c r="HS111">
        <v>2344.6840000000002</v>
      </c>
      <c r="HT111">
        <v>271.45209999999997</v>
      </c>
      <c r="HU111">
        <v>3766.8020000000001</v>
      </c>
      <c r="HV111">
        <v>365.44290000000001</v>
      </c>
      <c r="HW111">
        <v>0.15867339999999999</v>
      </c>
      <c r="HX111" s="1">
        <v>1E-10</v>
      </c>
      <c r="HY111" s="1">
        <v>2.4912689999999999E-3</v>
      </c>
      <c r="HZ111" s="1">
        <v>1.991265E-4</v>
      </c>
      <c r="IA111" s="1">
        <v>4.5533250000000004E-3</v>
      </c>
      <c r="IB111" s="1">
        <v>3.8809079999999999E-5</v>
      </c>
      <c r="IC111" s="1">
        <v>4.6682599999999996E-3</v>
      </c>
      <c r="ID111">
        <v>0.12686220000000001</v>
      </c>
      <c r="IE111" s="1">
        <v>1.509948E-5</v>
      </c>
      <c r="IF111" s="1">
        <v>4.0650249999999999E-3</v>
      </c>
      <c r="IG111" s="1">
        <v>3.8131320000000003E-2</v>
      </c>
      <c r="IH111" s="1">
        <v>8.6151359999999996E-2</v>
      </c>
      <c r="II111" s="1">
        <v>4.029746E-4</v>
      </c>
      <c r="IJ111" s="1">
        <v>5.1294949999999999E-5</v>
      </c>
      <c r="IK111">
        <v>50</v>
      </c>
      <c r="IL111">
        <v>117</v>
      </c>
      <c r="IM111">
        <v>5</v>
      </c>
      <c r="IN111">
        <v>26</v>
      </c>
      <c r="IO111">
        <v>4</v>
      </c>
      <c r="IP111">
        <v>14</v>
      </c>
      <c r="IQ111">
        <v>2</v>
      </c>
      <c r="IR111">
        <v>3</v>
      </c>
      <c r="IS111">
        <v>1</v>
      </c>
      <c r="IT111">
        <v>92</v>
      </c>
      <c r="IU111">
        <v>50</v>
      </c>
      <c r="IV111">
        <v>6</v>
      </c>
      <c r="IW111">
        <v>114</v>
      </c>
      <c r="IX111">
        <v>10</v>
      </c>
      <c r="IY111" t="s">
        <v>287</v>
      </c>
      <c r="IZ111" t="s">
        <v>288</v>
      </c>
      <c r="JA111" t="s">
        <v>289</v>
      </c>
      <c r="JB111" t="s">
        <v>290</v>
      </c>
      <c r="JC111" t="s">
        <v>291</v>
      </c>
      <c r="JD111" t="s">
        <v>292</v>
      </c>
      <c r="JE111" t="s">
        <v>293</v>
      </c>
      <c r="JF111" t="s">
        <v>294</v>
      </c>
      <c r="JG111" t="s">
        <v>295</v>
      </c>
      <c r="JH111" t="s">
        <v>296</v>
      </c>
      <c r="JI111" t="s">
        <v>287</v>
      </c>
      <c r="JJ111" t="s">
        <v>297</v>
      </c>
      <c r="JK111" t="s">
        <v>298</v>
      </c>
      <c r="JL111" t="s">
        <v>299</v>
      </c>
      <c r="JM111">
        <v>0</v>
      </c>
      <c r="JN111">
        <v>0</v>
      </c>
      <c r="JO111">
        <v>0</v>
      </c>
      <c r="JP111">
        <v>0</v>
      </c>
      <c r="JQ111">
        <v>0</v>
      </c>
      <c r="JR111">
        <v>-80.781999999999996</v>
      </c>
      <c r="JS111">
        <v>-4.8959999999999997E-2</v>
      </c>
      <c r="JT111">
        <v>0</v>
      </c>
      <c r="JU111">
        <v>0</v>
      </c>
      <c r="JV111">
        <v>-0.1278</v>
      </c>
      <c r="JW111">
        <v>0</v>
      </c>
      <c r="JX111">
        <v>0</v>
      </c>
      <c r="JY111">
        <v>0</v>
      </c>
      <c r="JZ111">
        <v>0</v>
      </c>
    </row>
    <row r="112" spans="1:286" x14ac:dyDescent="0.25">
      <c r="A112" t="s">
        <v>409</v>
      </c>
      <c r="B112">
        <v>112</v>
      </c>
      <c r="C112">
        <v>40</v>
      </c>
      <c r="D112">
        <v>20</v>
      </c>
      <c r="E112">
        <v>30</v>
      </c>
      <c r="F112">
        <v>0</v>
      </c>
      <c r="G112">
        <v>201</v>
      </c>
      <c r="H112">
        <v>1</v>
      </c>
      <c r="I112">
        <v>49.800400000000003</v>
      </c>
      <c r="J112">
        <v>0</v>
      </c>
      <c r="K112">
        <v>0.23993800000000001</v>
      </c>
      <c r="L112">
        <v>0</v>
      </c>
      <c r="M112">
        <v>1.8916299999999999</v>
      </c>
      <c r="N112">
        <v>5.7119000000000003E-2</v>
      </c>
      <c r="O112">
        <v>0.98372599999999999</v>
      </c>
      <c r="P112">
        <v>16.996700000000001</v>
      </c>
      <c r="Q112">
        <v>0</v>
      </c>
      <c r="R112">
        <v>0.53075600000000001</v>
      </c>
      <c r="S112">
        <v>11.819699999999999</v>
      </c>
      <c r="T112">
        <v>15.9901</v>
      </c>
      <c r="U112">
        <v>0.1709</v>
      </c>
      <c r="V112">
        <v>1.418E-3</v>
      </c>
      <c r="W112">
        <v>3.9999999999999998E-6</v>
      </c>
      <c r="X112">
        <v>98.482399999999998</v>
      </c>
      <c r="Y112">
        <v>3</v>
      </c>
      <c r="AA112">
        <v>1.4535499999999999</v>
      </c>
      <c r="AB112">
        <v>0</v>
      </c>
      <c r="AC112">
        <v>5.2659999999999998E-3</v>
      </c>
      <c r="AD112">
        <v>0</v>
      </c>
      <c r="AE112">
        <v>6.5071000000000004E-2</v>
      </c>
      <c r="AF112">
        <v>1.3370000000000001E-3</v>
      </c>
      <c r="AG112">
        <v>2.2700999999999999E-2</v>
      </c>
      <c r="AH112">
        <v>0.41488199999999997</v>
      </c>
      <c r="AI112">
        <v>0</v>
      </c>
      <c r="AJ112">
        <v>1.3122E-2</v>
      </c>
      <c r="AK112">
        <v>0.51430200000000004</v>
      </c>
      <c r="AL112">
        <v>0.50004800000000005</v>
      </c>
      <c r="AM112">
        <v>9.6710000000000008E-3</v>
      </c>
      <c r="AN112">
        <v>5.3000000000000001E-5</v>
      </c>
      <c r="AO112">
        <v>4.4985099999999996</v>
      </c>
      <c r="AP112">
        <v>1.4215999999999999E-2</v>
      </c>
      <c r="AQ112">
        <v>4.4652999999999998E-2</v>
      </c>
      <c r="AR112">
        <v>1.8180999999999999E-2</v>
      </c>
      <c r="AS112">
        <v>2.1651E-2</v>
      </c>
      <c r="AT112">
        <v>1.0238000000000001E-2</v>
      </c>
      <c r="AU112">
        <v>1.9959000000000001E-2</v>
      </c>
      <c r="AV112">
        <v>2.6928000000000001E-2</v>
      </c>
      <c r="AW112">
        <v>1.5065E-2</v>
      </c>
      <c r="AX112">
        <v>1.6378E-2</v>
      </c>
      <c r="AY112">
        <v>2.2898000000000002E-2</v>
      </c>
      <c r="AZ112">
        <v>1.2326E-2</v>
      </c>
      <c r="BA112">
        <v>7.2950000000000003E-3</v>
      </c>
      <c r="BB112">
        <v>1.6256E-2</v>
      </c>
      <c r="BC112">
        <v>6.2899999999999996E-3</v>
      </c>
      <c r="BD112">
        <v>69.254599999999996</v>
      </c>
      <c r="BE112">
        <v>50.310499999999998</v>
      </c>
      <c r="BF112">
        <v>10.715999999999999</v>
      </c>
      <c r="BG112">
        <v>0</v>
      </c>
      <c r="BH112">
        <v>30.27</v>
      </c>
      <c r="BI112">
        <v>30.27</v>
      </c>
      <c r="BJ112">
        <v>40</v>
      </c>
      <c r="BK112">
        <v>30</v>
      </c>
      <c r="BL112">
        <v>30</v>
      </c>
      <c r="BM112">
        <v>20</v>
      </c>
      <c r="BN112">
        <v>40</v>
      </c>
      <c r="BO112">
        <v>30</v>
      </c>
      <c r="BP112">
        <v>30</v>
      </c>
      <c r="BQ112">
        <v>20</v>
      </c>
      <c r="BR112">
        <v>20</v>
      </c>
      <c r="BS112">
        <v>20</v>
      </c>
      <c r="BT112">
        <v>40</v>
      </c>
      <c r="BU112">
        <v>30</v>
      </c>
      <c r="BV112">
        <v>40</v>
      </c>
      <c r="BW112">
        <v>30</v>
      </c>
      <c r="BX112">
        <v>20</v>
      </c>
      <c r="BY112">
        <v>15</v>
      </c>
      <c r="BZ112">
        <v>15</v>
      </c>
      <c r="CA112">
        <v>10</v>
      </c>
      <c r="CB112">
        <v>20</v>
      </c>
      <c r="CC112">
        <v>15</v>
      </c>
      <c r="CD112">
        <v>15</v>
      </c>
      <c r="CE112">
        <v>10</v>
      </c>
      <c r="CF112">
        <v>10</v>
      </c>
      <c r="CG112">
        <v>10</v>
      </c>
      <c r="CH112">
        <v>20</v>
      </c>
      <c r="CI112">
        <v>15</v>
      </c>
      <c r="CJ112">
        <v>20</v>
      </c>
      <c r="CK112">
        <v>15</v>
      </c>
      <c r="CL112">
        <v>20</v>
      </c>
      <c r="CM112">
        <v>15</v>
      </c>
      <c r="CN112">
        <v>15</v>
      </c>
      <c r="CO112">
        <v>10</v>
      </c>
      <c r="CP112">
        <v>20</v>
      </c>
      <c r="CQ112">
        <v>15</v>
      </c>
      <c r="CR112">
        <v>15</v>
      </c>
      <c r="CS112">
        <v>10</v>
      </c>
      <c r="CT112">
        <v>10</v>
      </c>
      <c r="CU112">
        <v>10</v>
      </c>
      <c r="CV112">
        <v>20</v>
      </c>
      <c r="CW112">
        <v>15</v>
      </c>
      <c r="CX112">
        <v>20</v>
      </c>
      <c r="CY112">
        <v>15</v>
      </c>
      <c r="CZ112">
        <v>539.79600000000005</v>
      </c>
      <c r="DA112">
        <v>0.883189</v>
      </c>
      <c r="DB112">
        <v>3.31718</v>
      </c>
      <c r="DC112">
        <v>5.1627599999999996</v>
      </c>
      <c r="DD112">
        <v>18.389199999999999</v>
      </c>
      <c r="DE112">
        <v>2.8788100000000001</v>
      </c>
      <c r="DF112">
        <v>10.6006</v>
      </c>
      <c r="DG112">
        <v>213.107</v>
      </c>
      <c r="DH112">
        <v>3.51214</v>
      </c>
      <c r="DI112">
        <v>9.8958899999999996</v>
      </c>
      <c r="DJ112">
        <v>68.457599999999999</v>
      </c>
      <c r="DK112">
        <v>466.43099999999998</v>
      </c>
      <c r="DL112">
        <v>0.64669399999999999</v>
      </c>
      <c r="DM112">
        <v>3.5198499999999999</v>
      </c>
      <c r="DN112">
        <v>3.1569600000000002</v>
      </c>
      <c r="DO112">
        <v>0.88429000000000002</v>
      </c>
      <c r="DP112">
        <v>1.6364700000000001</v>
      </c>
      <c r="DQ112">
        <v>5.1677200000000001</v>
      </c>
      <c r="DR112">
        <v>1.16866</v>
      </c>
      <c r="DS112">
        <v>2.3380299999999998</v>
      </c>
      <c r="DT112">
        <v>3.6396600000000001</v>
      </c>
      <c r="DU112">
        <v>2.3473899999999999</v>
      </c>
      <c r="DV112">
        <v>3.6377100000000002</v>
      </c>
      <c r="DW112">
        <v>4.1366800000000001</v>
      </c>
      <c r="DX112">
        <v>0.67229899999999998</v>
      </c>
      <c r="DY112">
        <v>4.4814499999999997</v>
      </c>
      <c r="DZ112">
        <v>0.22079199999999999</v>
      </c>
      <c r="EA112">
        <v>3.4780000000000002</v>
      </c>
      <c r="EB112">
        <v>536.63900000000001</v>
      </c>
      <c r="EC112">
        <v>-1.1000000000000001E-3</v>
      </c>
      <c r="ED112">
        <v>1.6807099999999999</v>
      </c>
      <c r="EE112">
        <v>-4.96E-3</v>
      </c>
      <c r="EF112">
        <v>17.220500000000001</v>
      </c>
      <c r="EG112">
        <v>0.43563800000000003</v>
      </c>
      <c r="EH112">
        <v>6.9384499999999996</v>
      </c>
      <c r="EI112">
        <v>210.76</v>
      </c>
      <c r="EJ112">
        <v>-0.12556999999999999</v>
      </c>
      <c r="EK112">
        <v>5.74803</v>
      </c>
      <c r="EL112">
        <v>67.785300000000007</v>
      </c>
      <c r="EM112">
        <v>461.94900000000001</v>
      </c>
      <c r="EN112">
        <v>0.425902</v>
      </c>
      <c r="EO112">
        <v>4.1850999999999999E-2</v>
      </c>
      <c r="EP112">
        <v>1.4013899999999999</v>
      </c>
      <c r="EQ112">
        <v>-1.0000000000000001E-5</v>
      </c>
      <c r="ER112">
        <v>2.189E-3</v>
      </c>
      <c r="ES112">
        <v>-1.0000000000000001E-5</v>
      </c>
      <c r="ET112">
        <v>5.0101E-2</v>
      </c>
      <c r="EU112">
        <v>3.3399999999999999E-4</v>
      </c>
      <c r="EV112">
        <v>9.3419999999999996E-3</v>
      </c>
      <c r="EW112">
        <v>0.23715600000000001</v>
      </c>
      <c r="EX112">
        <v>-6.0000000000000002E-5</v>
      </c>
      <c r="EY112">
        <v>1.2581E-2</v>
      </c>
      <c r="EZ112">
        <v>0.200908</v>
      </c>
      <c r="FA112">
        <v>0.634517</v>
      </c>
      <c r="FB112">
        <v>1.0992E-2</v>
      </c>
      <c r="FC112">
        <v>9.2999999999999997E-5</v>
      </c>
      <c r="FD112">
        <v>44157.131493055596</v>
      </c>
      <c r="FE112">
        <v>1.0021</v>
      </c>
      <c r="FF112">
        <v>1.1992</v>
      </c>
      <c r="FG112">
        <v>1.1314</v>
      </c>
      <c r="FH112">
        <v>1.1922999999999999</v>
      </c>
      <c r="FI112">
        <v>1.0301</v>
      </c>
      <c r="FJ112">
        <v>1.157</v>
      </c>
      <c r="FK112">
        <v>1.1380999999999999</v>
      </c>
      <c r="FL112">
        <v>1.1419999999999999</v>
      </c>
      <c r="FM112">
        <v>1.1298999999999999</v>
      </c>
      <c r="FN112">
        <v>1.1612</v>
      </c>
      <c r="FO112">
        <v>0.99770000000000003</v>
      </c>
      <c r="FP112">
        <v>1.0309999999999999</v>
      </c>
      <c r="FQ112">
        <v>1.0204</v>
      </c>
      <c r="FR112">
        <v>1.0538000000000001</v>
      </c>
      <c r="FS112">
        <v>1.4384999999999999</v>
      </c>
      <c r="FT112">
        <v>1.2215</v>
      </c>
      <c r="FU112">
        <v>1.054</v>
      </c>
      <c r="FV112">
        <v>1.0075000000000001</v>
      </c>
      <c r="FW112">
        <v>1.7329000000000001</v>
      </c>
      <c r="FX112">
        <v>1.0349999999999999</v>
      </c>
      <c r="FY112">
        <v>1.0241</v>
      </c>
      <c r="FZ112">
        <v>1.0089999999999999</v>
      </c>
      <c r="GA112">
        <v>1.0168999999999999</v>
      </c>
      <c r="GB112">
        <v>1.0139</v>
      </c>
      <c r="GC112">
        <v>2.0232999999999999</v>
      </c>
      <c r="GD112">
        <v>1.0568</v>
      </c>
      <c r="GE112">
        <v>2.9081000000000001</v>
      </c>
      <c r="GF112">
        <v>1.0891</v>
      </c>
      <c r="GG112">
        <v>0.998</v>
      </c>
      <c r="GH112">
        <v>0.99719999999999998</v>
      </c>
      <c r="GI112">
        <v>0.98119999999999996</v>
      </c>
      <c r="GJ112">
        <v>1</v>
      </c>
      <c r="GK112">
        <v>0.98380000000000001</v>
      </c>
      <c r="GL112">
        <v>0.97289999999999999</v>
      </c>
      <c r="GM112">
        <v>0.95450000000000002</v>
      </c>
      <c r="GN112">
        <v>1</v>
      </c>
      <c r="GO112">
        <v>1</v>
      </c>
      <c r="GP112">
        <v>1</v>
      </c>
      <c r="GQ112">
        <v>0.99270000000000003</v>
      </c>
      <c r="GR112">
        <v>0.99129999999999996</v>
      </c>
      <c r="GS112">
        <v>0.99450000000000005</v>
      </c>
      <c r="GT112">
        <v>0.96160000000000001</v>
      </c>
      <c r="GU112">
        <v>1.4386000000000001</v>
      </c>
      <c r="GV112">
        <v>1.4608000000000001</v>
      </c>
      <c r="GW112">
        <v>1.1698999999999999</v>
      </c>
      <c r="GX112">
        <v>1.2013</v>
      </c>
      <c r="GY112">
        <v>1.7561</v>
      </c>
      <c r="GZ112">
        <v>1.165</v>
      </c>
      <c r="HA112">
        <v>1.1124000000000001</v>
      </c>
      <c r="HB112">
        <v>1.1523000000000001</v>
      </c>
      <c r="HC112">
        <v>1.149</v>
      </c>
      <c r="HD112">
        <v>1.1774</v>
      </c>
      <c r="HE112">
        <v>2.0036999999999998</v>
      </c>
      <c r="HF112">
        <v>1.0801000000000001</v>
      </c>
      <c r="HG112">
        <v>2.9510000000000001</v>
      </c>
      <c r="HH112">
        <v>1.1036999999999999</v>
      </c>
      <c r="HI112">
        <v>1206.5029999999999</v>
      </c>
      <c r="HJ112">
        <v>1345.423</v>
      </c>
      <c r="HK112">
        <v>237.85499999999999</v>
      </c>
      <c r="HL112">
        <v>69.649320000000003</v>
      </c>
      <c r="HM112">
        <v>1786.356</v>
      </c>
      <c r="HN112">
        <v>183.0805</v>
      </c>
      <c r="HO112">
        <v>143.67830000000001</v>
      </c>
      <c r="HP112">
        <v>92.847110000000001</v>
      </c>
      <c r="HQ112">
        <v>103.0652</v>
      </c>
      <c r="HR112">
        <v>110.52889999999999</v>
      </c>
      <c r="HS112">
        <v>2342.3879999999999</v>
      </c>
      <c r="HT112">
        <v>270.84050000000002</v>
      </c>
      <c r="HU112">
        <v>3766.3180000000002</v>
      </c>
      <c r="HV112">
        <v>364.64870000000002</v>
      </c>
      <c r="HW112">
        <v>0.16180829999999999</v>
      </c>
      <c r="HX112" s="1">
        <v>1E-10</v>
      </c>
      <c r="HY112" s="1">
        <v>1.229483E-3</v>
      </c>
      <c r="HZ112" s="1">
        <v>1E-10</v>
      </c>
      <c r="IA112" s="1">
        <v>5.7008889999999998E-3</v>
      </c>
      <c r="IB112" s="1">
        <v>3.3326370000000001E-4</v>
      </c>
      <c r="IC112" s="1">
        <v>6.050293E-3</v>
      </c>
      <c r="ID112">
        <v>0.1146525</v>
      </c>
      <c r="IE112" s="1">
        <v>1E-10</v>
      </c>
      <c r="IF112" s="1">
        <v>3.4912179999999999E-3</v>
      </c>
      <c r="IG112" s="1">
        <v>3.5571619999999998E-2</v>
      </c>
      <c r="IH112">
        <v>0.1058094</v>
      </c>
      <c r="II112" s="1">
        <v>4.2962410000000001E-4</v>
      </c>
      <c r="IJ112" s="1">
        <v>1.0664429999999999E-5</v>
      </c>
      <c r="IK112">
        <v>50</v>
      </c>
      <c r="IL112">
        <v>117</v>
      </c>
      <c r="IM112">
        <v>5</v>
      </c>
      <c r="IN112">
        <v>26</v>
      </c>
      <c r="IO112">
        <v>4</v>
      </c>
      <c r="IP112">
        <v>14</v>
      </c>
      <c r="IQ112">
        <v>2</v>
      </c>
      <c r="IR112">
        <v>3</v>
      </c>
      <c r="IS112">
        <v>1</v>
      </c>
      <c r="IT112">
        <v>92</v>
      </c>
      <c r="IU112">
        <v>50</v>
      </c>
      <c r="IV112">
        <v>6</v>
      </c>
      <c r="IW112">
        <v>114</v>
      </c>
      <c r="IX112">
        <v>10</v>
      </c>
      <c r="IY112" t="s">
        <v>287</v>
      </c>
      <c r="IZ112" t="s">
        <v>288</v>
      </c>
      <c r="JA112" t="s">
        <v>289</v>
      </c>
      <c r="JB112" t="s">
        <v>290</v>
      </c>
      <c r="JC112" t="s">
        <v>291</v>
      </c>
      <c r="JD112" t="s">
        <v>292</v>
      </c>
      <c r="JE112" t="s">
        <v>293</v>
      </c>
      <c r="JF112" t="s">
        <v>294</v>
      </c>
      <c r="JG112" t="s">
        <v>295</v>
      </c>
      <c r="JH112" t="s">
        <v>296</v>
      </c>
      <c r="JI112" t="s">
        <v>287</v>
      </c>
      <c r="JJ112" t="s">
        <v>297</v>
      </c>
      <c r="JK112" t="s">
        <v>298</v>
      </c>
      <c r="JL112" t="s">
        <v>299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-19.443000000000001</v>
      </c>
      <c r="JS112">
        <v>-0.32290999999999997</v>
      </c>
      <c r="JT112">
        <v>0</v>
      </c>
      <c r="JU112">
        <v>0</v>
      </c>
      <c r="JV112">
        <v>-0.19416</v>
      </c>
      <c r="JW112">
        <v>0</v>
      </c>
      <c r="JX112">
        <v>0</v>
      </c>
      <c r="JY112">
        <v>0</v>
      </c>
      <c r="JZ112">
        <v>0</v>
      </c>
    </row>
    <row r="113" spans="1:286" x14ac:dyDescent="0.25">
      <c r="A113" t="s">
        <v>410</v>
      </c>
      <c r="B113">
        <v>113</v>
      </c>
      <c r="C113">
        <v>40</v>
      </c>
      <c r="D113">
        <v>20</v>
      </c>
      <c r="E113">
        <v>30</v>
      </c>
      <c r="F113">
        <v>0</v>
      </c>
      <c r="G113">
        <v>202</v>
      </c>
      <c r="H113">
        <v>1</v>
      </c>
      <c r="I113">
        <v>50.576999999999998</v>
      </c>
      <c r="J113">
        <v>0</v>
      </c>
      <c r="K113">
        <v>7.2649000000000005E-2</v>
      </c>
      <c r="L113">
        <v>3.3408E-2</v>
      </c>
      <c r="M113">
        <v>0.76686900000000002</v>
      </c>
      <c r="N113">
        <v>2.8779999999999999E-3</v>
      </c>
      <c r="O113">
        <v>0.40547499999999997</v>
      </c>
      <c r="P113">
        <v>28.5624</v>
      </c>
      <c r="Q113">
        <v>0</v>
      </c>
      <c r="R113">
        <v>1.3051999999999999</v>
      </c>
      <c r="S113">
        <v>14.9032</v>
      </c>
      <c r="T113">
        <v>1.42896</v>
      </c>
      <c r="U113">
        <v>6.3631999999999994E-2</v>
      </c>
      <c r="V113">
        <v>3.0402999999999999E-2</v>
      </c>
      <c r="W113">
        <v>0</v>
      </c>
      <c r="X113">
        <v>98.152000000000001</v>
      </c>
      <c r="Y113">
        <v>3</v>
      </c>
      <c r="AA113">
        <v>1.5054799999999999</v>
      </c>
      <c r="AB113">
        <v>0</v>
      </c>
      <c r="AC113">
        <v>1.6260000000000001E-3</v>
      </c>
      <c r="AD113">
        <v>7.3399999999999995E-4</v>
      </c>
      <c r="AE113">
        <v>2.6903E-2</v>
      </c>
      <c r="AF113">
        <v>6.8999999999999997E-5</v>
      </c>
      <c r="AG113">
        <v>9.5429999999999994E-3</v>
      </c>
      <c r="AH113">
        <v>0.71101700000000001</v>
      </c>
      <c r="AI113">
        <v>0</v>
      </c>
      <c r="AJ113">
        <v>3.2906999999999999E-2</v>
      </c>
      <c r="AK113">
        <v>0.66132500000000005</v>
      </c>
      <c r="AL113">
        <v>4.5573000000000002E-2</v>
      </c>
      <c r="AM113">
        <v>3.6719999999999999E-3</v>
      </c>
      <c r="AN113">
        <v>1.1540000000000001E-3</v>
      </c>
      <c r="AO113">
        <v>4.5229499999999998</v>
      </c>
      <c r="AP113">
        <v>1.4727000000000001E-2</v>
      </c>
      <c r="AQ113">
        <v>4.7823999999999998E-2</v>
      </c>
      <c r="AR113">
        <v>1.84E-2</v>
      </c>
      <c r="AS113">
        <v>2.1967E-2</v>
      </c>
      <c r="AT113">
        <v>1.1127E-2</v>
      </c>
      <c r="AU113">
        <v>1.9446999999999999E-2</v>
      </c>
      <c r="AV113">
        <v>2.4955999999999999E-2</v>
      </c>
      <c r="AW113">
        <v>1.4749E-2</v>
      </c>
      <c r="AX113">
        <v>1.6365999999999999E-2</v>
      </c>
      <c r="AY113">
        <v>2.2415000000000001E-2</v>
      </c>
      <c r="AZ113">
        <v>1.3191E-2</v>
      </c>
      <c r="BA113">
        <v>6.7609999999999996E-3</v>
      </c>
      <c r="BB113">
        <v>1.7849E-2</v>
      </c>
      <c r="BC113">
        <v>6.535E-3</v>
      </c>
      <c r="BD113">
        <v>69.137200000000007</v>
      </c>
      <c r="BE113">
        <v>50.3795</v>
      </c>
      <c r="BF113">
        <v>10.715999999999999</v>
      </c>
      <c r="BG113">
        <v>0</v>
      </c>
      <c r="BH113">
        <v>30.245000000000001</v>
      </c>
      <c r="BI113">
        <v>30.27</v>
      </c>
      <c r="BJ113">
        <v>40</v>
      </c>
      <c r="BK113">
        <v>30</v>
      </c>
      <c r="BL113">
        <v>30</v>
      </c>
      <c r="BM113">
        <v>20</v>
      </c>
      <c r="BN113">
        <v>40</v>
      </c>
      <c r="BO113">
        <v>30</v>
      </c>
      <c r="BP113">
        <v>30</v>
      </c>
      <c r="BQ113">
        <v>20</v>
      </c>
      <c r="BR113">
        <v>20</v>
      </c>
      <c r="BS113">
        <v>20</v>
      </c>
      <c r="BT113">
        <v>40</v>
      </c>
      <c r="BU113">
        <v>30</v>
      </c>
      <c r="BV113">
        <v>40</v>
      </c>
      <c r="BW113">
        <v>30</v>
      </c>
      <c r="BX113">
        <v>20</v>
      </c>
      <c r="BY113">
        <v>15</v>
      </c>
      <c r="BZ113">
        <v>15</v>
      </c>
      <c r="CA113">
        <v>10</v>
      </c>
      <c r="CB113">
        <v>20</v>
      </c>
      <c r="CC113">
        <v>15</v>
      </c>
      <c r="CD113">
        <v>15</v>
      </c>
      <c r="CE113">
        <v>10</v>
      </c>
      <c r="CF113">
        <v>10</v>
      </c>
      <c r="CG113">
        <v>10</v>
      </c>
      <c r="CH113">
        <v>20</v>
      </c>
      <c r="CI113">
        <v>15</v>
      </c>
      <c r="CJ113">
        <v>20</v>
      </c>
      <c r="CK113">
        <v>15</v>
      </c>
      <c r="CL113">
        <v>20</v>
      </c>
      <c r="CM113">
        <v>15</v>
      </c>
      <c r="CN113">
        <v>15</v>
      </c>
      <c r="CO113">
        <v>10</v>
      </c>
      <c r="CP113">
        <v>20</v>
      </c>
      <c r="CQ113">
        <v>15</v>
      </c>
      <c r="CR113">
        <v>15</v>
      </c>
      <c r="CS113">
        <v>10</v>
      </c>
      <c r="CT113">
        <v>10</v>
      </c>
      <c r="CU113">
        <v>10</v>
      </c>
      <c r="CV113">
        <v>20</v>
      </c>
      <c r="CW113">
        <v>15</v>
      </c>
      <c r="CX113">
        <v>20</v>
      </c>
      <c r="CY113">
        <v>15</v>
      </c>
      <c r="CZ113">
        <v>524.59799999999996</v>
      </c>
      <c r="DA113">
        <v>0.88024800000000003</v>
      </c>
      <c r="DB113">
        <v>2.4073099999999998</v>
      </c>
      <c r="DC113">
        <v>5.7980299999999998</v>
      </c>
      <c r="DD113">
        <v>7.7281700000000004</v>
      </c>
      <c r="DE113">
        <v>2.57369</v>
      </c>
      <c r="DF113">
        <v>6.7744999999999997</v>
      </c>
      <c r="DG113">
        <v>363.178</v>
      </c>
      <c r="DH113">
        <v>3.6259899999999998</v>
      </c>
      <c r="DI113">
        <v>18.555599999999998</v>
      </c>
      <c r="DJ113">
        <v>81.334999999999994</v>
      </c>
      <c r="DK113">
        <v>45.376199999999997</v>
      </c>
      <c r="DL113">
        <v>0.37924999999999998</v>
      </c>
      <c r="DM113">
        <v>4.3907400000000001</v>
      </c>
      <c r="DN113">
        <v>3.09958</v>
      </c>
      <c r="DO113">
        <v>0.94965699999999997</v>
      </c>
      <c r="DP113">
        <v>1.8696299999999999</v>
      </c>
      <c r="DQ113">
        <v>5.36822</v>
      </c>
      <c r="DR113">
        <v>1.20442</v>
      </c>
      <c r="DS113">
        <v>2.5164</v>
      </c>
      <c r="DT113">
        <v>3.6723499999999998</v>
      </c>
      <c r="DU113">
        <v>2.3334899999999998</v>
      </c>
      <c r="DV113">
        <v>3.6540900000000001</v>
      </c>
      <c r="DW113">
        <v>4.1251699999999998</v>
      </c>
      <c r="DX113">
        <v>0.68496999999999997</v>
      </c>
      <c r="DY113">
        <v>3.8849399999999998</v>
      </c>
      <c r="DZ113">
        <v>0.231349</v>
      </c>
      <c r="EA113">
        <v>3.5213100000000002</v>
      </c>
      <c r="EB113">
        <v>521.49800000000005</v>
      </c>
      <c r="EC113">
        <v>-6.9409999999999999E-2</v>
      </c>
      <c r="ED113">
        <v>0.53768400000000005</v>
      </c>
      <c r="EE113">
        <v>0.42980400000000002</v>
      </c>
      <c r="EF113">
        <v>6.5237499999999997</v>
      </c>
      <c r="EG113">
        <v>2.3379E-2</v>
      </c>
      <c r="EH113">
        <v>3.1009199999999999</v>
      </c>
      <c r="EI113">
        <v>360.84399999999999</v>
      </c>
      <c r="EJ113">
        <v>-2.81E-2</v>
      </c>
      <c r="EK113">
        <v>14.425800000000001</v>
      </c>
      <c r="EL113">
        <v>80.650099999999995</v>
      </c>
      <c r="EM113">
        <v>41.491300000000003</v>
      </c>
      <c r="EN113">
        <v>0.1479</v>
      </c>
      <c r="EO113">
        <v>0.86943199999999998</v>
      </c>
      <c r="EP113">
        <v>1.3618699999999999</v>
      </c>
      <c r="EQ113">
        <v>-4.2000000000000002E-4</v>
      </c>
      <c r="ER113">
        <v>6.9999999999999999E-4</v>
      </c>
      <c r="ES113">
        <v>4.5899999999999999E-4</v>
      </c>
      <c r="ET113">
        <v>1.898E-2</v>
      </c>
      <c r="EU113">
        <v>1.8E-5</v>
      </c>
      <c r="EV113">
        <v>4.1749999999999999E-3</v>
      </c>
      <c r="EW113">
        <v>0.40603600000000001</v>
      </c>
      <c r="EX113">
        <v>-1.0000000000000001E-5</v>
      </c>
      <c r="EY113">
        <v>3.1573999999999998E-2</v>
      </c>
      <c r="EZ113">
        <v>0.239036</v>
      </c>
      <c r="FA113">
        <v>5.6991E-2</v>
      </c>
      <c r="FB113">
        <v>3.8170000000000001E-3</v>
      </c>
      <c r="FC113">
        <v>1.9220000000000001E-3</v>
      </c>
      <c r="FD113">
        <v>44157.135150463</v>
      </c>
      <c r="FE113">
        <v>0.99490000000000001</v>
      </c>
      <c r="FF113">
        <v>1.1907000000000001</v>
      </c>
      <c r="FG113">
        <v>1.1229</v>
      </c>
      <c r="FH113">
        <v>1.1826000000000001</v>
      </c>
      <c r="FI113">
        <v>1.0226999999999999</v>
      </c>
      <c r="FJ113">
        <v>1.1483000000000001</v>
      </c>
      <c r="FK113">
        <v>1.1294</v>
      </c>
      <c r="FL113">
        <v>1.1331</v>
      </c>
      <c r="FM113">
        <v>1.1209</v>
      </c>
      <c r="FN113">
        <v>1.1521999999999999</v>
      </c>
      <c r="FO113">
        <v>0.99039999999999995</v>
      </c>
      <c r="FP113">
        <v>1.0235000000000001</v>
      </c>
      <c r="FQ113">
        <v>1.0128999999999999</v>
      </c>
      <c r="FR113">
        <v>1.0462</v>
      </c>
      <c r="FS113">
        <v>1.5121</v>
      </c>
      <c r="FT113">
        <v>1.2677</v>
      </c>
      <c r="FU113">
        <v>1.0264</v>
      </c>
      <c r="FV113">
        <v>1.0107999999999999</v>
      </c>
      <c r="FW113">
        <v>1.8649</v>
      </c>
      <c r="FX113">
        <v>1.0138</v>
      </c>
      <c r="FY113">
        <v>1.0075000000000001</v>
      </c>
      <c r="FZ113">
        <v>0.99819999999999998</v>
      </c>
      <c r="GA113">
        <v>1.0217000000000001</v>
      </c>
      <c r="GB113">
        <v>1.0013000000000001</v>
      </c>
      <c r="GC113">
        <v>2.1576</v>
      </c>
      <c r="GD113">
        <v>1.0662</v>
      </c>
      <c r="GE113">
        <v>3.1410999999999998</v>
      </c>
      <c r="GF113">
        <v>1.1021000000000001</v>
      </c>
      <c r="GG113">
        <v>0.99939999999999996</v>
      </c>
      <c r="GH113">
        <v>0.99970000000000003</v>
      </c>
      <c r="GI113">
        <v>0.9607</v>
      </c>
      <c r="GJ113">
        <v>1</v>
      </c>
      <c r="GK113">
        <v>0.98540000000000005</v>
      </c>
      <c r="GL113">
        <v>0.9395</v>
      </c>
      <c r="GM113">
        <v>0.90169999999999995</v>
      </c>
      <c r="GN113">
        <v>0.99990000000000001</v>
      </c>
      <c r="GO113">
        <v>0.99990000000000001</v>
      </c>
      <c r="GP113">
        <v>1</v>
      </c>
      <c r="GQ113">
        <v>0.99370000000000003</v>
      </c>
      <c r="GR113">
        <v>0.98470000000000002</v>
      </c>
      <c r="GS113">
        <v>0.99450000000000005</v>
      </c>
      <c r="GT113">
        <v>0.98799999999999999</v>
      </c>
      <c r="GU113">
        <v>1.5035000000000001</v>
      </c>
      <c r="GV113">
        <v>1.5091000000000001</v>
      </c>
      <c r="GW113">
        <v>1.1073</v>
      </c>
      <c r="GX113">
        <v>1.1954</v>
      </c>
      <c r="GY113">
        <v>1.8793</v>
      </c>
      <c r="GZ113">
        <v>1.0936999999999999</v>
      </c>
      <c r="HA113">
        <v>1.026</v>
      </c>
      <c r="HB113">
        <v>1.131</v>
      </c>
      <c r="HC113">
        <v>1.1452</v>
      </c>
      <c r="HD113">
        <v>1.1536</v>
      </c>
      <c r="HE113">
        <v>2.1234999999999999</v>
      </c>
      <c r="HF113">
        <v>1.0746</v>
      </c>
      <c r="HG113">
        <v>3.1640000000000001</v>
      </c>
      <c r="HH113">
        <v>1.1393</v>
      </c>
      <c r="HI113">
        <v>1326.827</v>
      </c>
      <c r="HJ113">
        <v>1435.02</v>
      </c>
      <c r="HK113">
        <v>172.72389999999999</v>
      </c>
      <c r="HL113">
        <v>78.369100000000003</v>
      </c>
      <c r="HM113">
        <v>1986.2190000000001</v>
      </c>
      <c r="HN113">
        <v>131.9511</v>
      </c>
      <c r="HO113">
        <v>102.6442</v>
      </c>
      <c r="HP113">
        <v>64.827160000000006</v>
      </c>
      <c r="HQ113">
        <v>114.935</v>
      </c>
      <c r="HR113">
        <v>78.418779999999998</v>
      </c>
      <c r="HS113">
        <v>2529.538</v>
      </c>
      <c r="HT113">
        <v>289.17660000000001</v>
      </c>
      <c r="HU113">
        <v>4052.5439999999999</v>
      </c>
      <c r="HV113">
        <v>389.1028</v>
      </c>
      <c r="HW113">
        <v>0.157245</v>
      </c>
      <c r="HX113" s="1">
        <v>1E-10</v>
      </c>
      <c r="HY113" s="1">
        <v>3.9333119999999998E-4</v>
      </c>
      <c r="HZ113" s="1">
        <v>2.2452830000000001E-4</v>
      </c>
      <c r="IA113" s="1">
        <v>2.1596649999999998E-3</v>
      </c>
      <c r="IB113" s="1">
        <v>1.788535E-5</v>
      </c>
      <c r="IC113" s="1">
        <v>2.7040020000000001E-3</v>
      </c>
      <c r="ID113">
        <v>0.19629679999999999</v>
      </c>
      <c r="IE113" s="1">
        <v>1E-10</v>
      </c>
      <c r="IF113" s="1">
        <v>8.7619410000000005E-3</v>
      </c>
      <c r="IG113">
        <v>4.2322499999999999E-2</v>
      </c>
      <c r="IH113" s="1">
        <v>9.5035429999999997E-3</v>
      </c>
      <c r="II113" s="1">
        <v>1.491977E-4</v>
      </c>
      <c r="IJ113" s="1">
        <v>2.2154379999999999E-4</v>
      </c>
      <c r="IK113">
        <v>50</v>
      </c>
      <c r="IL113">
        <v>117</v>
      </c>
      <c r="IM113">
        <v>5</v>
      </c>
      <c r="IN113">
        <v>26</v>
      </c>
      <c r="IO113">
        <v>4</v>
      </c>
      <c r="IP113">
        <v>14</v>
      </c>
      <c r="IQ113">
        <v>2</v>
      </c>
      <c r="IR113">
        <v>3</v>
      </c>
      <c r="IS113">
        <v>1</v>
      </c>
      <c r="IT113">
        <v>92</v>
      </c>
      <c r="IU113">
        <v>50</v>
      </c>
      <c r="IV113">
        <v>6</v>
      </c>
      <c r="IW113">
        <v>114</v>
      </c>
      <c r="IX113">
        <v>10</v>
      </c>
      <c r="IY113" t="s">
        <v>287</v>
      </c>
      <c r="IZ113" t="s">
        <v>288</v>
      </c>
      <c r="JA113" t="s">
        <v>289</v>
      </c>
      <c r="JB113" t="s">
        <v>290</v>
      </c>
      <c r="JC113" t="s">
        <v>291</v>
      </c>
      <c r="JD113" t="s">
        <v>292</v>
      </c>
      <c r="JE113" t="s">
        <v>293</v>
      </c>
      <c r="JF113" t="s">
        <v>294</v>
      </c>
      <c r="JG113" t="s">
        <v>295</v>
      </c>
      <c r="JH113" t="s">
        <v>296</v>
      </c>
      <c r="JI113" t="s">
        <v>287</v>
      </c>
      <c r="JJ113" t="s">
        <v>297</v>
      </c>
      <c r="JK113" t="s">
        <v>298</v>
      </c>
      <c r="JL113" t="s">
        <v>299</v>
      </c>
      <c r="JM113">
        <v>0</v>
      </c>
      <c r="JN113">
        <v>0</v>
      </c>
      <c r="JO113">
        <v>0</v>
      </c>
      <c r="JP113">
        <v>0</v>
      </c>
      <c r="JQ113">
        <v>0</v>
      </c>
      <c r="JR113">
        <v>-59.192</v>
      </c>
      <c r="JS113">
        <v>-3.9579999999999997E-2</v>
      </c>
      <c r="JT113">
        <v>0</v>
      </c>
      <c r="JU113">
        <v>0</v>
      </c>
      <c r="JV113">
        <v>-3.2590000000000001E-2</v>
      </c>
      <c r="JW113">
        <v>0</v>
      </c>
      <c r="JX113">
        <v>0</v>
      </c>
      <c r="JY113">
        <v>0</v>
      </c>
      <c r="JZ113">
        <v>0</v>
      </c>
    </row>
    <row r="114" spans="1:286" x14ac:dyDescent="0.25">
      <c r="A114" t="s">
        <v>411</v>
      </c>
      <c r="B114">
        <v>114</v>
      </c>
      <c r="C114">
        <v>40</v>
      </c>
      <c r="D114">
        <v>20</v>
      </c>
      <c r="E114">
        <v>30</v>
      </c>
      <c r="F114">
        <v>0</v>
      </c>
      <c r="G114">
        <v>203</v>
      </c>
      <c r="H114">
        <v>1</v>
      </c>
      <c r="I114">
        <v>1.57813</v>
      </c>
      <c r="J114">
        <v>0</v>
      </c>
      <c r="K114">
        <v>0.17918999999999999</v>
      </c>
      <c r="L114">
        <v>0.113653</v>
      </c>
      <c r="M114">
        <v>0.81589800000000001</v>
      </c>
      <c r="N114">
        <v>3.6537E-2</v>
      </c>
      <c r="O114">
        <v>0</v>
      </c>
      <c r="P114">
        <v>87.7196</v>
      </c>
      <c r="Q114">
        <v>1.4760000000000001E-3</v>
      </c>
      <c r="R114">
        <v>5.3171999999999997E-2</v>
      </c>
      <c r="S114">
        <v>0.79349000000000003</v>
      </c>
      <c r="T114">
        <v>0.30657400000000001</v>
      </c>
      <c r="U114">
        <v>4.6584E-2</v>
      </c>
      <c r="V114">
        <v>4.4433E-2</v>
      </c>
      <c r="W114">
        <v>-1.0000000000000001E-5</v>
      </c>
      <c r="X114">
        <v>91.688699999999997</v>
      </c>
      <c r="Y114">
        <v>3</v>
      </c>
      <c r="AA114">
        <v>6.0811999999999998E-2</v>
      </c>
      <c r="AB114">
        <v>0</v>
      </c>
      <c r="AC114">
        <v>5.1929999999999997E-3</v>
      </c>
      <c r="AD114">
        <v>3.2339999999999999E-3</v>
      </c>
      <c r="AE114">
        <v>3.7053999999999997E-2</v>
      </c>
      <c r="AF114">
        <v>1.129E-3</v>
      </c>
      <c r="AG114">
        <v>0</v>
      </c>
      <c r="AH114">
        <v>2.8268900000000001</v>
      </c>
      <c r="AI114">
        <v>4.6E-5</v>
      </c>
      <c r="AJ114">
        <v>1.7359999999999999E-3</v>
      </c>
      <c r="AK114">
        <v>4.5582999999999999E-2</v>
      </c>
      <c r="AL114">
        <v>1.2658000000000001E-2</v>
      </c>
      <c r="AM114">
        <v>3.48E-3</v>
      </c>
      <c r="AN114">
        <v>2.1840000000000002E-3</v>
      </c>
      <c r="AO114">
        <v>3.0822600000000002</v>
      </c>
      <c r="AP114">
        <v>1.6929E-2</v>
      </c>
      <c r="AQ114">
        <v>4.9575000000000001E-2</v>
      </c>
      <c r="AR114">
        <v>1.9181E-2</v>
      </c>
      <c r="AS114">
        <v>2.2415999999999998E-2</v>
      </c>
      <c r="AT114">
        <v>1.4193000000000001E-2</v>
      </c>
      <c r="AU114">
        <v>1.7957999999999998E-2</v>
      </c>
      <c r="AV114">
        <v>2.2925999999999998E-2</v>
      </c>
      <c r="AW114">
        <v>1.7572000000000001E-2</v>
      </c>
      <c r="AX114">
        <v>1.8536E-2</v>
      </c>
      <c r="AY114">
        <v>2.2832000000000002E-2</v>
      </c>
      <c r="AZ114">
        <v>1.9873999999999999E-2</v>
      </c>
      <c r="BA114">
        <v>7.3670000000000003E-3</v>
      </c>
      <c r="BB114">
        <v>3.4236999999999997E-2</v>
      </c>
      <c r="BC114">
        <v>7.6559999999999996E-3</v>
      </c>
      <c r="BD114">
        <v>69.087400000000002</v>
      </c>
      <c r="BE114">
        <v>50.543100000000003</v>
      </c>
      <c r="BF114">
        <v>10.7125</v>
      </c>
      <c r="BG114">
        <v>0</v>
      </c>
      <c r="BH114">
        <v>30.25</v>
      </c>
      <c r="BI114">
        <v>30.265000000000001</v>
      </c>
      <c r="BJ114">
        <v>40</v>
      </c>
      <c r="BK114">
        <v>30</v>
      </c>
      <c r="BL114">
        <v>30</v>
      </c>
      <c r="BM114">
        <v>20</v>
      </c>
      <c r="BN114">
        <v>40</v>
      </c>
      <c r="BO114">
        <v>30</v>
      </c>
      <c r="BP114">
        <v>30</v>
      </c>
      <c r="BQ114">
        <v>20</v>
      </c>
      <c r="BR114">
        <v>20</v>
      </c>
      <c r="BS114">
        <v>20</v>
      </c>
      <c r="BT114">
        <v>40</v>
      </c>
      <c r="BU114">
        <v>30</v>
      </c>
      <c r="BV114">
        <v>40</v>
      </c>
      <c r="BW114">
        <v>30</v>
      </c>
      <c r="BX114">
        <v>20</v>
      </c>
      <c r="BY114">
        <v>15</v>
      </c>
      <c r="BZ114">
        <v>15</v>
      </c>
      <c r="CA114">
        <v>10</v>
      </c>
      <c r="CB114">
        <v>20</v>
      </c>
      <c r="CC114">
        <v>15</v>
      </c>
      <c r="CD114">
        <v>15</v>
      </c>
      <c r="CE114">
        <v>10</v>
      </c>
      <c r="CF114">
        <v>10</v>
      </c>
      <c r="CG114">
        <v>10</v>
      </c>
      <c r="CH114">
        <v>20</v>
      </c>
      <c r="CI114">
        <v>15</v>
      </c>
      <c r="CJ114">
        <v>20</v>
      </c>
      <c r="CK114">
        <v>15</v>
      </c>
      <c r="CL114">
        <v>20</v>
      </c>
      <c r="CM114">
        <v>15</v>
      </c>
      <c r="CN114">
        <v>15</v>
      </c>
      <c r="CO114">
        <v>10</v>
      </c>
      <c r="CP114">
        <v>20</v>
      </c>
      <c r="CQ114">
        <v>15</v>
      </c>
      <c r="CR114">
        <v>15</v>
      </c>
      <c r="CS114">
        <v>10</v>
      </c>
      <c r="CT114">
        <v>10</v>
      </c>
      <c r="CU114">
        <v>10</v>
      </c>
      <c r="CV114">
        <v>20</v>
      </c>
      <c r="CW114">
        <v>15</v>
      </c>
      <c r="CX114">
        <v>20</v>
      </c>
      <c r="CY114">
        <v>15</v>
      </c>
      <c r="CZ114">
        <v>16.739100000000001</v>
      </c>
      <c r="DA114">
        <v>1.0256799999999999</v>
      </c>
      <c r="DB114">
        <v>4.3984500000000004</v>
      </c>
      <c r="DC114">
        <v>7.6446800000000001</v>
      </c>
      <c r="DD114">
        <v>6.6676000000000002</v>
      </c>
      <c r="DE114">
        <v>3.75271</v>
      </c>
      <c r="DF114">
        <v>5.6933299999999996</v>
      </c>
      <c r="DG114">
        <v>1203.3</v>
      </c>
      <c r="DH114">
        <v>4.9169400000000003</v>
      </c>
      <c r="DI114">
        <v>5.6343699999999997</v>
      </c>
      <c r="DJ114">
        <v>3.4061499999999998</v>
      </c>
      <c r="DK114">
        <v>15.736599999999999</v>
      </c>
      <c r="DL114">
        <v>0.371813</v>
      </c>
      <c r="DM114">
        <v>7.2958299999999996</v>
      </c>
      <c r="DN114">
        <v>2.9441899999999999</v>
      </c>
      <c r="DO114">
        <v>1.2603500000000001</v>
      </c>
      <c r="DP114">
        <v>2.8326199999999999</v>
      </c>
      <c r="DQ114">
        <v>6.1154299999999999</v>
      </c>
      <c r="DR114">
        <v>1.2111799999999999</v>
      </c>
      <c r="DS114">
        <v>3.2821899999999999</v>
      </c>
      <c r="DT114">
        <v>5.7130999999999998</v>
      </c>
      <c r="DU114">
        <v>3.8805299999999998</v>
      </c>
      <c r="DV114">
        <v>4.8954500000000003</v>
      </c>
      <c r="DW114">
        <v>4.9992700000000001</v>
      </c>
      <c r="DX114">
        <v>0.64365600000000001</v>
      </c>
      <c r="DY114">
        <v>5.7759900000000002</v>
      </c>
      <c r="DZ114">
        <v>0.30681399999999998</v>
      </c>
      <c r="EA114">
        <v>5.8928099999999999</v>
      </c>
      <c r="EB114">
        <v>13.7949</v>
      </c>
      <c r="EC114">
        <v>-0.23466999999999999</v>
      </c>
      <c r="ED114">
        <v>1.5658300000000001</v>
      </c>
      <c r="EE114">
        <v>1.5292399999999999</v>
      </c>
      <c r="EF114">
        <v>5.4564199999999996</v>
      </c>
      <c r="EG114">
        <v>0.36707200000000001</v>
      </c>
      <c r="EH114">
        <v>-4.0930000000000001E-2</v>
      </c>
      <c r="EI114">
        <v>1199.42</v>
      </c>
      <c r="EJ114">
        <v>2.1489000000000001E-2</v>
      </c>
      <c r="EK114">
        <v>0.63510200000000006</v>
      </c>
      <c r="EL114">
        <v>2.7625000000000002</v>
      </c>
      <c r="EM114">
        <v>9.9605800000000002</v>
      </c>
      <c r="EN114">
        <v>6.4999000000000001E-2</v>
      </c>
      <c r="EO114">
        <v>1.4030199999999999</v>
      </c>
      <c r="EP114">
        <v>3.6025000000000001E-2</v>
      </c>
      <c r="EQ114">
        <v>-1.42E-3</v>
      </c>
      <c r="ER114">
        <v>2.0400000000000001E-3</v>
      </c>
      <c r="ES114">
        <v>1.635E-3</v>
      </c>
      <c r="ET114">
        <v>1.5873999999999999E-2</v>
      </c>
      <c r="EU114">
        <v>2.81E-4</v>
      </c>
      <c r="EV114">
        <v>-6.0000000000000002E-5</v>
      </c>
      <c r="EW114">
        <v>1.3496300000000001</v>
      </c>
      <c r="EX114">
        <v>1.0000000000000001E-5</v>
      </c>
      <c r="EY114">
        <v>1.39E-3</v>
      </c>
      <c r="EZ114">
        <v>8.1880000000000008E-3</v>
      </c>
      <c r="FA114">
        <v>1.3681E-2</v>
      </c>
      <c r="FB114">
        <v>1.678E-3</v>
      </c>
      <c r="FC114">
        <v>3.1020000000000002E-3</v>
      </c>
      <c r="FD114">
        <v>44157.138726851903</v>
      </c>
      <c r="FE114">
        <v>0.93149999999999999</v>
      </c>
      <c r="FF114">
        <v>1.1156999999999999</v>
      </c>
      <c r="FG114">
        <v>1.0466</v>
      </c>
      <c r="FH114">
        <v>1.0872999999999999</v>
      </c>
      <c r="FI114">
        <v>0.95620000000000005</v>
      </c>
      <c r="FJ114">
        <v>1.0686</v>
      </c>
      <c r="FK114">
        <v>1.0492999999999999</v>
      </c>
      <c r="FL114">
        <v>1.0491999999999999</v>
      </c>
      <c r="FM114">
        <v>1.0343</v>
      </c>
      <c r="FN114">
        <v>1.0687</v>
      </c>
      <c r="FO114">
        <v>0.92420000000000002</v>
      </c>
      <c r="FP114">
        <v>0.95650000000000002</v>
      </c>
      <c r="FQ114">
        <v>0.94289999999999996</v>
      </c>
      <c r="FR114">
        <v>0.97889999999999999</v>
      </c>
      <c r="FS114">
        <v>1.9066000000000001</v>
      </c>
      <c r="FT114">
        <v>1.2173</v>
      </c>
      <c r="FU114">
        <v>1.0188999999999999</v>
      </c>
      <c r="FV114">
        <v>1.0511999999999999</v>
      </c>
      <c r="FW114">
        <v>2.5028000000000001</v>
      </c>
      <c r="FX114">
        <v>1.0085999999999999</v>
      </c>
      <c r="FY114">
        <v>1.0039</v>
      </c>
      <c r="FZ114">
        <v>0.99609999999999999</v>
      </c>
      <c r="GA114">
        <v>1.0835999999999999</v>
      </c>
      <c r="GB114">
        <v>0.99890000000000001</v>
      </c>
      <c r="GC114">
        <v>3.5724</v>
      </c>
      <c r="GD114">
        <v>1.0558000000000001</v>
      </c>
      <c r="GE114">
        <v>5.5909000000000004</v>
      </c>
      <c r="GF114">
        <v>1.0869</v>
      </c>
      <c r="GG114">
        <v>0.99860000000000004</v>
      </c>
      <c r="GH114">
        <v>0.99990000000000001</v>
      </c>
      <c r="GI114">
        <v>0.87949999999999995</v>
      </c>
      <c r="GJ114">
        <v>1</v>
      </c>
      <c r="GK114">
        <v>0.99890000000000001</v>
      </c>
      <c r="GL114">
        <v>0.8206</v>
      </c>
      <c r="GM114">
        <v>0.71730000000000005</v>
      </c>
      <c r="GN114">
        <v>0.99990000000000001</v>
      </c>
      <c r="GO114">
        <v>0.99980000000000002</v>
      </c>
      <c r="GP114">
        <v>0.99990000000000001</v>
      </c>
      <c r="GQ114">
        <v>0.99970000000000003</v>
      </c>
      <c r="GR114">
        <v>0.95099999999999996</v>
      </c>
      <c r="GS114">
        <v>0.99980000000000002</v>
      </c>
      <c r="GT114">
        <v>0.9698</v>
      </c>
      <c r="GU114">
        <v>1.7734000000000001</v>
      </c>
      <c r="GV114">
        <v>1.3580000000000001</v>
      </c>
      <c r="GW114">
        <v>0.93779999999999997</v>
      </c>
      <c r="GX114">
        <v>1.1429</v>
      </c>
      <c r="GY114">
        <v>2.3906000000000001</v>
      </c>
      <c r="GZ114">
        <v>0.88439999999999996</v>
      </c>
      <c r="HA114">
        <v>0.75570000000000004</v>
      </c>
      <c r="HB114">
        <v>1.0449999999999999</v>
      </c>
      <c r="HC114">
        <v>1.1207</v>
      </c>
      <c r="HD114">
        <v>1.0674999999999999</v>
      </c>
      <c r="HE114">
        <v>3.3007</v>
      </c>
      <c r="HF114">
        <v>0.96040000000000003</v>
      </c>
      <c r="HG114">
        <v>5.2704000000000004</v>
      </c>
      <c r="HH114">
        <v>1.0318000000000001</v>
      </c>
      <c r="HI114">
        <v>1831.8889999999999</v>
      </c>
      <c r="HJ114">
        <v>1220.874</v>
      </c>
      <c r="HK114">
        <v>142.8108</v>
      </c>
      <c r="HL114">
        <v>174.4725</v>
      </c>
      <c r="HM114">
        <v>2725.91</v>
      </c>
      <c r="HN114">
        <v>109.7089</v>
      </c>
      <c r="HO114">
        <v>86.26567</v>
      </c>
      <c r="HP114">
        <v>54.440489999999997</v>
      </c>
      <c r="HQ114">
        <v>252.10140000000001</v>
      </c>
      <c r="HR114">
        <v>66.556659999999994</v>
      </c>
      <c r="HS114">
        <v>4144.9459999999999</v>
      </c>
      <c r="HT114">
        <v>244.56450000000001</v>
      </c>
      <c r="HU114">
        <v>6524.1970000000001</v>
      </c>
      <c r="HV114">
        <v>327.84339999999997</v>
      </c>
      <c r="HW114" s="1">
        <v>4.1595529999999999E-3</v>
      </c>
      <c r="HX114" s="1">
        <v>1E-10</v>
      </c>
      <c r="HY114" s="1">
        <v>1.1454499999999999E-3</v>
      </c>
      <c r="HZ114" s="1">
        <v>7.9888609999999999E-4</v>
      </c>
      <c r="IA114" s="1">
        <v>1.806301E-3</v>
      </c>
      <c r="IB114" s="1">
        <v>2.8081260000000001E-4</v>
      </c>
      <c r="IC114" s="1">
        <v>1E-10</v>
      </c>
      <c r="ID114">
        <v>0.65247460000000002</v>
      </c>
      <c r="IE114" s="1">
        <v>1.035035E-5</v>
      </c>
      <c r="IF114" s="1">
        <v>3.857528E-4</v>
      </c>
      <c r="IG114" s="1">
        <v>1.449664E-3</v>
      </c>
      <c r="IH114" s="1">
        <v>2.2814580000000001E-3</v>
      </c>
      <c r="II114" s="1">
        <v>6.5571410000000001E-5</v>
      </c>
      <c r="IJ114" s="1">
        <v>3.5750609999999998E-4</v>
      </c>
      <c r="IK114">
        <v>50</v>
      </c>
      <c r="IL114">
        <v>117</v>
      </c>
      <c r="IM114">
        <v>5</v>
      </c>
      <c r="IN114">
        <v>26</v>
      </c>
      <c r="IO114">
        <v>4</v>
      </c>
      <c r="IP114">
        <v>14</v>
      </c>
      <c r="IQ114">
        <v>2</v>
      </c>
      <c r="IR114">
        <v>3</v>
      </c>
      <c r="IS114">
        <v>1</v>
      </c>
      <c r="IT114">
        <v>92</v>
      </c>
      <c r="IU114">
        <v>50</v>
      </c>
      <c r="IV114">
        <v>6</v>
      </c>
      <c r="IW114">
        <v>114</v>
      </c>
      <c r="IX114">
        <v>10</v>
      </c>
      <c r="IY114" t="s">
        <v>287</v>
      </c>
      <c r="IZ114" t="s">
        <v>288</v>
      </c>
      <c r="JA114" t="s">
        <v>289</v>
      </c>
      <c r="JB114" t="s">
        <v>290</v>
      </c>
      <c r="JC114" t="s">
        <v>291</v>
      </c>
      <c r="JD114" t="s">
        <v>292</v>
      </c>
      <c r="JE114" t="s">
        <v>293</v>
      </c>
      <c r="JF114" t="s">
        <v>294</v>
      </c>
      <c r="JG114" t="s">
        <v>295</v>
      </c>
      <c r="JH114" t="s">
        <v>296</v>
      </c>
      <c r="JI114" t="s">
        <v>287</v>
      </c>
      <c r="JJ114" t="s">
        <v>297</v>
      </c>
      <c r="JK114" t="s">
        <v>298</v>
      </c>
      <c r="JL114" t="s">
        <v>299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-21.984999999999999</v>
      </c>
      <c r="JS114">
        <v>107.036</v>
      </c>
      <c r="JT114">
        <v>0</v>
      </c>
      <c r="JU114">
        <v>0</v>
      </c>
      <c r="JV114">
        <v>0</v>
      </c>
      <c r="JW114">
        <v>0</v>
      </c>
      <c r="JX114">
        <v>0</v>
      </c>
      <c r="JY114">
        <v>0</v>
      </c>
      <c r="JZ114">
        <v>0</v>
      </c>
    </row>
    <row r="115" spans="1:286" x14ac:dyDescent="0.25">
      <c r="A115" t="s">
        <v>412</v>
      </c>
      <c r="B115">
        <v>115</v>
      </c>
      <c r="C115">
        <v>40</v>
      </c>
      <c r="D115">
        <v>20</v>
      </c>
      <c r="E115">
        <v>30</v>
      </c>
      <c r="F115">
        <v>0</v>
      </c>
      <c r="G115">
        <v>204</v>
      </c>
      <c r="H115">
        <v>1</v>
      </c>
      <c r="I115">
        <v>0.84061699999999995</v>
      </c>
      <c r="J115">
        <v>4.9116E-2</v>
      </c>
      <c r="K115">
        <v>11.5357</v>
      </c>
      <c r="L115">
        <v>1.0321E-2</v>
      </c>
      <c r="M115">
        <v>0.30829600000000001</v>
      </c>
      <c r="N115">
        <v>0</v>
      </c>
      <c r="O115">
        <v>0.111619</v>
      </c>
      <c r="P115">
        <v>76.300899999999999</v>
      </c>
      <c r="Q115">
        <v>1.474E-3</v>
      </c>
      <c r="R115">
        <v>0.114832</v>
      </c>
      <c r="S115">
        <v>0.191999</v>
      </c>
      <c r="T115">
        <v>0.27401999999999999</v>
      </c>
      <c r="U115">
        <v>0</v>
      </c>
      <c r="V115">
        <v>1.9841000000000001E-2</v>
      </c>
      <c r="W115">
        <v>0</v>
      </c>
      <c r="X115">
        <v>89.758799999999994</v>
      </c>
      <c r="Y115">
        <v>3</v>
      </c>
      <c r="AA115">
        <v>3.3843999999999999E-2</v>
      </c>
      <c r="AB115">
        <v>9.6400000000000001E-4</v>
      </c>
      <c r="AC115">
        <v>0.34926800000000002</v>
      </c>
      <c r="AD115">
        <v>3.0699999999999998E-4</v>
      </c>
      <c r="AE115">
        <v>1.4629E-2</v>
      </c>
      <c r="AF115">
        <v>0</v>
      </c>
      <c r="AG115">
        <v>3.5530000000000002E-3</v>
      </c>
      <c r="AH115">
        <v>2.5691099999999998</v>
      </c>
      <c r="AI115">
        <v>4.8000000000000001E-5</v>
      </c>
      <c r="AJ115">
        <v>3.9160000000000002E-3</v>
      </c>
      <c r="AK115">
        <v>1.1524E-2</v>
      </c>
      <c r="AL115">
        <v>1.1820000000000001E-2</v>
      </c>
      <c r="AM115">
        <v>0</v>
      </c>
      <c r="AN115">
        <v>1.0189999999999999E-3</v>
      </c>
      <c r="AO115">
        <v>3.3926599999999998</v>
      </c>
      <c r="AP115">
        <v>1.6827000000000002E-2</v>
      </c>
      <c r="AQ115">
        <v>5.0686000000000002E-2</v>
      </c>
      <c r="AR115">
        <v>1.9621E-2</v>
      </c>
      <c r="AS115">
        <v>2.5564E-2</v>
      </c>
      <c r="AT115">
        <v>1.4234999999999999E-2</v>
      </c>
      <c r="AU115">
        <v>2.0027E-2</v>
      </c>
      <c r="AV115">
        <v>2.4823000000000001E-2</v>
      </c>
      <c r="AW115">
        <v>1.7527999999999998E-2</v>
      </c>
      <c r="AX115">
        <v>1.8936999999999999E-2</v>
      </c>
      <c r="AY115">
        <v>2.2926999999999999E-2</v>
      </c>
      <c r="AZ115">
        <v>1.8582999999999999E-2</v>
      </c>
      <c r="BA115">
        <v>7.273E-3</v>
      </c>
      <c r="BB115">
        <v>3.3619000000000003E-2</v>
      </c>
      <c r="BC115">
        <v>7.522E-3</v>
      </c>
      <c r="BD115">
        <v>69.083399999999997</v>
      </c>
      <c r="BE115">
        <v>50.558199999999999</v>
      </c>
      <c r="BF115">
        <v>10.7125</v>
      </c>
      <c r="BG115">
        <v>0</v>
      </c>
      <c r="BH115">
        <v>30.245000000000001</v>
      </c>
      <c r="BI115">
        <v>30.27</v>
      </c>
      <c r="BJ115">
        <v>40</v>
      </c>
      <c r="BK115">
        <v>30</v>
      </c>
      <c r="BL115">
        <v>30</v>
      </c>
      <c r="BM115">
        <v>20</v>
      </c>
      <c r="BN115">
        <v>40</v>
      </c>
      <c r="BO115">
        <v>30</v>
      </c>
      <c r="BP115">
        <v>30</v>
      </c>
      <c r="BQ115">
        <v>20</v>
      </c>
      <c r="BR115">
        <v>20</v>
      </c>
      <c r="BS115">
        <v>20</v>
      </c>
      <c r="BT115">
        <v>40</v>
      </c>
      <c r="BU115">
        <v>30</v>
      </c>
      <c r="BV115">
        <v>40</v>
      </c>
      <c r="BW115">
        <v>30</v>
      </c>
      <c r="BX115">
        <v>20</v>
      </c>
      <c r="BY115">
        <v>15</v>
      </c>
      <c r="BZ115">
        <v>15</v>
      </c>
      <c r="CA115">
        <v>10</v>
      </c>
      <c r="CB115">
        <v>20</v>
      </c>
      <c r="CC115">
        <v>15</v>
      </c>
      <c r="CD115">
        <v>15</v>
      </c>
      <c r="CE115">
        <v>10</v>
      </c>
      <c r="CF115">
        <v>10</v>
      </c>
      <c r="CG115">
        <v>10</v>
      </c>
      <c r="CH115">
        <v>20</v>
      </c>
      <c r="CI115">
        <v>15</v>
      </c>
      <c r="CJ115">
        <v>20</v>
      </c>
      <c r="CK115">
        <v>15</v>
      </c>
      <c r="CL115">
        <v>20</v>
      </c>
      <c r="CM115">
        <v>15</v>
      </c>
      <c r="CN115">
        <v>15</v>
      </c>
      <c r="CO115">
        <v>10</v>
      </c>
      <c r="CP115">
        <v>20</v>
      </c>
      <c r="CQ115">
        <v>15</v>
      </c>
      <c r="CR115">
        <v>15</v>
      </c>
      <c r="CS115">
        <v>10</v>
      </c>
      <c r="CT115">
        <v>10</v>
      </c>
      <c r="CU115">
        <v>10</v>
      </c>
      <c r="CV115">
        <v>20</v>
      </c>
      <c r="CW115">
        <v>15</v>
      </c>
      <c r="CX115">
        <v>20</v>
      </c>
      <c r="CY115">
        <v>15</v>
      </c>
      <c r="CZ115">
        <v>10.619300000000001</v>
      </c>
      <c r="DA115">
        <v>1.4961199999999999</v>
      </c>
      <c r="DB115">
        <v>101.136</v>
      </c>
      <c r="DC115">
        <v>8.0910799999999998</v>
      </c>
      <c r="DD115">
        <v>3.4160699999999999</v>
      </c>
      <c r="DE115">
        <v>9.0561299999999996</v>
      </c>
      <c r="DF115">
        <v>6.3744300000000003</v>
      </c>
      <c r="DG115">
        <v>1035.3800000000001</v>
      </c>
      <c r="DH115">
        <v>5.1434100000000003</v>
      </c>
      <c r="DI115">
        <v>6.2658699999999996</v>
      </c>
      <c r="DJ115">
        <v>1.2848599999999999</v>
      </c>
      <c r="DK115">
        <v>14.7805</v>
      </c>
      <c r="DL115">
        <v>0.31067</v>
      </c>
      <c r="DM115">
        <v>6.4317399999999996</v>
      </c>
      <c r="DN115">
        <v>3.0698099999999999</v>
      </c>
      <c r="DO115">
        <v>1.3826400000000001</v>
      </c>
      <c r="DP115">
        <v>2.8193999999999999</v>
      </c>
      <c r="DQ115">
        <v>7.95221</v>
      </c>
      <c r="DR115">
        <v>1.29244</v>
      </c>
      <c r="DS115">
        <v>3.7560199999999999</v>
      </c>
      <c r="DT115">
        <v>5.3395799999999998</v>
      </c>
      <c r="DU115">
        <v>3.77475</v>
      </c>
      <c r="DV115">
        <v>5.1219200000000003</v>
      </c>
      <c r="DW115">
        <v>4.9106699999999996</v>
      </c>
      <c r="DX115">
        <v>0.59655800000000003</v>
      </c>
      <c r="DY115">
        <v>5.7682799999999999</v>
      </c>
      <c r="DZ115">
        <v>0.31452599999999997</v>
      </c>
      <c r="EA115">
        <v>5.7991400000000004</v>
      </c>
      <c r="EB115">
        <v>7.5494899999999996</v>
      </c>
      <c r="EC115">
        <v>0.113481</v>
      </c>
      <c r="ED115">
        <v>98.316999999999993</v>
      </c>
      <c r="EE115">
        <v>0.138873</v>
      </c>
      <c r="EF115">
        <v>2.1236299999999999</v>
      </c>
      <c r="EG115">
        <v>-1.0883</v>
      </c>
      <c r="EH115">
        <v>1.03485</v>
      </c>
      <c r="EI115">
        <v>1031.6099999999999</v>
      </c>
      <c r="EJ115">
        <v>2.1482999999999999E-2</v>
      </c>
      <c r="EK115">
        <v>1.35382</v>
      </c>
      <c r="EL115">
        <v>0.68830199999999997</v>
      </c>
      <c r="EM115">
        <v>9.0121800000000007</v>
      </c>
      <c r="EN115">
        <v>-3.8600000000000001E-3</v>
      </c>
      <c r="EO115">
        <v>0.63260300000000003</v>
      </c>
      <c r="EP115">
        <v>1.9716000000000001E-2</v>
      </c>
      <c r="EQ115">
        <v>6.8900000000000005E-4</v>
      </c>
      <c r="ER115">
        <v>0.128078</v>
      </c>
      <c r="ES115">
        <v>1.4799999999999999E-4</v>
      </c>
      <c r="ET115">
        <v>6.1780000000000003E-3</v>
      </c>
      <c r="EU115">
        <v>-8.3000000000000001E-4</v>
      </c>
      <c r="EV115">
        <v>1.3929999999999999E-3</v>
      </c>
      <c r="EW115">
        <v>1.16079</v>
      </c>
      <c r="EX115">
        <v>1.0000000000000001E-5</v>
      </c>
      <c r="EY115">
        <v>2.9629999999999999E-3</v>
      </c>
      <c r="EZ115">
        <v>2.0400000000000001E-3</v>
      </c>
      <c r="FA115">
        <v>1.2378999999999999E-2</v>
      </c>
      <c r="FB115">
        <v>-1E-4</v>
      </c>
      <c r="FC115">
        <v>1.3990000000000001E-3</v>
      </c>
      <c r="FD115">
        <v>44157.142361111102</v>
      </c>
      <c r="FE115">
        <v>0.93289999999999995</v>
      </c>
      <c r="FF115">
        <v>1.1173999999999999</v>
      </c>
      <c r="FG115">
        <v>1.0485</v>
      </c>
      <c r="FH115">
        <v>1.0902000000000001</v>
      </c>
      <c r="FI115">
        <v>0.9577</v>
      </c>
      <c r="FJ115">
        <v>1.0706</v>
      </c>
      <c r="FK115">
        <v>1.0513999999999999</v>
      </c>
      <c r="FL115">
        <v>1.0516000000000001</v>
      </c>
      <c r="FM115">
        <v>1.0368999999999999</v>
      </c>
      <c r="FN115">
        <v>1.071</v>
      </c>
      <c r="FO115">
        <v>0.92579999999999996</v>
      </c>
      <c r="FP115">
        <v>0.95809999999999995</v>
      </c>
      <c r="FQ115">
        <v>0.94469999999999998</v>
      </c>
      <c r="FR115">
        <v>0.98029999999999995</v>
      </c>
      <c r="FS115">
        <v>1.8533999999999999</v>
      </c>
      <c r="FT115">
        <v>1.1876</v>
      </c>
      <c r="FU115">
        <v>1.0154000000000001</v>
      </c>
      <c r="FV115">
        <v>1.0483</v>
      </c>
      <c r="FW115">
        <v>2.4260000000000002</v>
      </c>
      <c r="FX115">
        <v>1.0059</v>
      </c>
      <c r="FY115">
        <v>1.0181</v>
      </c>
      <c r="FZ115">
        <v>1.0049999999999999</v>
      </c>
      <c r="GA115">
        <v>1.0793999999999999</v>
      </c>
      <c r="GB115">
        <v>1.0098</v>
      </c>
      <c r="GC115">
        <v>3.4632000000000001</v>
      </c>
      <c r="GD115">
        <v>1.0495000000000001</v>
      </c>
      <c r="GE115">
        <v>5.4108000000000001</v>
      </c>
      <c r="GF115">
        <v>1.0785</v>
      </c>
      <c r="GG115">
        <v>0.99829999999999997</v>
      </c>
      <c r="GH115">
        <v>0.99890000000000001</v>
      </c>
      <c r="GI115">
        <v>0.9032</v>
      </c>
      <c r="GJ115">
        <v>1</v>
      </c>
      <c r="GK115">
        <v>0.999</v>
      </c>
      <c r="GL115">
        <v>0.85609999999999997</v>
      </c>
      <c r="GM115">
        <v>0.79059999999999997</v>
      </c>
      <c r="GN115">
        <v>1</v>
      </c>
      <c r="GO115">
        <v>1</v>
      </c>
      <c r="GP115">
        <v>1</v>
      </c>
      <c r="GQ115">
        <v>0.99970000000000003</v>
      </c>
      <c r="GR115">
        <v>0.94350000000000001</v>
      </c>
      <c r="GS115">
        <v>0.99990000000000001</v>
      </c>
      <c r="GT115">
        <v>0.96640000000000004</v>
      </c>
      <c r="GU115">
        <v>1.7261</v>
      </c>
      <c r="GV115">
        <v>1.3254999999999999</v>
      </c>
      <c r="GW115">
        <v>0.96160000000000001</v>
      </c>
      <c r="GX115">
        <v>1.1429</v>
      </c>
      <c r="GY115">
        <v>2.3210000000000002</v>
      </c>
      <c r="GZ115">
        <v>0.92190000000000005</v>
      </c>
      <c r="HA115">
        <v>0.84630000000000005</v>
      </c>
      <c r="HB115">
        <v>1.0569</v>
      </c>
      <c r="HC115">
        <v>1.1192</v>
      </c>
      <c r="HD115">
        <v>1.0814999999999999</v>
      </c>
      <c r="HE115">
        <v>3.2054999999999998</v>
      </c>
      <c r="HF115">
        <v>0.94869999999999999</v>
      </c>
      <c r="HG115">
        <v>5.1108000000000002</v>
      </c>
      <c r="HH115">
        <v>1.0218</v>
      </c>
      <c r="HI115">
        <v>1713.2260000000001</v>
      </c>
      <c r="HJ115">
        <v>1133.453</v>
      </c>
      <c r="HK115">
        <v>132.321</v>
      </c>
      <c r="HL115">
        <v>163.52279999999999</v>
      </c>
      <c r="HM115">
        <v>2563.4070000000002</v>
      </c>
      <c r="HN115">
        <v>101.6306</v>
      </c>
      <c r="HO115">
        <v>114.7782</v>
      </c>
      <c r="HP115">
        <v>73.480829999999997</v>
      </c>
      <c r="HQ115">
        <v>236.7381</v>
      </c>
      <c r="HR115">
        <v>89.115620000000007</v>
      </c>
      <c r="HS115">
        <v>3923.067</v>
      </c>
      <c r="HT115">
        <v>226.7713</v>
      </c>
      <c r="HU115">
        <v>6188.027</v>
      </c>
      <c r="HV115">
        <v>304.28300000000002</v>
      </c>
      <c r="HW115" s="1">
        <v>2.276419E-3</v>
      </c>
      <c r="HX115" s="1">
        <v>2.7431260000000001E-4</v>
      </c>
      <c r="HY115" s="1">
        <v>7.1921990000000005E-2</v>
      </c>
      <c r="HZ115" s="1">
        <v>7.2549420000000002E-5</v>
      </c>
      <c r="IA115" s="1">
        <v>7.0299779999999997E-4</v>
      </c>
      <c r="IB115" s="1">
        <v>1E-10</v>
      </c>
      <c r="IC115" s="1">
        <v>9.0239750000000005E-4</v>
      </c>
      <c r="ID115">
        <v>0.5611815</v>
      </c>
      <c r="IE115" s="1">
        <v>1.0347600000000001E-5</v>
      </c>
      <c r="IF115" s="1">
        <v>8.2229969999999999E-4</v>
      </c>
      <c r="IG115" s="1">
        <v>3.611962E-4</v>
      </c>
      <c r="IH115" s="1">
        <v>2.0642249999999998E-3</v>
      </c>
      <c r="II115" s="1">
        <v>1E-10</v>
      </c>
      <c r="IJ115" s="1">
        <v>1.611928E-4</v>
      </c>
      <c r="IK115">
        <v>50</v>
      </c>
      <c r="IL115">
        <v>117</v>
      </c>
      <c r="IM115">
        <v>5</v>
      </c>
      <c r="IN115">
        <v>26</v>
      </c>
      <c r="IO115">
        <v>4</v>
      </c>
      <c r="IP115">
        <v>14</v>
      </c>
      <c r="IQ115">
        <v>2</v>
      </c>
      <c r="IR115">
        <v>3</v>
      </c>
      <c r="IS115">
        <v>1</v>
      </c>
      <c r="IT115">
        <v>92</v>
      </c>
      <c r="IU115">
        <v>50</v>
      </c>
      <c r="IV115">
        <v>6</v>
      </c>
      <c r="IW115">
        <v>114</v>
      </c>
      <c r="IX115">
        <v>10</v>
      </c>
      <c r="IY115" t="s">
        <v>287</v>
      </c>
      <c r="IZ115" t="s">
        <v>288</v>
      </c>
      <c r="JA115" t="s">
        <v>289</v>
      </c>
      <c r="JB115" t="s">
        <v>290</v>
      </c>
      <c r="JC115" t="s">
        <v>291</v>
      </c>
      <c r="JD115" t="s">
        <v>292</v>
      </c>
      <c r="JE115" t="s">
        <v>293</v>
      </c>
      <c r="JF115" t="s">
        <v>294</v>
      </c>
      <c r="JG115" t="s">
        <v>295</v>
      </c>
      <c r="JH115" t="s">
        <v>296</v>
      </c>
      <c r="JI115" t="s">
        <v>287</v>
      </c>
      <c r="JJ115" t="s">
        <v>297</v>
      </c>
      <c r="JK115" t="s">
        <v>298</v>
      </c>
      <c r="JL115" t="s">
        <v>299</v>
      </c>
      <c r="JM115">
        <v>0</v>
      </c>
      <c r="JN115">
        <v>0</v>
      </c>
      <c r="JO115">
        <v>0</v>
      </c>
      <c r="JP115">
        <v>0</v>
      </c>
      <c r="JQ115">
        <v>0</v>
      </c>
      <c r="JR115">
        <v>-120.53</v>
      </c>
      <c r="JS115">
        <v>0</v>
      </c>
      <c r="JT115">
        <v>0</v>
      </c>
      <c r="JU115">
        <v>0</v>
      </c>
      <c r="JV115">
        <v>-0.10193000000000001</v>
      </c>
      <c r="JW115">
        <v>0</v>
      </c>
      <c r="JX115">
        <v>0</v>
      </c>
      <c r="JY115">
        <v>0</v>
      </c>
      <c r="JZ115">
        <v>0</v>
      </c>
    </row>
    <row r="116" spans="1:286" x14ac:dyDescent="0.25">
      <c r="A116" t="s">
        <v>413</v>
      </c>
      <c r="B116">
        <v>116</v>
      </c>
      <c r="C116">
        <v>40</v>
      </c>
      <c r="D116">
        <v>20</v>
      </c>
      <c r="E116">
        <v>30</v>
      </c>
      <c r="F116">
        <v>0</v>
      </c>
      <c r="G116">
        <v>205</v>
      </c>
      <c r="H116">
        <v>1</v>
      </c>
      <c r="I116">
        <v>0.229187</v>
      </c>
      <c r="J116">
        <v>0</v>
      </c>
      <c r="K116">
        <v>6.6199999999999995E-2</v>
      </c>
      <c r="L116">
        <v>3.0519000000000001E-2</v>
      </c>
      <c r="M116">
        <v>6.2992999999999993E-2</v>
      </c>
      <c r="N116">
        <v>8.2240000000000004E-3</v>
      </c>
      <c r="O116">
        <v>0</v>
      </c>
      <c r="P116">
        <v>89.950900000000004</v>
      </c>
      <c r="Q116">
        <v>0</v>
      </c>
      <c r="R116">
        <v>6.2094000000000003E-2</v>
      </c>
      <c r="S116">
        <v>4.6868E-2</v>
      </c>
      <c r="T116">
        <v>0.24309800000000001</v>
      </c>
      <c r="U116">
        <v>3.0207999999999999E-2</v>
      </c>
      <c r="V116">
        <v>9.41E-3</v>
      </c>
      <c r="W116">
        <v>1.9999999999999999E-6</v>
      </c>
      <c r="X116">
        <v>90.739699999999999</v>
      </c>
      <c r="Y116">
        <v>3</v>
      </c>
      <c r="AA116">
        <v>9.0390000000000002E-3</v>
      </c>
      <c r="AB116">
        <v>0</v>
      </c>
      <c r="AC116">
        <v>1.964E-3</v>
      </c>
      <c r="AD116">
        <v>8.8900000000000003E-4</v>
      </c>
      <c r="AE116">
        <v>2.928E-3</v>
      </c>
      <c r="AF116">
        <v>2.5999999999999998E-4</v>
      </c>
      <c r="AG116">
        <v>0</v>
      </c>
      <c r="AH116">
        <v>2.9670299999999998</v>
      </c>
      <c r="AI116">
        <v>0</v>
      </c>
      <c r="AJ116">
        <v>2.0739999999999999E-3</v>
      </c>
      <c r="AK116">
        <v>2.7560000000000002E-3</v>
      </c>
      <c r="AL116">
        <v>1.0272999999999999E-2</v>
      </c>
      <c r="AM116">
        <v>2.31E-3</v>
      </c>
      <c r="AN116">
        <v>4.73E-4</v>
      </c>
      <c r="AO116">
        <v>3.0112100000000002</v>
      </c>
      <c r="AP116">
        <v>1.7368000000000001E-2</v>
      </c>
      <c r="AQ116">
        <v>5.3919000000000002E-2</v>
      </c>
      <c r="AR116">
        <v>1.8343999999999999E-2</v>
      </c>
      <c r="AS116">
        <v>2.5738E-2</v>
      </c>
      <c r="AT116">
        <v>1.5295E-2</v>
      </c>
      <c r="AU116">
        <v>1.9029000000000001E-2</v>
      </c>
      <c r="AV116">
        <v>2.2751E-2</v>
      </c>
      <c r="AW116">
        <v>1.8051999999999999E-2</v>
      </c>
      <c r="AX116">
        <v>1.9199000000000001E-2</v>
      </c>
      <c r="AY116">
        <v>2.2814999999999998E-2</v>
      </c>
      <c r="AZ116">
        <v>1.9060000000000001E-2</v>
      </c>
      <c r="BA116">
        <v>7.5139999999999998E-3</v>
      </c>
      <c r="BB116">
        <v>3.3038999999999999E-2</v>
      </c>
      <c r="BC116">
        <v>7.4409999999999997E-3</v>
      </c>
      <c r="BD116">
        <v>69.081900000000005</v>
      </c>
      <c r="BE116">
        <v>50.562399999999997</v>
      </c>
      <c r="BF116">
        <v>10.7125</v>
      </c>
      <c r="BG116">
        <v>0</v>
      </c>
      <c r="BH116">
        <v>30.245000000000001</v>
      </c>
      <c r="BI116">
        <v>30.3</v>
      </c>
      <c r="BJ116">
        <v>40</v>
      </c>
      <c r="BK116">
        <v>30</v>
      </c>
      <c r="BL116">
        <v>30</v>
      </c>
      <c r="BM116">
        <v>20</v>
      </c>
      <c r="BN116">
        <v>40</v>
      </c>
      <c r="BO116">
        <v>30</v>
      </c>
      <c r="BP116">
        <v>30</v>
      </c>
      <c r="BQ116">
        <v>20</v>
      </c>
      <c r="BR116">
        <v>20</v>
      </c>
      <c r="BS116">
        <v>20</v>
      </c>
      <c r="BT116">
        <v>40</v>
      </c>
      <c r="BU116">
        <v>30</v>
      </c>
      <c r="BV116">
        <v>40</v>
      </c>
      <c r="BW116">
        <v>30</v>
      </c>
      <c r="BX116">
        <v>20</v>
      </c>
      <c r="BY116">
        <v>15</v>
      </c>
      <c r="BZ116">
        <v>15</v>
      </c>
      <c r="CA116">
        <v>10</v>
      </c>
      <c r="CB116">
        <v>20</v>
      </c>
      <c r="CC116">
        <v>15</v>
      </c>
      <c r="CD116">
        <v>15</v>
      </c>
      <c r="CE116">
        <v>10</v>
      </c>
      <c r="CF116">
        <v>10</v>
      </c>
      <c r="CG116">
        <v>10</v>
      </c>
      <c r="CH116">
        <v>20</v>
      </c>
      <c r="CI116">
        <v>15</v>
      </c>
      <c r="CJ116">
        <v>20</v>
      </c>
      <c r="CK116">
        <v>15</v>
      </c>
      <c r="CL116">
        <v>20</v>
      </c>
      <c r="CM116">
        <v>15</v>
      </c>
      <c r="CN116">
        <v>15</v>
      </c>
      <c r="CO116">
        <v>10</v>
      </c>
      <c r="CP116">
        <v>20</v>
      </c>
      <c r="CQ116">
        <v>15</v>
      </c>
      <c r="CR116">
        <v>15</v>
      </c>
      <c r="CS116">
        <v>10</v>
      </c>
      <c r="CT116">
        <v>10</v>
      </c>
      <c r="CU116">
        <v>10</v>
      </c>
      <c r="CV116">
        <v>20</v>
      </c>
      <c r="CW116">
        <v>15</v>
      </c>
      <c r="CX116">
        <v>20</v>
      </c>
      <c r="CY116">
        <v>15</v>
      </c>
      <c r="CZ116">
        <v>5.0772500000000003</v>
      </c>
      <c r="DA116">
        <v>1.4227000000000001</v>
      </c>
      <c r="DB116">
        <v>3.2210899999999998</v>
      </c>
      <c r="DC116">
        <v>8.5051799999999993</v>
      </c>
      <c r="DD116">
        <v>1.7962899999999999</v>
      </c>
      <c r="DE116">
        <v>3.8929299999999998</v>
      </c>
      <c r="DF116">
        <v>5.7026300000000001</v>
      </c>
      <c r="DG116">
        <v>1238.8</v>
      </c>
      <c r="DH116">
        <v>5.2218200000000001</v>
      </c>
      <c r="DI116">
        <v>5.7736799999999997</v>
      </c>
      <c r="DJ116">
        <v>0.73087899999999995</v>
      </c>
      <c r="DK116">
        <v>14.0182</v>
      </c>
      <c r="DL116">
        <v>0.315471</v>
      </c>
      <c r="DM116">
        <v>5.9163300000000003</v>
      </c>
      <c r="DN116">
        <v>3.07985</v>
      </c>
      <c r="DO116">
        <v>1.5041899999999999</v>
      </c>
      <c r="DP116">
        <v>2.6373899999999999</v>
      </c>
      <c r="DQ116">
        <v>8.0937000000000001</v>
      </c>
      <c r="DR116">
        <v>1.37913</v>
      </c>
      <c r="DS116">
        <v>3.77068</v>
      </c>
      <c r="DT116">
        <v>5.8158399999999997</v>
      </c>
      <c r="DU116">
        <v>4.12643</v>
      </c>
      <c r="DV116">
        <v>5.2581699999999998</v>
      </c>
      <c r="DW116">
        <v>5.0291800000000002</v>
      </c>
      <c r="DX116">
        <v>0.57066099999999997</v>
      </c>
      <c r="DY116">
        <v>6.0760500000000004</v>
      </c>
      <c r="DZ116">
        <v>0.27417900000000001</v>
      </c>
      <c r="EA116">
        <v>5.6178100000000004</v>
      </c>
      <c r="EB116">
        <v>1.9974000000000001</v>
      </c>
      <c r="EC116">
        <v>-8.1490000000000007E-2</v>
      </c>
      <c r="ED116">
        <v>0.5837</v>
      </c>
      <c r="EE116">
        <v>0.41147800000000001</v>
      </c>
      <c r="EF116">
        <v>0.41715999999999998</v>
      </c>
      <c r="EG116">
        <v>8.3586999999999995E-2</v>
      </c>
      <c r="EH116">
        <v>-0.11806</v>
      </c>
      <c r="EI116">
        <v>1234.68</v>
      </c>
      <c r="EJ116">
        <v>-3.635E-2</v>
      </c>
      <c r="EK116">
        <v>0.74450099999999997</v>
      </c>
      <c r="EL116">
        <v>0.160218</v>
      </c>
      <c r="EM116">
        <v>7.9420999999999999</v>
      </c>
      <c r="EN116">
        <v>4.1292000000000002E-2</v>
      </c>
      <c r="EO116">
        <v>0.29851299999999997</v>
      </c>
      <c r="EP116">
        <v>5.2160000000000002E-3</v>
      </c>
      <c r="EQ116">
        <v>-4.8999999999999998E-4</v>
      </c>
      <c r="ER116">
        <v>7.6000000000000004E-4</v>
      </c>
      <c r="ES116">
        <v>4.4000000000000002E-4</v>
      </c>
      <c r="ET116">
        <v>1.214E-3</v>
      </c>
      <c r="EU116">
        <v>6.3999999999999997E-5</v>
      </c>
      <c r="EV116">
        <v>-1.6000000000000001E-4</v>
      </c>
      <c r="EW116">
        <v>1.3892899999999999</v>
      </c>
      <c r="EX116">
        <v>-2.0000000000000002E-5</v>
      </c>
      <c r="EY116">
        <v>1.6299999999999999E-3</v>
      </c>
      <c r="EZ116">
        <v>4.75E-4</v>
      </c>
      <c r="FA116">
        <v>1.0909E-2</v>
      </c>
      <c r="FB116">
        <v>1.0660000000000001E-3</v>
      </c>
      <c r="FC116">
        <v>6.6E-4</v>
      </c>
      <c r="FD116">
        <v>44157.146018518499</v>
      </c>
      <c r="FE116">
        <v>0.92859999999999998</v>
      </c>
      <c r="FF116">
        <v>1.1123000000000001</v>
      </c>
      <c r="FG116">
        <v>1.0430999999999999</v>
      </c>
      <c r="FH116">
        <v>1.0828</v>
      </c>
      <c r="FI116">
        <v>0.95309999999999995</v>
      </c>
      <c r="FJ116">
        <v>1.0649</v>
      </c>
      <c r="FK116">
        <v>1.0456000000000001</v>
      </c>
      <c r="FL116">
        <v>1.0454000000000001</v>
      </c>
      <c r="FM116">
        <v>1.0303</v>
      </c>
      <c r="FN116">
        <v>1.0649</v>
      </c>
      <c r="FO116">
        <v>0.92120000000000002</v>
      </c>
      <c r="FP116">
        <v>0.95350000000000001</v>
      </c>
      <c r="FQ116">
        <v>0.93959999999999999</v>
      </c>
      <c r="FR116">
        <v>0.9758</v>
      </c>
      <c r="FS116">
        <v>1.9182999999999999</v>
      </c>
      <c r="FT116">
        <v>1.2154</v>
      </c>
      <c r="FU116">
        <v>1.0185</v>
      </c>
      <c r="FV116">
        <v>1.0532999999999999</v>
      </c>
      <c r="FW116">
        <v>2.5350000000000001</v>
      </c>
      <c r="FX116">
        <v>1.0083</v>
      </c>
      <c r="FY116">
        <v>1.0036</v>
      </c>
      <c r="FZ116">
        <v>0.99590000000000001</v>
      </c>
      <c r="GA116">
        <v>1.087</v>
      </c>
      <c r="GB116">
        <v>0.99860000000000004</v>
      </c>
      <c r="GC116">
        <v>3.6494</v>
      </c>
      <c r="GD116">
        <v>1.0552999999999999</v>
      </c>
      <c r="GE116">
        <v>5.7252000000000001</v>
      </c>
      <c r="GF116">
        <v>1.0864</v>
      </c>
      <c r="GG116">
        <v>0.99860000000000004</v>
      </c>
      <c r="GH116">
        <v>0.99990000000000001</v>
      </c>
      <c r="GI116">
        <v>0.87480000000000002</v>
      </c>
      <c r="GJ116">
        <v>1</v>
      </c>
      <c r="GK116">
        <v>0.99919999999999998</v>
      </c>
      <c r="GL116">
        <v>0.81420000000000003</v>
      </c>
      <c r="GM116">
        <v>0.70820000000000005</v>
      </c>
      <c r="GN116">
        <v>1</v>
      </c>
      <c r="GO116">
        <v>1</v>
      </c>
      <c r="GP116">
        <v>1</v>
      </c>
      <c r="GQ116">
        <v>1</v>
      </c>
      <c r="GR116">
        <v>0.94920000000000004</v>
      </c>
      <c r="GS116">
        <v>1</v>
      </c>
      <c r="GT116">
        <v>0.96879999999999999</v>
      </c>
      <c r="GU116">
        <v>1.7786999999999999</v>
      </c>
      <c r="GV116">
        <v>1.3519000000000001</v>
      </c>
      <c r="GW116">
        <v>0.9294</v>
      </c>
      <c r="GX116">
        <v>1.1406000000000001</v>
      </c>
      <c r="GY116">
        <v>2.4142000000000001</v>
      </c>
      <c r="GZ116">
        <v>0.87429999999999997</v>
      </c>
      <c r="HA116">
        <v>0.74319999999999997</v>
      </c>
      <c r="HB116">
        <v>1.0409999999999999</v>
      </c>
      <c r="HC116">
        <v>1.1198999999999999</v>
      </c>
      <c r="HD116">
        <v>1.0633999999999999</v>
      </c>
      <c r="HE116">
        <v>3.3616000000000001</v>
      </c>
      <c r="HF116">
        <v>0.95509999999999995</v>
      </c>
      <c r="HG116">
        <v>5.3794000000000004</v>
      </c>
      <c r="HH116">
        <v>1.0270999999999999</v>
      </c>
      <c r="HI116">
        <v>1829.2670000000001</v>
      </c>
      <c r="HJ116">
        <v>1203.9839999999999</v>
      </c>
      <c r="HK116">
        <v>140.423</v>
      </c>
      <c r="HL116">
        <v>177.86590000000001</v>
      </c>
      <c r="HM116">
        <v>2738.991</v>
      </c>
      <c r="HN116">
        <v>107.9064</v>
      </c>
      <c r="HO116">
        <v>84.540440000000004</v>
      </c>
      <c r="HP116">
        <v>53.316389999999998</v>
      </c>
      <c r="HQ116">
        <v>256.92540000000002</v>
      </c>
      <c r="HR116">
        <v>65.167249999999996</v>
      </c>
      <c r="HS116">
        <v>4190.8509999999997</v>
      </c>
      <c r="HT116">
        <v>240.87469999999999</v>
      </c>
      <c r="HU116">
        <v>6594.9189999999999</v>
      </c>
      <c r="HV116">
        <v>323.23469999999998</v>
      </c>
      <c r="HW116" s="1">
        <v>6.0228750000000002E-4</v>
      </c>
      <c r="HX116" s="1">
        <v>1E-10</v>
      </c>
      <c r="HY116" s="1">
        <v>4.2699639999999999E-4</v>
      </c>
      <c r="HZ116" s="1">
        <v>2.149663E-4</v>
      </c>
      <c r="IA116" s="1">
        <v>1.3809289999999999E-4</v>
      </c>
      <c r="IB116" s="1">
        <v>6.3944619999999999E-5</v>
      </c>
      <c r="IC116" s="1">
        <v>1E-10</v>
      </c>
      <c r="ID116">
        <v>0.67164650000000004</v>
      </c>
      <c r="IE116" s="1">
        <v>1E-10</v>
      </c>
      <c r="IF116" s="1">
        <v>4.522083E-4</v>
      </c>
      <c r="IG116" s="1">
        <v>8.4076450000000004E-5</v>
      </c>
      <c r="IH116" s="1">
        <v>1.8191209999999999E-3</v>
      </c>
      <c r="II116" s="1">
        <v>4.1658590000000001E-5</v>
      </c>
      <c r="IJ116" s="1">
        <v>7.6062849999999996E-5</v>
      </c>
      <c r="IK116">
        <v>50</v>
      </c>
      <c r="IL116">
        <v>117</v>
      </c>
      <c r="IM116">
        <v>5</v>
      </c>
      <c r="IN116">
        <v>26</v>
      </c>
      <c r="IO116">
        <v>4</v>
      </c>
      <c r="IP116">
        <v>14</v>
      </c>
      <c r="IQ116">
        <v>2</v>
      </c>
      <c r="IR116">
        <v>3</v>
      </c>
      <c r="IS116">
        <v>1</v>
      </c>
      <c r="IT116">
        <v>92</v>
      </c>
      <c r="IU116">
        <v>50</v>
      </c>
      <c r="IV116">
        <v>6</v>
      </c>
      <c r="IW116">
        <v>114</v>
      </c>
      <c r="IX116">
        <v>10</v>
      </c>
      <c r="IY116" t="s">
        <v>287</v>
      </c>
      <c r="IZ116" t="s">
        <v>288</v>
      </c>
      <c r="JA116" t="s">
        <v>289</v>
      </c>
      <c r="JB116" t="s">
        <v>290</v>
      </c>
      <c r="JC116" t="s">
        <v>291</v>
      </c>
      <c r="JD116" t="s">
        <v>292</v>
      </c>
      <c r="JE116" t="s">
        <v>293</v>
      </c>
      <c r="JF116" t="s">
        <v>294</v>
      </c>
      <c r="JG116" t="s">
        <v>295</v>
      </c>
      <c r="JH116" t="s">
        <v>296</v>
      </c>
      <c r="JI116" t="s">
        <v>287</v>
      </c>
      <c r="JJ116" t="s">
        <v>297</v>
      </c>
      <c r="JK116" t="s">
        <v>298</v>
      </c>
      <c r="JL116" t="s">
        <v>299</v>
      </c>
      <c r="JM116">
        <v>0</v>
      </c>
      <c r="JN116">
        <v>0</v>
      </c>
      <c r="JO116">
        <v>0</v>
      </c>
      <c r="JP116">
        <v>0</v>
      </c>
      <c r="JQ116">
        <v>0</v>
      </c>
      <c r="JR116">
        <v>-31.625</v>
      </c>
      <c r="JS116">
        <v>4.2770000000000001</v>
      </c>
      <c r="JT116">
        <v>0</v>
      </c>
      <c r="JU116">
        <v>0</v>
      </c>
      <c r="JV116">
        <v>0</v>
      </c>
      <c r="JW116">
        <v>0</v>
      </c>
      <c r="JX116">
        <v>0</v>
      </c>
      <c r="JY116">
        <v>0</v>
      </c>
      <c r="JZ116">
        <v>0</v>
      </c>
    </row>
    <row r="117" spans="1:286" x14ac:dyDescent="0.25">
      <c r="A117" t="s">
        <v>414</v>
      </c>
      <c r="B117">
        <v>117</v>
      </c>
      <c r="C117">
        <v>40</v>
      </c>
      <c r="D117">
        <v>20</v>
      </c>
      <c r="E117">
        <v>30</v>
      </c>
      <c r="F117">
        <v>0</v>
      </c>
      <c r="G117">
        <v>206</v>
      </c>
      <c r="H117">
        <v>1</v>
      </c>
      <c r="I117">
        <v>1.05297</v>
      </c>
      <c r="J117">
        <v>0</v>
      </c>
      <c r="K117">
        <v>3.7897E-2</v>
      </c>
      <c r="L117">
        <v>7.5817999999999997E-2</v>
      </c>
      <c r="M117">
        <v>4.8425000000000003E-2</v>
      </c>
      <c r="N117">
        <v>0</v>
      </c>
      <c r="O117">
        <v>0</v>
      </c>
      <c r="P117">
        <v>86.605900000000005</v>
      </c>
      <c r="Q117">
        <v>9.0600000000000001E-4</v>
      </c>
      <c r="R117">
        <v>4.9624000000000001E-2</v>
      </c>
      <c r="S117">
        <v>7.2021000000000002E-2</v>
      </c>
      <c r="T117">
        <v>0.26882800000000001</v>
      </c>
      <c r="U117">
        <v>6.6020000000000002E-3</v>
      </c>
      <c r="V117">
        <v>8.3009999999999994E-3</v>
      </c>
      <c r="W117">
        <v>0</v>
      </c>
      <c r="X117">
        <v>88.2273</v>
      </c>
      <c r="Y117">
        <v>3</v>
      </c>
      <c r="AA117">
        <v>4.2639000000000003E-2</v>
      </c>
      <c r="AB117">
        <v>0</v>
      </c>
      <c r="AC117">
        <v>1.1540000000000001E-3</v>
      </c>
      <c r="AD117">
        <v>2.2669999999999999E-3</v>
      </c>
      <c r="AE117">
        <v>2.3110000000000001E-3</v>
      </c>
      <c r="AF117">
        <v>0</v>
      </c>
      <c r="AG117">
        <v>0</v>
      </c>
      <c r="AH117">
        <v>2.9329399999999999</v>
      </c>
      <c r="AI117">
        <v>3.0000000000000001E-5</v>
      </c>
      <c r="AJ117">
        <v>1.702E-3</v>
      </c>
      <c r="AK117">
        <v>4.3480000000000003E-3</v>
      </c>
      <c r="AL117">
        <v>1.1664000000000001E-2</v>
      </c>
      <c r="AM117">
        <v>5.1800000000000001E-4</v>
      </c>
      <c r="AN117">
        <v>4.2900000000000002E-4</v>
      </c>
      <c r="AO117">
        <v>3.0444800000000001</v>
      </c>
      <c r="AP117">
        <v>1.7770999999999999E-2</v>
      </c>
      <c r="AQ117">
        <v>5.5828999999999997E-2</v>
      </c>
      <c r="AR117">
        <v>1.8526000000000001E-2</v>
      </c>
      <c r="AS117">
        <v>2.5728999999999998E-2</v>
      </c>
      <c r="AT117">
        <v>1.5207E-2</v>
      </c>
      <c r="AU117">
        <v>1.9331000000000001E-2</v>
      </c>
      <c r="AV117">
        <v>2.2934E-2</v>
      </c>
      <c r="AW117">
        <v>1.7902000000000001E-2</v>
      </c>
      <c r="AX117">
        <v>1.9279999999999999E-2</v>
      </c>
      <c r="AY117">
        <v>2.3220000000000001E-2</v>
      </c>
      <c r="AZ117">
        <v>1.9023000000000002E-2</v>
      </c>
      <c r="BA117">
        <v>7.4830000000000001E-3</v>
      </c>
      <c r="BB117">
        <v>3.4835999999999999E-2</v>
      </c>
      <c r="BC117">
        <v>7.5630000000000003E-3</v>
      </c>
      <c r="BD117">
        <v>69.350200000000001</v>
      </c>
      <c r="BE117">
        <v>50.700099999999999</v>
      </c>
      <c r="BF117">
        <v>10.7125</v>
      </c>
      <c r="BG117">
        <v>0</v>
      </c>
      <c r="BH117">
        <v>30.285</v>
      </c>
      <c r="BI117">
        <v>30.344999999999999</v>
      </c>
      <c r="BJ117">
        <v>40</v>
      </c>
      <c r="BK117">
        <v>30</v>
      </c>
      <c r="BL117">
        <v>30</v>
      </c>
      <c r="BM117">
        <v>20</v>
      </c>
      <c r="BN117">
        <v>40</v>
      </c>
      <c r="BO117">
        <v>30</v>
      </c>
      <c r="BP117">
        <v>30</v>
      </c>
      <c r="BQ117">
        <v>20</v>
      </c>
      <c r="BR117">
        <v>20</v>
      </c>
      <c r="BS117">
        <v>20</v>
      </c>
      <c r="BT117">
        <v>40</v>
      </c>
      <c r="BU117">
        <v>30</v>
      </c>
      <c r="BV117">
        <v>40</v>
      </c>
      <c r="BW117">
        <v>30</v>
      </c>
      <c r="BX117">
        <v>20</v>
      </c>
      <c r="BY117">
        <v>15</v>
      </c>
      <c r="BZ117">
        <v>15</v>
      </c>
      <c r="CA117">
        <v>10</v>
      </c>
      <c r="CB117">
        <v>20</v>
      </c>
      <c r="CC117">
        <v>15</v>
      </c>
      <c r="CD117">
        <v>15</v>
      </c>
      <c r="CE117">
        <v>10</v>
      </c>
      <c r="CF117">
        <v>10</v>
      </c>
      <c r="CG117">
        <v>10</v>
      </c>
      <c r="CH117">
        <v>20</v>
      </c>
      <c r="CI117">
        <v>15</v>
      </c>
      <c r="CJ117">
        <v>20</v>
      </c>
      <c r="CK117">
        <v>15</v>
      </c>
      <c r="CL117">
        <v>20</v>
      </c>
      <c r="CM117">
        <v>15</v>
      </c>
      <c r="CN117">
        <v>15</v>
      </c>
      <c r="CO117">
        <v>10</v>
      </c>
      <c r="CP117">
        <v>20</v>
      </c>
      <c r="CQ117">
        <v>15</v>
      </c>
      <c r="CR117">
        <v>15</v>
      </c>
      <c r="CS117">
        <v>10</v>
      </c>
      <c r="CT117">
        <v>10</v>
      </c>
      <c r="CU117">
        <v>10</v>
      </c>
      <c r="CV117">
        <v>20</v>
      </c>
      <c r="CW117">
        <v>15</v>
      </c>
      <c r="CX117">
        <v>20</v>
      </c>
      <c r="CY117">
        <v>15</v>
      </c>
      <c r="CZ117">
        <v>12.452</v>
      </c>
      <c r="DA117">
        <v>1.4295</v>
      </c>
      <c r="DB117">
        <v>3.0120100000000001</v>
      </c>
      <c r="DC117">
        <v>9.1088199999999997</v>
      </c>
      <c r="DD117">
        <v>1.6980999999999999</v>
      </c>
      <c r="DE117">
        <v>3.8577699999999999</v>
      </c>
      <c r="DF117">
        <v>5.7859299999999996</v>
      </c>
      <c r="DG117">
        <v>1191.47</v>
      </c>
      <c r="DH117">
        <v>5.3200900000000004</v>
      </c>
      <c r="DI117">
        <v>5.7985800000000003</v>
      </c>
      <c r="DJ117">
        <v>0.82222300000000004</v>
      </c>
      <c r="DK117">
        <v>14.7766</v>
      </c>
      <c r="DL117">
        <v>0.31750299999999998</v>
      </c>
      <c r="DM117">
        <v>6.0554300000000003</v>
      </c>
      <c r="DN117">
        <v>3.2479300000000002</v>
      </c>
      <c r="DO117">
        <v>1.6087499999999999</v>
      </c>
      <c r="DP117">
        <v>2.6787800000000002</v>
      </c>
      <c r="DQ117">
        <v>8.0873000000000008</v>
      </c>
      <c r="DR117">
        <v>1.37612</v>
      </c>
      <c r="DS117">
        <v>3.8698800000000002</v>
      </c>
      <c r="DT117">
        <v>5.8647200000000002</v>
      </c>
      <c r="DU117">
        <v>4.0546499999999996</v>
      </c>
      <c r="DV117">
        <v>5.3068999999999997</v>
      </c>
      <c r="DW117">
        <v>5.2042799999999998</v>
      </c>
      <c r="DX117">
        <v>0.57480900000000001</v>
      </c>
      <c r="DY117">
        <v>6.0103299999999997</v>
      </c>
      <c r="DZ117">
        <v>0.30843100000000001</v>
      </c>
      <c r="EA117">
        <v>5.7925399999999998</v>
      </c>
      <c r="EB117">
        <v>9.2040500000000005</v>
      </c>
      <c r="EC117">
        <v>-0.17924999999999999</v>
      </c>
      <c r="ED117">
        <v>0.33323000000000003</v>
      </c>
      <c r="EE117">
        <v>1.02152</v>
      </c>
      <c r="EF117">
        <v>0.32197700000000001</v>
      </c>
      <c r="EG117">
        <v>-3.4169999999999999E-2</v>
      </c>
      <c r="EH117">
        <v>-7.8789999999999999E-2</v>
      </c>
      <c r="EI117">
        <v>1187.42</v>
      </c>
      <c r="EJ117">
        <v>1.3195999999999999E-2</v>
      </c>
      <c r="EK117">
        <v>0.59430300000000003</v>
      </c>
      <c r="EL117">
        <v>0.247414</v>
      </c>
      <c r="EM117">
        <v>8.7663100000000007</v>
      </c>
      <c r="EN117">
        <v>9.0720000000000002E-3</v>
      </c>
      <c r="EO117">
        <v>0.26289600000000002</v>
      </c>
      <c r="EP117">
        <v>2.4036999999999999E-2</v>
      </c>
      <c r="EQ117">
        <v>-1.09E-3</v>
      </c>
      <c r="ER117">
        <v>4.3399999999999998E-4</v>
      </c>
      <c r="ES117">
        <v>1.0920000000000001E-3</v>
      </c>
      <c r="ET117">
        <v>9.3700000000000001E-4</v>
      </c>
      <c r="EU117">
        <v>-3.0000000000000001E-5</v>
      </c>
      <c r="EV117">
        <v>-1.1E-4</v>
      </c>
      <c r="EW117">
        <v>1.3361099999999999</v>
      </c>
      <c r="EX117">
        <v>6.0000000000000002E-6</v>
      </c>
      <c r="EY117">
        <v>1.3010000000000001E-3</v>
      </c>
      <c r="EZ117">
        <v>7.3300000000000004E-4</v>
      </c>
      <c r="FA117">
        <v>1.2041E-2</v>
      </c>
      <c r="FB117">
        <v>2.34E-4</v>
      </c>
      <c r="FC117">
        <v>5.8100000000000003E-4</v>
      </c>
      <c r="FD117">
        <v>44157.149594907401</v>
      </c>
      <c r="FE117">
        <v>0.92949999999999999</v>
      </c>
      <c r="FF117">
        <v>1.1133999999999999</v>
      </c>
      <c r="FG117">
        <v>1.0442</v>
      </c>
      <c r="FH117">
        <v>1.0842000000000001</v>
      </c>
      <c r="FI117">
        <v>0.95409999999999995</v>
      </c>
      <c r="FJ117">
        <v>1.0661</v>
      </c>
      <c r="FK117">
        <v>1.0468</v>
      </c>
      <c r="FL117">
        <v>1.0466</v>
      </c>
      <c r="FM117">
        <v>1.0316000000000001</v>
      </c>
      <c r="FN117">
        <v>1.0661</v>
      </c>
      <c r="FO117">
        <v>0.92210000000000003</v>
      </c>
      <c r="FP117">
        <v>0.95440000000000003</v>
      </c>
      <c r="FQ117">
        <v>0.94059999999999999</v>
      </c>
      <c r="FR117">
        <v>0.9768</v>
      </c>
      <c r="FS117">
        <v>1.9107000000000001</v>
      </c>
      <c r="FT117">
        <v>1.2164999999999999</v>
      </c>
      <c r="FU117">
        <v>1.0186999999999999</v>
      </c>
      <c r="FV117">
        <v>1.0527</v>
      </c>
      <c r="FW117">
        <v>2.5228000000000002</v>
      </c>
      <c r="FX117">
        <v>1.0085</v>
      </c>
      <c r="FY117">
        <v>1.0037</v>
      </c>
      <c r="FZ117">
        <v>0.99590000000000001</v>
      </c>
      <c r="GA117">
        <v>1.0860000000000001</v>
      </c>
      <c r="GB117">
        <v>0.99870000000000003</v>
      </c>
      <c r="GC117">
        <v>3.6280000000000001</v>
      </c>
      <c r="GD117">
        <v>1.0555000000000001</v>
      </c>
      <c r="GE117">
        <v>5.6890999999999998</v>
      </c>
      <c r="GF117">
        <v>1.0868</v>
      </c>
      <c r="GG117">
        <v>0.99860000000000004</v>
      </c>
      <c r="GH117">
        <v>0.99990000000000001</v>
      </c>
      <c r="GI117">
        <v>0.87609999999999999</v>
      </c>
      <c r="GJ117">
        <v>1</v>
      </c>
      <c r="GK117">
        <v>0.999</v>
      </c>
      <c r="GL117">
        <v>0.81599999999999995</v>
      </c>
      <c r="GM117">
        <v>0.71060000000000001</v>
      </c>
      <c r="GN117">
        <v>0.99990000000000001</v>
      </c>
      <c r="GO117">
        <v>0.99990000000000001</v>
      </c>
      <c r="GP117">
        <v>0.99990000000000001</v>
      </c>
      <c r="GQ117">
        <v>0.99990000000000001</v>
      </c>
      <c r="GR117">
        <v>0.94979999999999998</v>
      </c>
      <c r="GS117">
        <v>0.99990000000000001</v>
      </c>
      <c r="GT117">
        <v>0.96909999999999996</v>
      </c>
      <c r="GU117">
        <v>1.7734000000000001</v>
      </c>
      <c r="GV117">
        <v>1.3544</v>
      </c>
      <c r="GW117">
        <v>0.93200000000000005</v>
      </c>
      <c r="GX117">
        <v>1.1413</v>
      </c>
      <c r="GY117">
        <v>2.4045999999999998</v>
      </c>
      <c r="GZ117">
        <v>0.87729999999999997</v>
      </c>
      <c r="HA117">
        <v>0.74660000000000004</v>
      </c>
      <c r="HB117">
        <v>1.0422</v>
      </c>
      <c r="HC117">
        <v>1.1201000000000001</v>
      </c>
      <c r="HD117">
        <v>1.0646</v>
      </c>
      <c r="HE117">
        <v>3.3451</v>
      </c>
      <c r="HF117">
        <v>0.95689999999999997</v>
      </c>
      <c r="HG117">
        <v>5.3510999999999997</v>
      </c>
      <c r="HH117">
        <v>1.0286999999999999</v>
      </c>
      <c r="HI117">
        <v>1768.2149999999999</v>
      </c>
      <c r="HJ117">
        <v>1173.076</v>
      </c>
      <c r="HK117">
        <v>136.99959999999999</v>
      </c>
      <c r="HL117">
        <v>171.48159999999999</v>
      </c>
      <c r="HM117">
        <v>2648.1280000000002</v>
      </c>
      <c r="HN117">
        <v>105.2684</v>
      </c>
      <c r="HO117">
        <v>82.384159999999994</v>
      </c>
      <c r="HP117">
        <v>51.923499999999997</v>
      </c>
      <c r="HQ117">
        <v>247.7226</v>
      </c>
      <c r="HR117">
        <v>63.472050000000003</v>
      </c>
      <c r="HS117">
        <v>4051.2640000000001</v>
      </c>
      <c r="HT117">
        <v>234.7491</v>
      </c>
      <c r="HU117">
        <v>6376.9939999999997</v>
      </c>
      <c r="HV117">
        <v>315.03379999999999</v>
      </c>
      <c r="HW117" s="1">
        <v>2.77539E-3</v>
      </c>
      <c r="HX117" s="1">
        <v>1E-10</v>
      </c>
      <c r="HY117" s="1">
        <v>2.437696E-4</v>
      </c>
      <c r="HZ117" s="1">
        <v>5.3367710000000001E-4</v>
      </c>
      <c r="IA117" s="1">
        <v>1.0658260000000001E-4</v>
      </c>
      <c r="IB117" s="1">
        <v>1E-10</v>
      </c>
      <c r="IC117" s="1">
        <v>1E-10</v>
      </c>
      <c r="ID117">
        <v>0.64593610000000001</v>
      </c>
      <c r="IE117" s="1">
        <v>6.3560559999999996E-6</v>
      </c>
      <c r="IF117" s="1">
        <v>3.6098150000000003E-4</v>
      </c>
      <c r="IG117" s="1">
        <v>1.2983299999999999E-4</v>
      </c>
      <c r="IH117" s="1">
        <v>2.0078990000000001E-3</v>
      </c>
      <c r="II117" s="1">
        <v>9.1523000000000004E-6</v>
      </c>
      <c r="IJ117" s="1">
        <v>6.6986610000000001E-5</v>
      </c>
      <c r="IK117">
        <v>50</v>
      </c>
      <c r="IL117">
        <v>117</v>
      </c>
      <c r="IM117">
        <v>5</v>
      </c>
      <c r="IN117">
        <v>26</v>
      </c>
      <c r="IO117">
        <v>4</v>
      </c>
      <c r="IP117">
        <v>14</v>
      </c>
      <c r="IQ117">
        <v>2</v>
      </c>
      <c r="IR117">
        <v>3</v>
      </c>
      <c r="IS117">
        <v>1</v>
      </c>
      <c r="IT117">
        <v>92</v>
      </c>
      <c r="IU117">
        <v>50</v>
      </c>
      <c r="IV117">
        <v>6</v>
      </c>
      <c r="IW117">
        <v>114</v>
      </c>
      <c r="IX117">
        <v>10</v>
      </c>
      <c r="IY117" t="s">
        <v>287</v>
      </c>
      <c r="IZ117" t="s">
        <v>288</v>
      </c>
      <c r="JA117" t="s">
        <v>289</v>
      </c>
      <c r="JB117" t="s">
        <v>290</v>
      </c>
      <c r="JC117" t="s">
        <v>291</v>
      </c>
      <c r="JD117" t="s">
        <v>292</v>
      </c>
      <c r="JE117" t="s">
        <v>293</v>
      </c>
      <c r="JF117" t="s">
        <v>294</v>
      </c>
      <c r="JG117" t="s">
        <v>295</v>
      </c>
      <c r="JH117" t="s">
        <v>296</v>
      </c>
      <c r="JI117" t="s">
        <v>287</v>
      </c>
      <c r="JJ117" t="s">
        <v>297</v>
      </c>
      <c r="JK117" t="s">
        <v>298</v>
      </c>
      <c r="JL117" t="s">
        <v>299</v>
      </c>
      <c r="JM117">
        <v>0</v>
      </c>
      <c r="JN117">
        <v>0</v>
      </c>
      <c r="JO117">
        <v>0</v>
      </c>
      <c r="JP117">
        <v>0</v>
      </c>
      <c r="JQ117">
        <v>0</v>
      </c>
      <c r="JR117">
        <v>182.14400000000001</v>
      </c>
      <c r="JS117">
        <v>9.0000000000000002E-6</v>
      </c>
      <c r="JT117">
        <v>0</v>
      </c>
      <c r="JU117">
        <v>0</v>
      </c>
      <c r="JV117">
        <v>0</v>
      </c>
      <c r="JW117">
        <v>0</v>
      </c>
      <c r="JX117">
        <v>0</v>
      </c>
      <c r="JY117">
        <v>0</v>
      </c>
      <c r="JZ117">
        <v>0</v>
      </c>
    </row>
    <row r="118" spans="1:286" x14ac:dyDescent="0.25">
      <c r="A118" t="s">
        <v>415</v>
      </c>
      <c r="B118">
        <v>118</v>
      </c>
      <c r="C118">
        <v>40</v>
      </c>
      <c r="D118">
        <v>20</v>
      </c>
      <c r="E118">
        <v>30</v>
      </c>
      <c r="F118">
        <v>0</v>
      </c>
      <c r="G118">
        <v>207</v>
      </c>
      <c r="H118">
        <v>1</v>
      </c>
      <c r="I118">
        <v>0.96292199999999994</v>
      </c>
      <c r="J118">
        <v>2.6705E-2</v>
      </c>
      <c r="K118">
        <v>0.105042</v>
      </c>
      <c r="L118">
        <v>2.3130000000000001E-2</v>
      </c>
      <c r="M118">
        <v>6.3919000000000004E-2</v>
      </c>
      <c r="N118">
        <v>0</v>
      </c>
      <c r="O118">
        <v>2.2808999999999999E-2</v>
      </c>
      <c r="P118">
        <v>88.465100000000007</v>
      </c>
      <c r="Q118">
        <v>0</v>
      </c>
      <c r="R118">
        <v>8.2553000000000001E-2</v>
      </c>
      <c r="S118">
        <v>5.8985000000000003E-2</v>
      </c>
      <c r="T118">
        <v>0.36350300000000002</v>
      </c>
      <c r="U118">
        <v>1.2988E-2</v>
      </c>
      <c r="V118">
        <v>8.6719999999999992E-3</v>
      </c>
      <c r="W118">
        <v>-1.0000000000000001E-5</v>
      </c>
      <c r="X118">
        <v>90.196399999999997</v>
      </c>
      <c r="Y118">
        <v>3</v>
      </c>
      <c r="AA118">
        <v>3.8143999999999997E-2</v>
      </c>
      <c r="AB118">
        <v>5.1599999999999997E-4</v>
      </c>
      <c r="AC118">
        <v>3.1289999999999998E-3</v>
      </c>
      <c r="AD118">
        <v>6.7699999999999998E-4</v>
      </c>
      <c r="AE118">
        <v>2.9840000000000001E-3</v>
      </c>
      <c r="AF118">
        <v>0</v>
      </c>
      <c r="AG118">
        <v>7.1400000000000001E-4</v>
      </c>
      <c r="AH118">
        <v>2.93072</v>
      </c>
      <c r="AI118">
        <v>0</v>
      </c>
      <c r="AJ118">
        <v>2.7699999999999999E-3</v>
      </c>
      <c r="AK118">
        <v>3.483E-3</v>
      </c>
      <c r="AL118">
        <v>1.5428000000000001E-2</v>
      </c>
      <c r="AM118">
        <v>9.9799999999999997E-4</v>
      </c>
      <c r="AN118">
        <v>4.3800000000000002E-4</v>
      </c>
      <c r="AO118">
        <v>3.0429200000000001</v>
      </c>
      <c r="AP118">
        <v>1.7219000000000002E-2</v>
      </c>
      <c r="AQ118">
        <v>5.16E-2</v>
      </c>
      <c r="AR118">
        <v>1.8603999999999999E-2</v>
      </c>
      <c r="AS118">
        <v>2.6128999999999999E-2</v>
      </c>
      <c r="AT118">
        <v>1.5315E-2</v>
      </c>
      <c r="AU118">
        <v>1.9119000000000001E-2</v>
      </c>
      <c r="AV118">
        <v>2.2213E-2</v>
      </c>
      <c r="AW118">
        <v>1.7971999999999998E-2</v>
      </c>
      <c r="AX118">
        <v>1.8907E-2</v>
      </c>
      <c r="AY118">
        <v>2.2509000000000001E-2</v>
      </c>
      <c r="AZ118">
        <v>1.9508999999999999E-2</v>
      </c>
      <c r="BA118">
        <v>7.463E-3</v>
      </c>
      <c r="BB118">
        <v>3.3529000000000003E-2</v>
      </c>
      <c r="BC118">
        <v>7.3839999999999999E-3</v>
      </c>
      <c r="BD118">
        <v>69.341700000000003</v>
      </c>
      <c r="BE118">
        <v>50.688600000000001</v>
      </c>
      <c r="BF118">
        <v>10.7125</v>
      </c>
      <c r="BG118">
        <v>0</v>
      </c>
      <c r="BH118">
        <v>30.315000000000001</v>
      </c>
      <c r="BI118">
        <v>30.364999999999998</v>
      </c>
      <c r="BJ118">
        <v>40</v>
      </c>
      <c r="BK118">
        <v>30</v>
      </c>
      <c r="BL118">
        <v>30</v>
      </c>
      <c r="BM118">
        <v>20</v>
      </c>
      <c r="BN118">
        <v>40</v>
      </c>
      <c r="BO118">
        <v>30</v>
      </c>
      <c r="BP118">
        <v>30</v>
      </c>
      <c r="BQ118">
        <v>20</v>
      </c>
      <c r="BR118">
        <v>20</v>
      </c>
      <c r="BS118">
        <v>20</v>
      </c>
      <c r="BT118">
        <v>40</v>
      </c>
      <c r="BU118">
        <v>30</v>
      </c>
      <c r="BV118">
        <v>40</v>
      </c>
      <c r="BW118">
        <v>30</v>
      </c>
      <c r="BX118">
        <v>20</v>
      </c>
      <c r="BY118">
        <v>15</v>
      </c>
      <c r="BZ118">
        <v>15</v>
      </c>
      <c r="CA118">
        <v>10</v>
      </c>
      <c r="CB118">
        <v>20</v>
      </c>
      <c r="CC118">
        <v>15</v>
      </c>
      <c r="CD118">
        <v>15</v>
      </c>
      <c r="CE118">
        <v>10</v>
      </c>
      <c r="CF118">
        <v>10</v>
      </c>
      <c r="CG118">
        <v>10</v>
      </c>
      <c r="CH118">
        <v>20</v>
      </c>
      <c r="CI118">
        <v>15</v>
      </c>
      <c r="CJ118">
        <v>20</v>
      </c>
      <c r="CK118">
        <v>15</v>
      </c>
      <c r="CL118">
        <v>20</v>
      </c>
      <c r="CM118">
        <v>15</v>
      </c>
      <c r="CN118">
        <v>15</v>
      </c>
      <c r="CO118">
        <v>10</v>
      </c>
      <c r="CP118">
        <v>20</v>
      </c>
      <c r="CQ118">
        <v>15</v>
      </c>
      <c r="CR118">
        <v>15</v>
      </c>
      <c r="CS118">
        <v>10</v>
      </c>
      <c r="CT118">
        <v>10</v>
      </c>
      <c r="CU118">
        <v>10</v>
      </c>
      <c r="CV118">
        <v>20</v>
      </c>
      <c r="CW118">
        <v>15</v>
      </c>
      <c r="CX118">
        <v>20</v>
      </c>
      <c r="CY118">
        <v>15</v>
      </c>
      <c r="CZ118">
        <v>11.473599999999999</v>
      </c>
      <c r="DA118">
        <v>1.4382200000000001</v>
      </c>
      <c r="DB118">
        <v>3.6238199999999998</v>
      </c>
      <c r="DC118">
        <v>8.6610399999999998</v>
      </c>
      <c r="DD118">
        <v>1.82361</v>
      </c>
      <c r="DE118">
        <v>3.6370100000000001</v>
      </c>
      <c r="DF118">
        <v>5.7251099999999999</v>
      </c>
      <c r="DG118">
        <v>1216.82</v>
      </c>
      <c r="DH118">
        <v>5.1030499999999996</v>
      </c>
      <c r="DI118">
        <v>5.8828300000000002</v>
      </c>
      <c r="DJ118">
        <v>0.808361</v>
      </c>
      <c r="DK118">
        <v>17.841899999999999</v>
      </c>
      <c r="DL118">
        <v>0.30405700000000002</v>
      </c>
      <c r="DM118">
        <v>5.8053400000000002</v>
      </c>
      <c r="DN118">
        <v>3.0540500000000002</v>
      </c>
      <c r="DO118">
        <v>1.37778</v>
      </c>
      <c r="DP118">
        <v>2.7007500000000002</v>
      </c>
      <c r="DQ118">
        <v>8.3493999999999993</v>
      </c>
      <c r="DR118">
        <v>1.39842</v>
      </c>
      <c r="DS118">
        <v>3.78207</v>
      </c>
      <c r="DT118">
        <v>5.4858599999999997</v>
      </c>
      <c r="DU118">
        <v>4.0892299999999997</v>
      </c>
      <c r="DV118">
        <v>5.10799</v>
      </c>
      <c r="DW118">
        <v>4.8940200000000003</v>
      </c>
      <c r="DX118">
        <v>0.60564899999999999</v>
      </c>
      <c r="DY118">
        <v>5.9866999999999999</v>
      </c>
      <c r="DZ118">
        <v>0.28620400000000001</v>
      </c>
      <c r="EA118">
        <v>5.5305799999999996</v>
      </c>
      <c r="EB118">
        <v>8.41953</v>
      </c>
      <c r="EC118">
        <v>6.0432E-2</v>
      </c>
      <c r="ED118">
        <v>0.923068</v>
      </c>
      <c r="EE118">
        <v>0.31163999999999997</v>
      </c>
      <c r="EF118">
        <v>0.42519000000000001</v>
      </c>
      <c r="EG118">
        <v>-0.20615</v>
      </c>
      <c r="EH118">
        <v>0.239255</v>
      </c>
      <c r="EI118">
        <v>1212.73</v>
      </c>
      <c r="EJ118">
        <v>-4.9500000000000004E-3</v>
      </c>
      <c r="EK118">
        <v>0.98852300000000004</v>
      </c>
      <c r="EL118">
        <v>0.202712</v>
      </c>
      <c r="EM118">
        <v>11.8552</v>
      </c>
      <c r="EN118">
        <v>1.7853999999999998E-2</v>
      </c>
      <c r="EO118">
        <v>0.27476499999999998</v>
      </c>
      <c r="EP118">
        <v>2.1989000000000002E-2</v>
      </c>
      <c r="EQ118">
        <v>3.6699999999999998E-4</v>
      </c>
      <c r="ER118">
        <v>1.2019999999999999E-3</v>
      </c>
      <c r="ES118">
        <v>3.3300000000000002E-4</v>
      </c>
      <c r="ET118">
        <v>1.237E-3</v>
      </c>
      <c r="EU118">
        <v>-1.6000000000000001E-4</v>
      </c>
      <c r="EV118">
        <v>3.2200000000000002E-4</v>
      </c>
      <c r="EW118">
        <v>1.3645799999999999</v>
      </c>
      <c r="EX118">
        <v>0</v>
      </c>
      <c r="EY118">
        <v>2.1640000000000001E-3</v>
      </c>
      <c r="EZ118">
        <v>6.0099999999999997E-4</v>
      </c>
      <c r="FA118">
        <v>1.6284E-2</v>
      </c>
      <c r="FB118">
        <v>4.6099999999999998E-4</v>
      </c>
      <c r="FC118">
        <v>6.0700000000000001E-4</v>
      </c>
      <c r="FD118">
        <v>44157.153217592597</v>
      </c>
      <c r="FE118">
        <v>0.9294</v>
      </c>
      <c r="FF118">
        <v>1.1133999999999999</v>
      </c>
      <c r="FG118">
        <v>1.0441</v>
      </c>
      <c r="FH118">
        <v>1.0841000000000001</v>
      </c>
      <c r="FI118">
        <v>0.95399999999999996</v>
      </c>
      <c r="FJ118">
        <v>1.0660000000000001</v>
      </c>
      <c r="FK118">
        <v>1.0467</v>
      </c>
      <c r="FL118">
        <v>1.0465</v>
      </c>
      <c r="FM118">
        <v>1.0315000000000001</v>
      </c>
      <c r="FN118">
        <v>1.0660000000000001</v>
      </c>
      <c r="FO118">
        <v>0.92210000000000003</v>
      </c>
      <c r="FP118">
        <v>0.95440000000000003</v>
      </c>
      <c r="FQ118">
        <v>0.94059999999999999</v>
      </c>
      <c r="FR118">
        <v>0.97670000000000001</v>
      </c>
      <c r="FS118">
        <v>1.9101999999999999</v>
      </c>
      <c r="FT118">
        <v>1.2157</v>
      </c>
      <c r="FU118">
        <v>1.0188999999999999</v>
      </c>
      <c r="FV118">
        <v>1.0527</v>
      </c>
      <c r="FW118">
        <v>2.5217000000000001</v>
      </c>
      <c r="FX118">
        <v>1.0085999999999999</v>
      </c>
      <c r="FY118">
        <v>1.0039</v>
      </c>
      <c r="FZ118">
        <v>0.996</v>
      </c>
      <c r="GA118">
        <v>1.0860000000000001</v>
      </c>
      <c r="GB118">
        <v>0.99880000000000002</v>
      </c>
      <c r="GC118">
        <v>3.6267</v>
      </c>
      <c r="GD118">
        <v>1.0553999999999999</v>
      </c>
      <c r="GE118">
        <v>5.6871999999999998</v>
      </c>
      <c r="GF118">
        <v>1.0866</v>
      </c>
      <c r="GG118">
        <v>0.99860000000000004</v>
      </c>
      <c r="GH118">
        <v>0.99990000000000001</v>
      </c>
      <c r="GI118">
        <v>0.87660000000000005</v>
      </c>
      <c r="GJ118">
        <v>1</v>
      </c>
      <c r="GK118">
        <v>0.99909999999999999</v>
      </c>
      <c r="GL118">
        <v>0.81669999999999998</v>
      </c>
      <c r="GM118">
        <v>0.71179999999999999</v>
      </c>
      <c r="GN118">
        <v>1</v>
      </c>
      <c r="GO118">
        <v>1</v>
      </c>
      <c r="GP118">
        <v>1</v>
      </c>
      <c r="GQ118">
        <v>0.99990000000000001</v>
      </c>
      <c r="GR118">
        <v>0.94979999999999998</v>
      </c>
      <c r="GS118">
        <v>0.99990000000000001</v>
      </c>
      <c r="GT118">
        <v>0.96889999999999998</v>
      </c>
      <c r="GU118">
        <v>1.7727999999999999</v>
      </c>
      <c r="GV118">
        <v>1.3533999999999999</v>
      </c>
      <c r="GW118">
        <v>0.93259999999999998</v>
      </c>
      <c r="GX118">
        <v>1.1413</v>
      </c>
      <c r="GY118">
        <v>2.4035000000000002</v>
      </c>
      <c r="GZ118">
        <v>0.87809999999999999</v>
      </c>
      <c r="HA118">
        <v>0.748</v>
      </c>
      <c r="HB118">
        <v>1.0424</v>
      </c>
      <c r="HC118">
        <v>1.1202000000000001</v>
      </c>
      <c r="HD118">
        <v>1.0648</v>
      </c>
      <c r="HE118">
        <v>3.3437999999999999</v>
      </c>
      <c r="HF118">
        <v>0.95669999999999999</v>
      </c>
      <c r="HG118">
        <v>5.3490000000000002</v>
      </c>
      <c r="HH118">
        <v>1.0283</v>
      </c>
      <c r="HI118">
        <v>1806.932</v>
      </c>
      <c r="HJ118">
        <v>1197.471</v>
      </c>
      <c r="HK118">
        <v>140.40539999999999</v>
      </c>
      <c r="HL118">
        <v>175.38140000000001</v>
      </c>
      <c r="HM118">
        <v>2705.8330000000001</v>
      </c>
      <c r="HN118">
        <v>107.8934</v>
      </c>
      <c r="HO118">
        <v>84.646199999999993</v>
      </c>
      <c r="HP118">
        <v>53.419580000000003</v>
      </c>
      <c r="HQ118">
        <v>253.36500000000001</v>
      </c>
      <c r="HR118">
        <v>65.222269999999995</v>
      </c>
      <c r="HS118">
        <v>4140.152</v>
      </c>
      <c r="HT118">
        <v>239.78720000000001</v>
      </c>
      <c r="HU118">
        <v>6517.201</v>
      </c>
      <c r="HV118">
        <v>321.78840000000002</v>
      </c>
      <c r="HW118" s="1">
        <v>2.5388569999999998E-3</v>
      </c>
      <c r="HX118" s="1">
        <v>1.460794E-4</v>
      </c>
      <c r="HY118" s="1">
        <v>6.7525829999999997E-4</v>
      </c>
      <c r="HZ118" s="1">
        <v>1.6281419999999999E-4</v>
      </c>
      <c r="IA118" s="1">
        <v>1.4074650000000001E-4</v>
      </c>
      <c r="IB118" s="1">
        <v>1E-10</v>
      </c>
      <c r="IC118" s="1">
        <v>2.086356E-4</v>
      </c>
      <c r="ID118">
        <v>0.65970130000000005</v>
      </c>
      <c r="IE118" s="1">
        <v>1E-10</v>
      </c>
      <c r="IF118" s="1">
        <v>6.004367E-4</v>
      </c>
      <c r="IG118" s="1">
        <v>1.06375E-4</v>
      </c>
      <c r="IH118" s="1">
        <v>2.7153870000000001E-3</v>
      </c>
      <c r="II118" s="1">
        <v>1.8012999999999998E-5</v>
      </c>
      <c r="IJ118" s="1">
        <v>7.0010200000000003E-5</v>
      </c>
      <c r="IK118">
        <v>50</v>
      </c>
      <c r="IL118">
        <v>117</v>
      </c>
      <c r="IM118">
        <v>5</v>
      </c>
      <c r="IN118">
        <v>26</v>
      </c>
      <c r="IO118">
        <v>4</v>
      </c>
      <c r="IP118">
        <v>14</v>
      </c>
      <c r="IQ118">
        <v>2</v>
      </c>
      <c r="IR118">
        <v>3</v>
      </c>
      <c r="IS118">
        <v>1</v>
      </c>
      <c r="IT118">
        <v>92</v>
      </c>
      <c r="IU118">
        <v>50</v>
      </c>
      <c r="IV118">
        <v>6</v>
      </c>
      <c r="IW118">
        <v>114</v>
      </c>
      <c r="IX118">
        <v>10</v>
      </c>
      <c r="IY118" t="s">
        <v>287</v>
      </c>
      <c r="IZ118" t="s">
        <v>288</v>
      </c>
      <c r="JA118" t="s">
        <v>289</v>
      </c>
      <c r="JB118" t="s">
        <v>290</v>
      </c>
      <c r="JC118" t="s">
        <v>291</v>
      </c>
      <c r="JD118" t="s">
        <v>292</v>
      </c>
      <c r="JE118" t="s">
        <v>293</v>
      </c>
      <c r="JF118" t="s">
        <v>294</v>
      </c>
      <c r="JG118" t="s">
        <v>295</v>
      </c>
      <c r="JH118" t="s">
        <v>296</v>
      </c>
      <c r="JI118" t="s">
        <v>287</v>
      </c>
      <c r="JJ118" t="s">
        <v>297</v>
      </c>
      <c r="JK118" t="s">
        <v>298</v>
      </c>
      <c r="JL118" t="s">
        <v>299</v>
      </c>
      <c r="JM118">
        <v>0</v>
      </c>
      <c r="JN118">
        <v>0</v>
      </c>
      <c r="JO118">
        <v>0</v>
      </c>
      <c r="JP118">
        <v>0</v>
      </c>
      <c r="JQ118">
        <v>0</v>
      </c>
      <c r="JR118">
        <v>42.1053</v>
      </c>
      <c r="JS118">
        <v>-1.0000000000000001E-5</v>
      </c>
      <c r="JT118">
        <v>0</v>
      </c>
      <c r="JU118">
        <v>0</v>
      </c>
      <c r="JV118">
        <v>-2.8979999999999999E-2</v>
      </c>
      <c r="JW118">
        <v>0</v>
      </c>
      <c r="JX118">
        <v>0</v>
      </c>
      <c r="JY118">
        <v>0</v>
      </c>
      <c r="JZ118">
        <v>0</v>
      </c>
    </row>
    <row r="119" spans="1:286" x14ac:dyDescent="0.25">
      <c r="A119" t="s">
        <v>416</v>
      </c>
      <c r="B119">
        <v>119</v>
      </c>
      <c r="C119">
        <v>40</v>
      </c>
      <c r="D119">
        <v>20</v>
      </c>
      <c r="E119">
        <v>30</v>
      </c>
      <c r="F119">
        <v>0</v>
      </c>
      <c r="G119">
        <v>208</v>
      </c>
      <c r="H119">
        <v>1</v>
      </c>
      <c r="I119">
        <v>1.41632</v>
      </c>
      <c r="J119">
        <v>3.4442E-2</v>
      </c>
      <c r="K119">
        <v>0.45914899999999997</v>
      </c>
      <c r="L119">
        <v>7.3300000000000004E-4</v>
      </c>
      <c r="M119">
        <v>0.14616699999999999</v>
      </c>
      <c r="N119">
        <v>0</v>
      </c>
      <c r="O119">
        <v>0</v>
      </c>
      <c r="P119">
        <v>88.193299999999994</v>
      </c>
      <c r="Q119">
        <v>3.62E-3</v>
      </c>
      <c r="R119">
        <v>0.13905200000000001</v>
      </c>
      <c r="S119">
        <v>8.3627000000000007E-2</v>
      </c>
      <c r="T119">
        <v>0.585507</v>
      </c>
      <c r="U119">
        <v>2.2027000000000001E-2</v>
      </c>
      <c r="V119">
        <v>1.699E-3</v>
      </c>
      <c r="W119">
        <v>0</v>
      </c>
      <c r="X119">
        <v>91.085599999999999</v>
      </c>
      <c r="Y119">
        <v>3</v>
      </c>
      <c r="AA119">
        <v>5.5451E-2</v>
      </c>
      <c r="AB119">
        <v>6.5799999999999995E-4</v>
      </c>
      <c r="AC119">
        <v>1.3519E-2</v>
      </c>
      <c r="AD119">
        <v>2.0999999999999999E-5</v>
      </c>
      <c r="AE119">
        <v>6.7450000000000001E-3</v>
      </c>
      <c r="AF119">
        <v>0</v>
      </c>
      <c r="AG119">
        <v>0</v>
      </c>
      <c r="AH119">
        <v>2.88768</v>
      </c>
      <c r="AI119">
        <v>1.1400000000000001E-4</v>
      </c>
      <c r="AJ119">
        <v>4.6109999999999996E-3</v>
      </c>
      <c r="AK119">
        <v>4.8809999999999999E-3</v>
      </c>
      <c r="AL119">
        <v>2.4560999999999999E-2</v>
      </c>
      <c r="AM119">
        <v>1.6720000000000001E-3</v>
      </c>
      <c r="AN119">
        <v>8.5000000000000006E-5</v>
      </c>
      <c r="AO119">
        <v>3.07212</v>
      </c>
      <c r="AP119">
        <v>1.7395999999999998E-2</v>
      </c>
      <c r="AQ119">
        <v>5.1973999999999999E-2</v>
      </c>
      <c r="AR119">
        <v>1.8886E-2</v>
      </c>
      <c r="AS119">
        <v>2.6078E-2</v>
      </c>
      <c r="AT119">
        <v>1.5651000000000002E-2</v>
      </c>
      <c r="AU119">
        <v>1.9216E-2</v>
      </c>
      <c r="AV119">
        <v>2.3089999999999999E-2</v>
      </c>
      <c r="AW119">
        <v>1.7656000000000002E-2</v>
      </c>
      <c r="AX119">
        <v>1.8994E-2</v>
      </c>
      <c r="AY119">
        <v>2.2558999999999999E-2</v>
      </c>
      <c r="AZ119">
        <v>1.9979E-2</v>
      </c>
      <c r="BA119">
        <v>7.5170000000000002E-3</v>
      </c>
      <c r="BB119">
        <v>3.4455E-2</v>
      </c>
      <c r="BC119">
        <v>7.6620000000000004E-3</v>
      </c>
      <c r="BD119">
        <v>69.356200000000001</v>
      </c>
      <c r="BE119">
        <v>50.671300000000002</v>
      </c>
      <c r="BF119">
        <v>10.7125</v>
      </c>
      <c r="BG119">
        <v>0</v>
      </c>
      <c r="BH119">
        <v>30.35</v>
      </c>
      <c r="BI119">
        <v>30.38</v>
      </c>
      <c r="BJ119">
        <v>40</v>
      </c>
      <c r="BK119">
        <v>30</v>
      </c>
      <c r="BL119">
        <v>30</v>
      </c>
      <c r="BM119">
        <v>20</v>
      </c>
      <c r="BN119">
        <v>40</v>
      </c>
      <c r="BO119">
        <v>30</v>
      </c>
      <c r="BP119">
        <v>30</v>
      </c>
      <c r="BQ119">
        <v>20</v>
      </c>
      <c r="BR119">
        <v>20</v>
      </c>
      <c r="BS119">
        <v>20</v>
      </c>
      <c r="BT119">
        <v>40</v>
      </c>
      <c r="BU119">
        <v>30</v>
      </c>
      <c r="BV119">
        <v>40</v>
      </c>
      <c r="BW119">
        <v>30</v>
      </c>
      <c r="BX119">
        <v>20</v>
      </c>
      <c r="BY119">
        <v>15</v>
      </c>
      <c r="BZ119">
        <v>15</v>
      </c>
      <c r="CA119">
        <v>10</v>
      </c>
      <c r="CB119">
        <v>20</v>
      </c>
      <c r="CC119">
        <v>15</v>
      </c>
      <c r="CD119">
        <v>15</v>
      </c>
      <c r="CE119">
        <v>10</v>
      </c>
      <c r="CF119">
        <v>10</v>
      </c>
      <c r="CG119">
        <v>10</v>
      </c>
      <c r="CH119">
        <v>20</v>
      </c>
      <c r="CI119">
        <v>15</v>
      </c>
      <c r="CJ119">
        <v>20</v>
      </c>
      <c r="CK119">
        <v>15</v>
      </c>
      <c r="CL119">
        <v>20</v>
      </c>
      <c r="CM119">
        <v>15</v>
      </c>
      <c r="CN119">
        <v>15</v>
      </c>
      <c r="CO119">
        <v>10</v>
      </c>
      <c r="CP119">
        <v>20</v>
      </c>
      <c r="CQ119">
        <v>15</v>
      </c>
      <c r="CR119">
        <v>15</v>
      </c>
      <c r="CS119">
        <v>10</v>
      </c>
      <c r="CT119">
        <v>10</v>
      </c>
      <c r="CU119">
        <v>10</v>
      </c>
      <c r="CV119">
        <v>20</v>
      </c>
      <c r="CW119">
        <v>15</v>
      </c>
      <c r="CX119">
        <v>20</v>
      </c>
      <c r="CY119">
        <v>15</v>
      </c>
      <c r="CZ119">
        <v>15.560499999999999</v>
      </c>
      <c r="DA119">
        <v>1.4776499999999999</v>
      </c>
      <c r="DB119">
        <v>6.7812700000000001</v>
      </c>
      <c r="DC119">
        <v>8.3260400000000008</v>
      </c>
      <c r="DD119">
        <v>2.4520400000000002</v>
      </c>
      <c r="DE119">
        <v>3.9568300000000001</v>
      </c>
      <c r="DF119">
        <v>5.68086</v>
      </c>
      <c r="DG119">
        <v>1211.1600000000001</v>
      </c>
      <c r="DH119">
        <v>5.2108499999999998</v>
      </c>
      <c r="DI119">
        <v>6.5682099999999997</v>
      </c>
      <c r="DJ119">
        <v>0.93202300000000005</v>
      </c>
      <c r="DK119">
        <v>25.140999999999998</v>
      </c>
      <c r="DL119">
        <v>0.33673999999999998</v>
      </c>
      <c r="DM119">
        <v>6.0114200000000002</v>
      </c>
      <c r="DN119">
        <v>3.13964</v>
      </c>
      <c r="DO119">
        <v>1.3996999999999999</v>
      </c>
      <c r="DP119">
        <v>2.7633100000000002</v>
      </c>
      <c r="DQ119">
        <v>8.3161699999999996</v>
      </c>
      <c r="DR119">
        <v>1.4753099999999999</v>
      </c>
      <c r="DS119">
        <v>3.78335</v>
      </c>
      <c r="DT119">
        <v>5.8162000000000003</v>
      </c>
      <c r="DU119">
        <v>3.93927</v>
      </c>
      <c r="DV119">
        <v>5.15815</v>
      </c>
      <c r="DW119">
        <v>4.9058000000000002</v>
      </c>
      <c r="DX119">
        <v>0.64302400000000004</v>
      </c>
      <c r="DY119">
        <v>6.0663400000000003</v>
      </c>
      <c r="DZ119">
        <v>0.30627700000000002</v>
      </c>
      <c r="EA119">
        <v>5.9576099999999999</v>
      </c>
      <c r="EB119">
        <v>12.4209</v>
      </c>
      <c r="EC119">
        <v>7.7948000000000003E-2</v>
      </c>
      <c r="ED119">
        <v>4.0179600000000004</v>
      </c>
      <c r="EE119">
        <v>9.8759999999999994E-3</v>
      </c>
      <c r="EF119">
        <v>0.97672199999999998</v>
      </c>
      <c r="EG119">
        <v>-9.2050000000000007E-2</v>
      </c>
      <c r="EH119">
        <v>-0.13533999999999999</v>
      </c>
      <c r="EI119">
        <v>1207.22</v>
      </c>
      <c r="EJ119">
        <v>5.2705000000000002E-2</v>
      </c>
      <c r="EK119">
        <v>1.6624099999999999</v>
      </c>
      <c r="EL119">
        <v>0.28899900000000001</v>
      </c>
      <c r="EM119">
        <v>19.0747</v>
      </c>
      <c r="EN119">
        <v>3.0463E-2</v>
      </c>
      <c r="EO119">
        <v>5.3809000000000003E-2</v>
      </c>
      <c r="EP119">
        <v>3.2439000000000003E-2</v>
      </c>
      <c r="EQ119">
        <v>4.73E-4</v>
      </c>
      <c r="ER119">
        <v>5.2339999999999999E-3</v>
      </c>
      <c r="ES119">
        <v>1.1E-5</v>
      </c>
      <c r="ET119">
        <v>2.8410000000000002E-3</v>
      </c>
      <c r="EU119">
        <v>-6.9999999999999994E-5</v>
      </c>
      <c r="EV119">
        <v>-1.8000000000000001E-4</v>
      </c>
      <c r="EW119">
        <v>1.3583799999999999</v>
      </c>
      <c r="EX119">
        <v>2.5000000000000001E-5</v>
      </c>
      <c r="EY119">
        <v>3.6389999999999999E-3</v>
      </c>
      <c r="EZ119">
        <v>8.5700000000000001E-4</v>
      </c>
      <c r="FA119">
        <v>2.6200000000000001E-2</v>
      </c>
      <c r="FB119">
        <v>7.8600000000000002E-4</v>
      </c>
      <c r="FC119">
        <v>1.1900000000000001E-4</v>
      </c>
      <c r="FD119">
        <v>44157.156863425902</v>
      </c>
      <c r="FE119">
        <v>0.93030000000000002</v>
      </c>
      <c r="FF119">
        <v>1.1143000000000001</v>
      </c>
      <c r="FG119">
        <v>1.0450999999999999</v>
      </c>
      <c r="FH119">
        <v>1.0853999999999999</v>
      </c>
      <c r="FI119">
        <v>0.95489999999999997</v>
      </c>
      <c r="FJ119">
        <v>1.0670999999999999</v>
      </c>
      <c r="FK119">
        <v>1.0478000000000001</v>
      </c>
      <c r="FL119">
        <v>1.0476000000000001</v>
      </c>
      <c r="FM119">
        <v>1.0326</v>
      </c>
      <c r="FN119">
        <v>1.0670999999999999</v>
      </c>
      <c r="FO119">
        <v>0.92290000000000005</v>
      </c>
      <c r="FP119">
        <v>0.95530000000000004</v>
      </c>
      <c r="FQ119">
        <v>0.9415</v>
      </c>
      <c r="FR119">
        <v>0.97760000000000002</v>
      </c>
      <c r="FS119">
        <v>1.9028</v>
      </c>
      <c r="FT119">
        <v>1.2145999999999999</v>
      </c>
      <c r="FU119">
        <v>1.0193000000000001</v>
      </c>
      <c r="FV119">
        <v>1.0521</v>
      </c>
      <c r="FW119">
        <v>2.5084</v>
      </c>
      <c r="FX119">
        <v>1.0088999999999999</v>
      </c>
      <c r="FY119">
        <v>1.0045999999999999</v>
      </c>
      <c r="FZ119">
        <v>0.99650000000000005</v>
      </c>
      <c r="GA119">
        <v>1.0851</v>
      </c>
      <c r="GB119">
        <v>0.99939999999999996</v>
      </c>
      <c r="GC119">
        <v>3.6036000000000001</v>
      </c>
      <c r="GD119">
        <v>1.0551999999999999</v>
      </c>
      <c r="GE119">
        <v>5.6471999999999998</v>
      </c>
      <c r="GF119">
        <v>1.0864</v>
      </c>
      <c r="GG119">
        <v>0.99850000000000005</v>
      </c>
      <c r="GH119">
        <v>0.99990000000000001</v>
      </c>
      <c r="GI119">
        <v>0.87909999999999999</v>
      </c>
      <c r="GJ119">
        <v>1</v>
      </c>
      <c r="GK119">
        <v>0.999</v>
      </c>
      <c r="GL119">
        <v>0.82010000000000005</v>
      </c>
      <c r="GM119">
        <v>0.71779999999999999</v>
      </c>
      <c r="GN119">
        <v>1</v>
      </c>
      <c r="GO119">
        <v>1</v>
      </c>
      <c r="GP119">
        <v>1</v>
      </c>
      <c r="GQ119">
        <v>0.99980000000000002</v>
      </c>
      <c r="GR119">
        <v>0.95020000000000004</v>
      </c>
      <c r="GS119">
        <v>0.99990000000000001</v>
      </c>
      <c r="GT119">
        <v>0.96870000000000001</v>
      </c>
      <c r="GU119">
        <v>1.7675000000000001</v>
      </c>
      <c r="GV119">
        <v>1.3532</v>
      </c>
      <c r="GW119">
        <v>0.9365</v>
      </c>
      <c r="GX119">
        <v>1.1419999999999999</v>
      </c>
      <c r="GY119">
        <v>2.3927</v>
      </c>
      <c r="GZ119">
        <v>0.88290000000000002</v>
      </c>
      <c r="HA119">
        <v>0.75560000000000005</v>
      </c>
      <c r="HB119">
        <v>1.0439000000000001</v>
      </c>
      <c r="HC119">
        <v>1.1205000000000001</v>
      </c>
      <c r="HD119">
        <v>1.0665</v>
      </c>
      <c r="HE119">
        <v>3.3252999999999999</v>
      </c>
      <c r="HF119">
        <v>0.95779999999999998</v>
      </c>
      <c r="HG119">
        <v>5.3164999999999996</v>
      </c>
      <c r="HH119">
        <v>1.0286999999999999</v>
      </c>
      <c r="HI119">
        <v>1814.2260000000001</v>
      </c>
      <c r="HJ119">
        <v>1207.259</v>
      </c>
      <c r="HK119">
        <v>142.66800000000001</v>
      </c>
      <c r="HL119">
        <v>175.66419999999999</v>
      </c>
      <c r="HM119">
        <v>2715.2249999999999</v>
      </c>
      <c r="HN119">
        <v>109.6391</v>
      </c>
      <c r="HO119">
        <v>87.097499999999997</v>
      </c>
      <c r="HP119">
        <v>54.92801</v>
      </c>
      <c r="HQ119">
        <v>253.80359999999999</v>
      </c>
      <c r="HR119">
        <v>67.130229999999997</v>
      </c>
      <c r="HS119">
        <v>4154.2269999999999</v>
      </c>
      <c r="HT119">
        <v>241.73929999999999</v>
      </c>
      <c r="HU119">
        <v>6540.3</v>
      </c>
      <c r="HV119">
        <v>324.50049999999999</v>
      </c>
      <c r="HW119" s="1">
        <v>3.745487E-3</v>
      </c>
      <c r="HX119" s="1">
        <v>1.884205E-4</v>
      </c>
      <c r="HY119" s="1">
        <v>2.9392979999999999E-3</v>
      </c>
      <c r="HZ119" s="1">
        <v>5.1598759999999997E-6</v>
      </c>
      <c r="IA119" s="1">
        <v>3.2330960000000002E-4</v>
      </c>
      <c r="IB119" s="1">
        <v>1E-10</v>
      </c>
      <c r="IC119" s="1">
        <v>1E-10</v>
      </c>
      <c r="ID119">
        <v>0.65670249999999997</v>
      </c>
      <c r="IE119" s="1">
        <v>2.5386100000000001E-5</v>
      </c>
      <c r="IF119" s="1">
        <v>1.0097699999999999E-3</v>
      </c>
      <c r="IG119" s="1">
        <v>1.5165440000000001E-4</v>
      </c>
      <c r="IH119" s="1">
        <v>4.3689860000000001E-3</v>
      </c>
      <c r="II119" s="1">
        <v>3.0736369999999997E-5</v>
      </c>
      <c r="IJ119" s="1">
        <v>1.3710439999999999E-5</v>
      </c>
      <c r="IK119">
        <v>50</v>
      </c>
      <c r="IL119">
        <v>117</v>
      </c>
      <c r="IM119">
        <v>5</v>
      </c>
      <c r="IN119">
        <v>26</v>
      </c>
      <c r="IO119">
        <v>4</v>
      </c>
      <c r="IP119">
        <v>14</v>
      </c>
      <c r="IQ119">
        <v>2</v>
      </c>
      <c r="IR119">
        <v>3</v>
      </c>
      <c r="IS119">
        <v>1</v>
      </c>
      <c r="IT119">
        <v>92</v>
      </c>
      <c r="IU119">
        <v>50</v>
      </c>
      <c r="IV119">
        <v>6</v>
      </c>
      <c r="IW119">
        <v>114</v>
      </c>
      <c r="IX119">
        <v>10</v>
      </c>
      <c r="IY119" t="s">
        <v>287</v>
      </c>
      <c r="IZ119" t="s">
        <v>288</v>
      </c>
      <c r="JA119" t="s">
        <v>289</v>
      </c>
      <c r="JB119" t="s">
        <v>290</v>
      </c>
      <c r="JC119" t="s">
        <v>291</v>
      </c>
      <c r="JD119" t="s">
        <v>292</v>
      </c>
      <c r="JE119" t="s">
        <v>293</v>
      </c>
      <c r="JF119" t="s">
        <v>294</v>
      </c>
      <c r="JG119" t="s">
        <v>295</v>
      </c>
      <c r="JH119" t="s">
        <v>296</v>
      </c>
      <c r="JI119" t="s">
        <v>287</v>
      </c>
      <c r="JJ119" t="s">
        <v>297</v>
      </c>
      <c r="JK119" t="s">
        <v>298</v>
      </c>
      <c r="JL119" t="s">
        <v>299</v>
      </c>
      <c r="JM119">
        <v>0</v>
      </c>
      <c r="JN119">
        <v>0</v>
      </c>
      <c r="JO119">
        <v>0</v>
      </c>
      <c r="JP119">
        <v>0</v>
      </c>
      <c r="JQ119">
        <v>0</v>
      </c>
      <c r="JR119">
        <v>-153.06</v>
      </c>
      <c r="JS119">
        <v>1.1E-5</v>
      </c>
      <c r="JT119">
        <v>0</v>
      </c>
      <c r="JU119">
        <v>0</v>
      </c>
      <c r="JV119">
        <v>0</v>
      </c>
      <c r="JW119">
        <v>0</v>
      </c>
      <c r="JX119">
        <v>0</v>
      </c>
      <c r="JY119">
        <v>0</v>
      </c>
      <c r="JZ119">
        <v>0</v>
      </c>
    </row>
    <row r="120" spans="1:286" x14ac:dyDescent="0.25">
      <c r="A120" t="s">
        <v>417</v>
      </c>
      <c r="B120">
        <v>120</v>
      </c>
      <c r="C120">
        <v>40</v>
      </c>
      <c r="D120">
        <v>20</v>
      </c>
      <c r="E120">
        <v>30</v>
      </c>
      <c r="F120">
        <v>0</v>
      </c>
      <c r="G120">
        <v>209</v>
      </c>
      <c r="H120">
        <v>1</v>
      </c>
      <c r="I120">
        <v>0.45486300000000002</v>
      </c>
      <c r="J120">
        <v>0</v>
      </c>
      <c r="K120">
        <v>0.13478000000000001</v>
      </c>
      <c r="L120">
        <v>4.8133000000000002E-2</v>
      </c>
      <c r="M120">
        <v>5.8545E-2</v>
      </c>
      <c r="N120">
        <v>0</v>
      </c>
      <c r="O120">
        <v>0</v>
      </c>
      <c r="P120">
        <v>87.531000000000006</v>
      </c>
      <c r="Q120">
        <v>4.1809999999999998E-3</v>
      </c>
      <c r="R120">
        <v>7.1879999999999999E-2</v>
      </c>
      <c r="S120">
        <v>4.9487000000000003E-2</v>
      </c>
      <c r="T120">
        <v>0.35785299999999998</v>
      </c>
      <c r="U120">
        <v>1.4219000000000001E-2</v>
      </c>
      <c r="V120">
        <v>0</v>
      </c>
      <c r="W120">
        <v>7.9999999999999996E-6</v>
      </c>
      <c r="X120">
        <v>88.724999999999994</v>
      </c>
      <c r="Y120">
        <v>3</v>
      </c>
      <c r="AA120">
        <v>1.8338E-2</v>
      </c>
      <c r="AB120">
        <v>0</v>
      </c>
      <c r="AC120">
        <v>4.0860000000000002E-3</v>
      </c>
      <c r="AD120">
        <v>1.433E-3</v>
      </c>
      <c r="AE120">
        <v>2.7820000000000002E-3</v>
      </c>
      <c r="AF120">
        <v>0</v>
      </c>
      <c r="AG120">
        <v>0</v>
      </c>
      <c r="AH120">
        <v>2.9512299999999998</v>
      </c>
      <c r="AI120">
        <v>1.36E-4</v>
      </c>
      <c r="AJ120">
        <v>2.4550000000000002E-3</v>
      </c>
      <c r="AK120">
        <v>2.9740000000000001E-3</v>
      </c>
      <c r="AL120">
        <v>1.5458E-2</v>
      </c>
      <c r="AM120">
        <v>1.111E-3</v>
      </c>
      <c r="AN120">
        <v>0</v>
      </c>
      <c r="AO120">
        <v>3.0232600000000001</v>
      </c>
      <c r="AP120">
        <v>1.7461999999999998E-2</v>
      </c>
      <c r="AQ120">
        <v>5.5384999999999997E-2</v>
      </c>
      <c r="AR120">
        <v>1.8744E-2</v>
      </c>
      <c r="AS120">
        <v>2.5513000000000001E-2</v>
      </c>
      <c r="AT120">
        <v>1.5521E-2</v>
      </c>
      <c r="AU120">
        <v>1.9377999999999999E-2</v>
      </c>
      <c r="AV120">
        <v>2.2749999999999999E-2</v>
      </c>
      <c r="AW120">
        <v>1.7926000000000001E-2</v>
      </c>
      <c r="AX120">
        <v>1.9068999999999999E-2</v>
      </c>
      <c r="AY120">
        <v>2.232E-2</v>
      </c>
      <c r="AZ120">
        <v>1.9661000000000001E-2</v>
      </c>
      <c r="BA120">
        <v>7.4910000000000003E-3</v>
      </c>
      <c r="BB120">
        <v>3.4645000000000002E-2</v>
      </c>
      <c r="BC120">
        <v>7.6790000000000001E-3</v>
      </c>
      <c r="BD120">
        <v>69.367800000000003</v>
      </c>
      <c r="BE120">
        <v>50.676000000000002</v>
      </c>
      <c r="BF120">
        <v>10.7125</v>
      </c>
      <c r="BG120">
        <v>0</v>
      </c>
      <c r="BH120">
        <v>30.37</v>
      </c>
      <c r="BI120">
        <v>30.395</v>
      </c>
      <c r="BJ120">
        <v>40</v>
      </c>
      <c r="BK120">
        <v>30</v>
      </c>
      <c r="BL120">
        <v>30</v>
      </c>
      <c r="BM120">
        <v>20</v>
      </c>
      <c r="BN120">
        <v>40</v>
      </c>
      <c r="BO120">
        <v>30</v>
      </c>
      <c r="BP120">
        <v>30</v>
      </c>
      <c r="BQ120">
        <v>20</v>
      </c>
      <c r="BR120">
        <v>20</v>
      </c>
      <c r="BS120">
        <v>20</v>
      </c>
      <c r="BT120">
        <v>40</v>
      </c>
      <c r="BU120">
        <v>30</v>
      </c>
      <c r="BV120">
        <v>40</v>
      </c>
      <c r="BW120">
        <v>30</v>
      </c>
      <c r="BX120">
        <v>20</v>
      </c>
      <c r="BY120">
        <v>15</v>
      </c>
      <c r="BZ120">
        <v>15</v>
      </c>
      <c r="CA120">
        <v>10</v>
      </c>
      <c r="CB120">
        <v>20</v>
      </c>
      <c r="CC120">
        <v>15</v>
      </c>
      <c r="CD120">
        <v>15</v>
      </c>
      <c r="CE120">
        <v>10</v>
      </c>
      <c r="CF120">
        <v>10</v>
      </c>
      <c r="CG120">
        <v>10</v>
      </c>
      <c r="CH120">
        <v>20</v>
      </c>
      <c r="CI120">
        <v>15</v>
      </c>
      <c r="CJ120">
        <v>20</v>
      </c>
      <c r="CK120">
        <v>15</v>
      </c>
      <c r="CL120">
        <v>20</v>
      </c>
      <c r="CM120">
        <v>15</v>
      </c>
      <c r="CN120">
        <v>15</v>
      </c>
      <c r="CO120">
        <v>10</v>
      </c>
      <c r="CP120">
        <v>20</v>
      </c>
      <c r="CQ120">
        <v>15</v>
      </c>
      <c r="CR120">
        <v>15</v>
      </c>
      <c r="CS120">
        <v>10</v>
      </c>
      <c r="CT120">
        <v>10</v>
      </c>
      <c r="CU120">
        <v>10</v>
      </c>
      <c r="CV120">
        <v>20</v>
      </c>
      <c r="CW120">
        <v>15</v>
      </c>
      <c r="CX120">
        <v>20</v>
      </c>
      <c r="CY120">
        <v>15</v>
      </c>
      <c r="CZ120">
        <v>7.1028099999999998</v>
      </c>
      <c r="DA120">
        <v>1.42852</v>
      </c>
      <c r="DB120">
        <v>3.9413800000000001</v>
      </c>
      <c r="DC120">
        <v>8.6291700000000002</v>
      </c>
      <c r="DD120">
        <v>1.81942</v>
      </c>
      <c r="DE120">
        <v>3.9216299999999999</v>
      </c>
      <c r="DF120">
        <v>5.7445399999999998</v>
      </c>
      <c r="DG120">
        <v>1204.9100000000001</v>
      </c>
      <c r="DH120">
        <v>5.2687600000000003</v>
      </c>
      <c r="DI120">
        <v>5.6885700000000003</v>
      </c>
      <c r="DJ120">
        <v>0.78171999999999997</v>
      </c>
      <c r="DK120">
        <v>17.741099999999999</v>
      </c>
      <c r="DL120">
        <v>0.32338</v>
      </c>
      <c r="DM120">
        <v>5.8696599999999997</v>
      </c>
      <c r="DN120">
        <v>3.1337199999999998</v>
      </c>
      <c r="DO120">
        <v>1.59311</v>
      </c>
      <c r="DP120">
        <v>2.7551299999999999</v>
      </c>
      <c r="DQ120">
        <v>7.98041</v>
      </c>
      <c r="DR120">
        <v>1.43103</v>
      </c>
      <c r="DS120">
        <v>3.9084699999999999</v>
      </c>
      <c r="DT120">
        <v>5.7957999999999998</v>
      </c>
      <c r="DU120">
        <v>4.0818599999999998</v>
      </c>
      <c r="DV120">
        <v>5.2078600000000002</v>
      </c>
      <c r="DW120">
        <v>4.8272599999999999</v>
      </c>
      <c r="DX120">
        <v>0.61220699999999995</v>
      </c>
      <c r="DY120">
        <v>6.0562500000000004</v>
      </c>
      <c r="DZ120">
        <v>0.30390600000000001</v>
      </c>
      <c r="EA120">
        <v>6.00467</v>
      </c>
      <c r="EB120">
        <v>3.96909</v>
      </c>
      <c r="EC120">
        <v>-0.16458999999999999</v>
      </c>
      <c r="ED120">
        <v>1.18625</v>
      </c>
      <c r="EE120">
        <v>0.64875499999999997</v>
      </c>
      <c r="EF120">
        <v>0.38838699999999998</v>
      </c>
      <c r="EG120">
        <v>-6.5369999999999998E-2</v>
      </c>
      <c r="EH120">
        <v>-5.126E-2</v>
      </c>
      <c r="EI120">
        <v>1200.83</v>
      </c>
      <c r="EJ120">
        <v>6.0907000000000003E-2</v>
      </c>
      <c r="EK120">
        <v>0.86130399999999996</v>
      </c>
      <c r="EL120">
        <v>0.169513</v>
      </c>
      <c r="EM120">
        <v>11.684900000000001</v>
      </c>
      <c r="EN120">
        <v>1.9474000000000002E-2</v>
      </c>
      <c r="EO120">
        <v>-0.13500000000000001</v>
      </c>
      <c r="EP120">
        <v>1.0366E-2</v>
      </c>
      <c r="EQ120">
        <v>-1E-3</v>
      </c>
      <c r="ER120">
        <v>1.5449999999999999E-3</v>
      </c>
      <c r="ES120">
        <v>6.9399999999999996E-4</v>
      </c>
      <c r="ET120">
        <v>1.1299999999999999E-3</v>
      </c>
      <c r="EU120">
        <v>-5.0000000000000002E-5</v>
      </c>
      <c r="EV120">
        <v>-6.9999999999999994E-5</v>
      </c>
      <c r="EW120">
        <v>1.35117</v>
      </c>
      <c r="EX120">
        <v>2.9E-5</v>
      </c>
      <c r="EY120">
        <v>1.885E-3</v>
      </c>
      <c r="EZ120">
        <v>5.0199999999999995E-4</v>
      </c>
      <c r="FA120">
        <v>1.6049999999999998E-2</v>
      </c>
      <c r="FB120">
        <v>5.0299999999999997E-4</v>
      </c>
      <c r="FC120">
        <v>-2.9999999999999997E-4</v>
      </c>
      <c r="FD120">
        <v>44157.160474536999</v>
      </c>
      <c r="FE120">
        <v>0.92889999999999995</v>
      </c>
      <c r="FF120">
        <v>1.1127</v>
      </c>
      <c r="FG120">
        <v>1.0435000000000001</v>
      </c>
      <c r="FH120">
        <v>1.0832999999999999</v>
      </c>
      <c r="FI120">
        <v>0.95350000000000001</v>
      </c>
      <c r="FJ120">
        <v>1.0653999999999999</v>
      </c>
      <c r="FK120">
        <v>1.0461</v>
      </c>
      <c r="FL120">
        <v>1.0458000000000001</v>
      </c>
      <c r="FM120">
        <v>1.0307999999999999</v>
      </c>
      <c r="FN120">
        <v>1.0652999999999999</v>
      </c>
      <c r="FO120">
        <v>0.92149999999999999</v>
      </c>
      <c r="FP120">
        <v>0.95379999999999998</v>
      </c>
      <c r="FQ120">
        <v>0.94</v>
      </c>
      <c r="FR120">
        <v>0.97619999999999996</v>
      </c>
      <c r="FS120">
        <v>1.9151</v>
      </c>
      <c r="FT120">
        <v>1.2152000000000001</v>
      </c>
      <c r="FU120">
        <v>1.0187999999999999</v>
      </c>
      <c r="FV120">
        <v>1.0530999999999999</v>
      </c>
      <c r="FW120">
        <v>2.5299</v>
      </c>
      <c r="FX120">
        <v>1.0085</v>
      </c>
      <c r="FY120">
        <v>1.0038</v>
      </c>
      <c r="FZ120">
        <v>0.996</v>
      </c>
      <c r="GA120">
        <v>1.0866</v>
      </c>
      <c r="GB120">
        <v>0.99880000000000002</v>
      </c>
      <c r="GC120">
        <v>3.6408</v>
      </c>
      <c r="GD120">
        <v>1.0551999999999999</v>
      </c>
      <c r="GE120">
        <v>5.7110000000000003</v>
      </c>
      <c r="GF120">
        <v>1.0864</v>
      </c>
      <c r="GG120">
        <v>0.99860000000000004</v>
      </c>
      <c r="GH120">
        <v>0.99990000000000001</v>
      </c>
      <c r="GI120">
        <v>0.87580000000000002</v>
      </c>
      <c r="GJ120">
        <v>1</v>
      </c>
      <c r="GK120">
        <v>0.99919999999999998</v>
      </c>
      <c r="GL120">
        <v>0.81559999999999999</v>
      </c>
      <c r="GM120">
        <v>0.71040000000000003</v>
      </c>
      <c r="GN120">
        <v>0.99990000000000001</v>
      </c>
      <c r="GO120">
        <v>0.99990000000000001</v>
      </c>
      <c r="GP120">
        <v>1</v>
      </c>
      <c r="GQ120">
        <v>0.99990000000000001</v>
      </c>
      <c r="GR120">
        <v>0.94950000000000001</v>
      </c>
      <c r="GS120">
        <v>1</v>
      </c>
      <c r="GT120">
        <v>0.96870000000000001</v>
      </c>
      <c r="GU120">
        <v>1.7764</v>
      </c>
      <c r="GV120">
        <v>1.3521000000000001</v>
      </c>
      <c r="GW120">
        <v>0.93110000000000004</v>
      </c>
      <c r="GX120">
        <v>1.1408</v>
      </c>
      <c r="GY120">
        <v>2.4102000000000001</v>
      </c>
      <c r="GZ120">
        <v>0.87629999999999997</v>
      </c>
      <c r="HA120">
        <v>0.746</v>
      </c>
      <c r="HB120">
        <v>1.0416000000000001</v>
      </c>
      <c r="HC120">
        <v>1.1200000000000001</v>
      </c>
      <c r="HD120">
        <v>1.0640000000000001</v>
      </c>
      <c r="HE120">
        <v>3.3548</v>
      </c>
      <c r="HF120">
        <v>0.9556</v>
      </c>
      <c r="HG120">
        <v>5.3681000000000001</v>
      </c>
      <c r="HH120">
        <v>1.0273000000000001</v>
      </c>
      <c r="HI120">
        <v>1784.33</v>
      </c>
      <c r="HJ120">
        <v>1176.9680000000001</v>
      </c>
      <c r="HK120">
        <v>137.85210000000001</v>
      </c>
      <c r="HL120">
        <v>173.35900000000001</v>
      </c>
      <c r="HM120">
        <v>2671.9110000000001</v>
      </c>
      <c r="HN120">
        <v>105.9362</v>
      </c>
      <c r="HO120">
        <v>83.212549999999993</v>
      </c>
      <c r="HP120">
        <v>52.464280000000002</v>
      </c>
      <c r="HQ120">
        <v>250.41759999999999</v>
      </c>
      <c r="HR120">
        <v>64.123869999999997</v>
      </c>
      <c r="HS120">
        <v>4088.259</v>
      </c>
      <c r="HT120">
        <v>235.40520000000001</v>
      </c>
      <c r="HU120">
        <v>6434.5860000000002</v>
      </c>
      <c r="HV120">
        <v>316.00389999999999</v>
      </c>
      <c r="HW120" s="1">
        <v>1.196885E-3</v>
      </c>
      <c r="HX120" s="1">
        <v>1E-10</v>
      </c>
      <c r="HY120" s="1">
        <v>8.6779290000000002E-4</v>
      </c>
      <c r="HZ120" s="1">
        <v>3.3895000000000003E-4</v>
      </c>
      <c r="IA120" s="1">
        <v>1.2855970000000001E-4</v>
      </c>
      <c r="IB120" s="1">
        <v>1E-10</v>
      </c>
      <c r="IC120" s="1">
        <v>1E-10</v>
      </c>
      <c r="ID120">
        <v>0.6532192</v>
      </c>
      <c r="IE120" s="1">
        <v>2.933699E-5</v>
      </c>
      <c r="IF120" s="1">
        <v>5.2317230000000002E-4</v>
      </c>
      <c r="IG120" s="1">
        <v>8.8953E-5</v>
      </c>
      <c r="IH120" s="1">
        <v>2.6763690000000001E-3</v>
      </c>
      <c r="II120" s="1">
        <v>1.9649499999999999E-5</v>
      </c>
      <c r="IJ120" s="1">
        <v>1E-10</v>
      </c>
      <c r="IK120">
        <v>50</v>
      </c>
      <c r="IL120">
        <v>117</v>
      </c>
      <c r="IM120">
        <v>5</v>
      </c>
      <c r="IN120">
        <v>26</v>
      </c>
      <c r="IO120">
        <v>4</v>
      </c>
      <c r="IP120">
        <v>14</v>
      </c>
      <c r="IQ120">
        <v>2</v>
      </c>
      <c r="IR120">
        <v>3</v>
      </c>
      <c r="IS120">
        <v>1</v>
      </c>
      <c r="IT120">
        <v>92</v>
      </c>
      <c r="IU120">
        <v>50</v>
      </c>
      <c r="IV120">
        <v>6</v>
      </c>
      <c r="IW120">
        <v>114</v>
      </c>
      <c r="IX120">
        <v>10</v>
      </c>
      <c r="IY120" t="s">
        <v>287</v>
      </c>
      <c r="IZ120" t="s">
        <v>288</v>
      </c>
      <c r="JA120" t="s">
        <v>289</v>
      </c>
      <c r="JB120" t="s">
        <v>290</v>
      </c>
      <c r="JC120" t="s">
        <v>291</v>
      </c>
      <c r="JD120" t="s">
        <v>292</v>
      </c>
      <c r="JE120" t="s">
        <v>293</v>
      </c>
      <c r="JF120" t="s">
        <v>294</v>
      </c>
      <c r="JG120" t="s">
        <v>295</v>
      </c>
      <c r="JH120" t="s">
        <v>296</v>
      </c>
      <c r="JI120" t="s">
        <v>287</v>
      </c>
      <c r="JJ120" t="s">
        <v>297</v>
      </c>
      <c r="JK120" t="s">
        <v>298</v>
      </c>
      <c r="JL120" t="s">
        <v>299</v>
      </c>
      <c r="JM120">
        <v>0</v>
      </c>
      <c r="JN120">
        <v>0</v>
      </c>
      <c r="JO120">
        <v>0</v>
      </c>
      <c r="JP120">
        <v>0</v>
      </c>
      <c r="JQ120">
        <v>0</v>
      </c>
      <c r="JR120">
        <v>-596.71</v>
      </c>
      <c r="JS120">
        <v>1.5E-5</v>
      </c>
      <c r="JT120">
        <v>0</v>
      </c>
      <c r="JU120">
        <v>0</v>
      </c>
      <c r="JV120">
        <v>0</v>
      </c>
      <c r="JW120">
        <v>0</v>
      </c>
      <c r="JX120">
        <v>0</v>
      </c>
      <c r="JY120">
        <v>0</v>
      </c>
      <c r="JZ120">
        <v>0</v>
      </c>
    </row>
    <row r="121" spans="1:286" x14ac:dyDescent="0.25">
      <c r="A121" t="s">
        <v>418</v>
      </c>
      <c r="B121">
        <v>121</v>
      </c>
      <c r="C121">
        <v>40</v>
      </c>
      <c r="D121">
        <v>20</v>
      </c>
      <c r="E121">
        <v>30</v>
      </c>
      <c r="F121">
        <v>0</v>
      </c>
      <c r="G121">
        <v>210</v>
      </c>
      <c r="H121">
        <v>1</v>
      </c>
      <c r="I121">
        <v>0.73703799999999997</v>
      </c>
      <c r="J121">
        <v>0</v>
      </c>
      <c r="K121">
        <v>0.51403100000000002</v>
      </c>
      <c r="L121">
        <v>3.8982999999999997E-2</v>
      </c>
      <c r="M121">
        <v>0.16440299999999999</v>
      </c>
      <c r="N121">
        <v>0</v>
      </c>
      <c r="O121">
        <v>0</v>
      </c>
      <c r="P121">
        <v>89.095699999999994</v>
      </c>
      <c r="Q121">
        <v>8.5880000000000001E-3</v>
      </c>
      <c r="R121">
        <v>7.2641999999999998E-2</v>
      </c>
      <c r="S121">
        <v>0.13496</v>
      </c>
      <c r="T121">
        <v>0.66868499999999997</v>
      </c>
      <c r="U121">
        <v>0</v>
      </c>
      <c r="V121">
        <v>1.0586E-2</v>
      </c>
      <c r="W121">
        <v>0</v>
      </c>
      <c r="X121">
        <v>91.445599999999999</v>
      </c>
      <c r="Y121">
        <v>3</v>
      </c>
      <c r="AA121">
        <v>2.8768999999999999E-2</v>
      </c>
      <c r="AB121">
        <v>0</v>
      </c>
      <c r="AC121">
        <v>1.5089E-2</v>
      </c>
      <c r="AD121">
        <v>1.124E-3</v>
      </c>
      <c r="AE121">
        <v>7.5630000000000003E-3</v>
      </c>
      <c r="AF121">
        <v>0</v>
      </c>
      <c r="AG121">
        <v>0</v>
      </c>
      <c r="AH121">
        <v>2.9084400000000001</v>
      </c>
      <c r="AI121">
        <v>2.7E-4</v>
      </c>
      <c r="AJ121">
        <v>2.4020000000000001E-3</v>
      </c>
      <c r="AK121">
        <v>7.8530000000000006E-3</v>
      </c>
      <c r="AL121">
        <v>2.7966000000000001E-2</v>
      </c>
      <c r="AM121">
        <v>0</v>
      </c>
      <c r="AN121">
        <v>5.2700000000000002E-4</v>
      </c>
      <c r="AO121">
        <v>3.04738</v>
      </c>
      <c r="AP121">
        <v>1.7295999999999999E-2</v>
      </c>
      <c r="AQ121">
        <v>5.1472999999999998E-2</v>
      </c>
      <c r="AR121">
        <v>1.8734000000000001E-2</v>
      </c>
      <c r="AS121">
        <v>2.5718999999999999E-2</v>
      </c>
      <c r="AT121">
        <v>1.5689999999999999E-2</v>
      </c>
      <c r="AU121">
        <v>1.9512999999999999E-2</v>
      </c>
      <c r="AV121">
        <v>2.274E-2</v>
      </c>
      <c r="AW121">
        <v>1.7939E-2</v>
      </c>
      <c r="AX121">
        <v>1.9102999999999998E-2</v>
      </c>
      <c r="AY121">
        <v>2.2681E-2</v>
      </c>
      <c r="AZ121">
        <v>1.9524E-2</v>
      </c>
      <c r="BA121">
        <v>7.4679999999999998E-3</v>
      </c>
      <c r="BB121">
        <v>3.4748000000000001E-2</v>
      </c>
      <c r="BC121">
        <v>7.5030000000000001E-3</v>
      </c>
      <c r="BD121">
        <v>69.375399999999999</v>
      </c>
      <c r="BE121">
        <v>50.67</v>
      </c>
      <c r="BF121">
        <v>10.7125</v>
      </c>
      <c r="BG121">
        <v>0</v>
      </c>
      <c r="BH121">
        <v>30.375</v>
      </c>
      <c r="BI121">
        <v>30.405000000000001</v>
      </c>
      <c r="BJ121">
        <v>40</v>
      </c>
      <c r="BK121">
        <v>30</v>
      </c>
      <c r="BL121">
        <v>30</v>
      </c>
      <c r="BM121">
        <v>20</v>
      </c>
      <c r="BN121">
        <v>40</v>
      </c>
      <c r="BO121">
        <v>30</v>
      </c>
      <c r="BP121">
        <v>30</v>
      </c>
      <c r="BQ121">
        <v>20</v>
      </c>
      <c r="BR121">
        <v>20</v>
      </c>
      <c r="BS121">
        <v>20</v>
      </c>
      <c r="BT121">
        <v>40</v>
      </c>
      <c r="BU121">
        <v>30</v>
      </c>
      <c r="BV121">
        <v>40</v>
      </c>
      <c r="BW121">
        <v>30</v>
      </c>
      <c r="BX121">
        <v>20</v>
      </c>
      <c r="BY121">
        <v>15</v>
      </c>
      <c r="BZ121">
        <v>15</v>
      </c>
      <c r="CA121">
        <v>10</v>
      </c>
      <c r="CB121">
        <v>20</v>
      </c>
      <c r="CC121">
        <v>15</v>
      </c>
      <c r="CD121">
        <v>15</v>
      </c>
      <c r="CE121">
        <v>10</v>
      </c>
      <c r="CF121">
        <v>10</v>
      </c>
      <c r="CG121">
        <v>10</v>
      </c>
      <c r="CH121">
        <v>20</v>
      </c>
      <c r="CI121">
        <v>15</v>
      </c>
      <c r="CJ121">
        <v>20</v>
      </c>
      <c r="CK121">
        <v>15</v>
      </c>
      <c r="CL121">
        <v>20</v>
      </c>
      <c r="CM121">
        <v>15</v>
      </c>
      <c r="CN121">
        <v>15</v>
      </c>
      <c r="CO121">
        <v>10</v>
      </c>
      <c r="CP121">
        <v>20</v>
      </c>
      <c r="CQ121">
        <v>15</v>
      </c>
      <c r="CR121">
        <v>15</v>
      </c>
      <c r="CS121">
        <v>10</v>
      </c>
      <c r="CT121">
        <v>10</v>
      </c>
      <c r="CU121">
        <v>10</v>
      </c>
      <c r="CV121">
        <v>20</v>
      </c>
      <c r="CW121">
        <v>15</v>
      </c>
      <c r="CX121">
        <v>20</v>
      </c>
      <c r="CY121">
        <v>15</v>
      </c>
      <c r="CZ121">
        <v>9.5374300000000005</v>
      </c>
      <c r="DA121">
        <v>1.3590599999999999</v>
      </c>
      <c r="DB121">
        <v>7.23</v>
      </c>
      <c r="DC121">
        <v>8.6270399999999992</v>
      </c>
      <c r="DD121">
        <v>2.5693199999999998</v>
      </c>
      <c r="DE121">
        <v>4.0698699999999999</v>
      </c>
      <c r="DF121">
        <v>5.5785299999999998</v>
      </c>
      <c r="DG121">
        <v>1224.52</v>
      </c>
      <c r="DH121">
        <v>5.3497599999999998</v>
      </c>
      <c r="DI121">
        <v>5.8385899999999999</v>
      </c>
      <c r="DJ121">
        <v>1.0752299999999999</v>
      </c>
      <c r="DK121">
        <v>27.8201</v>
      </c>
      <c r="DL121">
        <v>0.29368499999999997</v>
      </c>
      <c r="DM121">
        <v>6.0690200000000001</v>
      </c>
      <c r="DN121">
        <v>3.09016</v>
      </c>
      <c r="DO121">
        <v>1.37771</v>
      </c>
      <c r="DP121">
        <v>2.72702</v>
      </c>
      <c r="DQ121">
        <v>8.1019100000000002</v>
      </c>
      <c r="DR121">
        <v>1.4743200000000001</v>
      </c>
      <c r="DS121">
        <v>3.9140899999999998</v>
      </c>
      <c r="DT121">
        <v>5.6642099999999997</v>
      </c>
      <c r="DU121">
        <v>4.07592</v>
      </c>
      <c r="DV121">
        <v>5.2246800000000002</v>
      </c>
      <c r="DW121">
        <v>4.9695799999999997</v>
      </c>
      <c r="DX121">
        <v>0.61041100000000004</v>
      </c>
      <c r="DY121">
        <v>6.0086700000000004</v>
      </c>
      <c r="DZ121">
        <v>0.30931599999999998</v>
      </c>
      <c r="EA121">
        <v>5.73325</v>
      </c>
      <c r="EB121">
        <v>6.4472699999999996</v>
      </c>
      <c r="EC121">
        <v>-1.865E-2</v>
      </c>
      <c r="ED121">
        <v>4.50298</v>
      </c>
      <c r="EE121">
        <v>0.52512599999999998</v>
      </c>
      <c r="EF121">
        <v>1.09501</v>
      </c>
      <c r="EG121">
        <v>-0.14187</v>
      </c>
      <c r="EH121">
        <v>-8.5680000000000006E-2</v>
      </c>
      <c r="EI121">
        <v>1220.44</v>
      </c>
      <c r="EJ121">
        <v>0.125079</v>
      </c>
      <c r="EK121">
        <v>0.86900999999999995</v>
      </c>
      <c r="EL121">
        <v>0.46481699999999998</v>
      </c>
      <c r="EM121">
        <v>21.811399999999999</v>
      </c>
      <c r="EN121">
        <v>-1.5630000000000002E-2</v>
      </c>
      <c r="EO121">
        <v>0.33576600000000001</v>
      </c>
      <c r="EP121">
        <v>1.6837999999999999E-2</v>
      </c>
      <c r="EQ121">
        <v>-1.1E-4</v>
      </c>
      <c r="ER121">
        <v>5.8659999999999997E-3</v>
      </c>
      <c r="ES121">
        <v>5.6099999999999998E-4</v>
      </c>
      <c r="ET121">
        <v>3.1849999999999999E-3</v>
      </c>
      <c r="EU121">
        <v>-1.1E-4</v>
      </c>
      <c r="EV121">
        <v>-1.2E-4</v>
      </c>
      <c r="EW121">
        <v>1.37323</v>
      </c>
      <c r="EX121">
        <v>6.0000000000000002E-5</v>
      </c>
      <c r="EY121">
        <v>1.902E-3</v>
      </c>
      <c r="EZ121">
        <v>1.3780000000000001E-3</v>
      </c>
      <c r="FA121">
        <v>2.9959E-2</v>
      </c>
      <c r="FB121">
        <v>-4.0000000000000002E-4</v>
      </c>
      <c r="FC121">
        <v>7.4200000000000004E-4</v>
      </c>
      <c r="FD121">
        <v>44157.1641087963</v>
      </c>
      <c r="FE121">
        <v>0.92969999999999997</v>
      </c>
      <c r="FF121">
        <v>1.1136999999999999</v>
      </c>
      <c r="FG121">
        <v>1.0444</v>
      </c>
      <c r="FH121">
        <v>1.0845</v>
      </c>
      <c r="FI121">
        <v>0.95430000000000004</v>
      </c>
      <c r="FJ121">
        <v>1.0663</v>
      </c>
      <c r="FK121">
        <v>1.0470999999999999</v>
      </c>
      <c r="FL121">
        <v>1.0468999999999999</v>
      </c>
      <c r="FM121">
        <v>1.0319</v>
      </c>
      <c r="FN121">
        <v>1.0664</v>
      </c>
      <c r="FO121">
        <v>0.92230000000000001</v>
      </c>
      <c r="FP121">
        <v>0.95469999999999999</v>
      </c>
      <c r="FQ121">
        <v>0.94089999999999996</v>
      </c>
      <c r="FR121">
        <v>0.97699999999999998</v>
      </c>
      <c r="FS121">
        <v>1.9088000000000001</v>
      </c>
      <c r="FT121">
        <v>1.2137</v>
      </c>
      <c r="FU121">
        <v>1.0194000000000001</v>
      </c>
      <c r="FV121">
        <v>1.0525</v>
      </c>
      <c r="FW121">
        <v>2.5179</v>
      </c>
      <c r="FX121">
        <v>1.0088999999999999</v>
      </c>
      <c r="FY121">
        <v>1.0046999999999999</v>
      </c>
      <c r="FZ121">
        <v>0.99650000000000005</v>
      </c>
      <c r="GA121">
        <v>1.0857000000000001</v>
      </c>
      <c r="GB121">
        <v>0.99950000000000006</v>
      </c>
      <c r="GC121">
        <v>3.6179999999999999</v>
      </c>
      <c r="GD121">
        <v>1.0548999999999999</v>
      </c>
      <c r="GE121">
        <v>5.6729000000000003</v>
      </c>
      <c r="GF121">
        <v>1.0859000000000001</v>
      </c>
      <c r="GG121">
        <v>0.99850000000000005</v>
      </c>
      <c r="GH121">
        <v>0.99980000000000002</v>
      </c>
      <c r="GI121">
        <v>0.87870000000000004</v>
      </c>
      <c r="GJ121">
        <v>1</v>
      </c>
      <c r="GK121">
        <v>0.99909999999999999</v>
      </c>
      <c r="GL121">
        <v>0.8196</v>
      </c>
      <c r="GM121">
        <v>0.71709999999999996</v>
      </c>
      <c r="GN121">
        <v>0.99990000000000001</v>
      </c>
      <c r="GO121">
        <v>0.99990000000000001</v>
      </c>
      <c r="GP121">
        <v>1</v>
      </c>
      <c r="GQ121">
        <v>0.99990000000000001</v>
      </c>
      <c r="GR121">
        <v>0.94989999999999997</v>
      </c>
      <c r="GS121">
        <v>0.99990000000000001</v>
      </c>
      <c r="GT121">
        <v>0.96830000000000005</v>
      </c>
      <c r="GU121">
        <v>1.772</v>
      </c>
      <c r="GV121">
        <v>1.3513999999999999</v>
      </c>
      <c r="GW121">
        <v>0.9355</v>
      </c>
      <c r="GX121">
        <v>1.1415</v>
      </c>
      <c r="GY121">
        <v>2.4005999999999998</v>
      </c>
      <c r="GZ121">
        <v>0.88180000000000003</v>
      </c>
      <c r="HA121">
        <v>0.75429999999999997</v>
      </c>
      <c r="HB121">
        <v>1.0431999999999999</v>
      </c>
      <c r="HC121">
        <v>1.1202000000000001</v>
      </c>
      <c r="HD121">
        <v>1.0658000000000001</v>
      </c>
      <c r="HE121">
        <v>3.3365999999999998</v>
      </c>
      <c r="HF121">
        <v>0.95660000000000001</v>
      </c>
      <c r="HG121">
        <v>5.3371000000000004</v>
      </c>
      <c r="HH121">
        <v>1.0273000000000001</v>
      </c>
      <c r="HI121">
        <v>1830.077</v>
      </c>
      <c r="HJ121">
        <v>1210.096</v>
      </c>
      <c r="HK121">
        <v>143.3279</v>
      </c>
      <c r="HL121">
        <v>177.30019999999999</v>
      </c>
      <c r="HM121">
        <v>2738.3330000000001</v>
      </c>
      <c r="HN121">
        <v>110.1591</v>
      </c>
      <c r="HO121">
        <v>87.681569999999994</v>
      </c>
      <c r="HP121">
        <v>55.311360000000001</v>
      </c>
      <c r="HQ121">
        <v>256.14159999999998</v>
      </c>
      <c r="HR121">
        <v>67.591009999999997</v>
      </c>
      <c r="HS121">
        <v>4187.3670000000002</v>
      </c>
      <c r="HT121">
        <v>242.11080000000001</v>
      </c>
      <c r="HU121">
        <v>6592.732</v>
      </c>
      <c r="HV121">
        <v>324.8922</v>
      </c>
      <c r="HW121" s="1">
        <v>1.9442050000000001E-3</v>
      </c>
      <c r="HX121" s="1">
        <v>1E-10</v>
      </c>
      <c r="HY121" s="1">
        <v>3.2941210000000001E-3</v>
      </c>
      <c r="HZ121" s="1">
        <v>2.7436319999999998E-4</v>
      </c>
      <c r="IA121" s="1">
        <v>3.6245210000000001E-4</v>
      </c>
      <c r="IB121" s="1">
        <v>1E-10</v>
      </c>
      <c r="IC121" s="1">
        <v>1E-10</v>
      </c>
      <c r="ID121">
        <v>0.66388559999999996</v>
      </c>
      <c r="IE121" s="1">
        <v>6.0246340000000002E-5</v>
      </c>
      <c r="IF121" s="1">
        <v>5.2785709999999999E-4</v>
      </c>
      <c r="IG121" s="1">
        <v>2.439149E-4</v>
      </c>
      <c r="IH121" s="1">
        <v>4.9957990000000004E-3</v>
      </c>
      <c r="II121" s="1">
        <v>1E-10</v>
      </c>
      <c r="IJ121" s="1">
        <v>8.555049E-5</v>
      </c>
      <c r="IK121">
        <v>50</v>
      </c>
      <c r="IL121">
        <v>117</v>
      </c>
      <c r="IM121">
        <v>5</v>
      </c>
      <c r="IN121">
        <v>26</v>
      </c>
      <c r="IO121">
        <v>4</v>
      </c>
      <c r="IP121">
        <v>14</v>
      </c>
      <c r="IQ121">
        <v>2</v>
      </c>
      <c r="IR121">
        <v>3</v>
      </c>
      <c r="IS121">
        <v>1</v>
      </c>
      <c r="IT121">
        <v>92</v>
      </c>
      <c r="IU121">
        <v>50</v>
      </c>
      <c r="IV121">
        <v>6</v>
      </c>
      <c r="IW121">
        <v>114</v>
      </c>
      <c r="IX121">
        <v>10</v>
      </c>
      <c r="IY121" t="s">
        <v>287</v>
      </c>
      <c r="IZ121" t="s">
        <v>288</v>
      </c>
      <c r="JA121" t="s">
        <v>289</v>
      </c>
      <c r="JB121" t="s">
        <v>290</v>
      </c>
      <c r="JC121" t="s">
        <v>291</v>
      </c>
      <c r="JD121" t="s">
        <v>292</v>
      </c>
      <c r="JE121" t="s">
        <v>293</v>
      </c>
      <c r="JF121" t="s">
        <v>294</v>
      </c>
      <c r="JG121" t="s">
        <v>295</v>
      </c>
      <c r="JH121" t="s">
        <v>296</v>
      </c>
      <c r="JI121" t="s">
        <v>287</v>
      </c>
      <c r="JJ121" t="s">
        <v>297</v>
      </c>
      <c r="JK121" t="s">
        <v>298</v>
      </c>
      <c r="JL121" t="s">
        <v>299</v>
      </c>
      <c r="JM121">
        <v>0</v>
      </c>
      <c r="JN121">
        <v>0</v>
      </c>
      <c r="JO121">
        <v>0</v>
      </c>
      <c r="JP121">
        <v>0</v>
      </c>
      <c r="JQ121">
        <v>0</v>
      </c>
      <c r="JR121">
        <v>-191.06</v>
      </c>
      <c r="JS121">
        <v>9.0000000000000002E-6</v>
      </c>
      <c r="JT121">
        <v>0</v>
      </c>
      <c r="JU121">
        <v>0</v>
      </c>
      <c r="JV121">
        <v>0</v>
      </c>
      <c r="JW121">
        <v>0</v>
      </c>
      <c r="JX121">
        <v>0</v>
      </c>
      <c r="JY121">
        <v>0</v>
      </c>
      <c r="JZ121">
        <v>0</v>
      </c>
    </row>
    <row r="122" spans="1:286" x14ac:dyDescent="0.25">
      <c r="A122" t="s">
        <v>419</v>
      </c>
      <c r="B122">
        <v>122</v>
      </c>
      <c r="C122">
        <v>40</v>
      </c>
      <c r="D122">
        <v>20</v>
      </c>
      <c r="E122">
        <v>30</v>
      </c>
      <c r="F122">
        <v>0</v>
      </c>
      <c r="G122">
        <v>211</v>
      </c>
      <c r="H122">
        <v>1</v>
      </c>
      <c r="I122">
        <v>8.5382E-2</v>
      </c>
      <c r="J122">
        <v>4.0627999999999997E-2</v>
      </c>
      <c r="K122">
        <v>0.92540299999999998</v>
      </c>
      <c r="L122">
        <v>4.6296999999999998E-2</v>
      </c>
      <c r="M122">
        <v>0.23902200000000001</v>
      </c>
      <c r="N122">
        <v>7.4440000000000001E-3</v>
      </c>
      <c r="O122">
        <v>1.8228000000000001E-2</v>
      </c>
      <c r="P122">
        <v>89.750500000000002</v>
      </c>
      <c r="Q122">
        <v>0</v>
      </c>
      <c r="R122">
        <v>0.10130500000000001</v>
      </c>
      <c r="S122">
        <v>0.14244100000000001</v>
      </c>
      <c r="T122">
        <v>0.21507399999999999</v>
      </c>
      <c r="U122">
        <v>0</v>
      </c>
      <c r="V122">
        <v>0</v>
      </c>
      <c r="W122">
        <v>0</v>
      </c>
      <c r="X122">
        <v>91.571799999999996</v>
      </c>
      <c r="Y122">
        <v>3</v>
      </c>
      <c r="AA122">
        <v>3.339E-3</v>
      </c>
      <c r="AB122">
        <v>7.7499999999999997E-4</v>
      </c>
      <c r="AC122">
        <v>2.7210999999999999E-2</v>
      </c>
      <c r="AD122">
        <v>1.3370000000000001E-3</v>
      </c>
      <c r="AE122">
        <v>1.1015E-2</v>
      </c>
      <c r="AF122">
        <v>2.33E-4</v>
      </c>
      <c r="AG122">
        <v>5.6400000000000005E-4</v>
      </c>
      <c r="AH122">
        <v>2.93486</v>
      </c>
      <c r="AI122">
        <v>0</v>
      </c>
      <c r="AJ122">
        <v>3.3549999999999999E-3</v>
      </c>
      <c r="AK122">
        <v>8.3029999999999996E-3</v>
      </c>
      <c r="AL122">
        <v>9.0100000000000006E-3</v>
      </c>
      <c r="AM122">
        <v>0</v>
      </c>
      <c r="AN122">
        <v>0</v>
      </c>
      <c r="AO122">
        <v>3.0372300000000001</v>
      </c>
      <c r="AP122">
        <v>1.7388000000000001E-2</v>
      </c>
      <c r="AQ122">
        <v>5.2762000000000003E-2</v>
      </c>
      <c r="AR122">
        <v>1.8709E-2</v>
      </c>
      <c r="AS122">
        <v>2.5441999999999999E-2</v>
      </c>
      <c r="AT122">
        <v>1.5495999999999999E-2</v>
      </c>
      <c r="AU122">
        <v>1.9372E-2</v>
      </c>
      <c r="AV122">
        <v>2.2669000000000002E-2</v>
      </c>
      <c r="AW122">
        <v>1.7644E-2</v>
      </c>
      <c r="AX122">
        <v>1.9363999999999999E-2</v>
      </c>
      <c r="AY122">
        <v>2.2775E-2</v>
      </c>
      <c r="AZ122">
        <v>1.9318999999999999E-2</v>
      </c>
      <c r="BA122">
        <v>7.4110000000000001E-3</v>
      </c>
      <c r="BB122">
        <v>3.4144000000000001E-2</v>
      </c>
      <c r="BC122">
        <v>7.6439999999999998E-3</v>
      </c>
      <c r="BD122">
        <v>68.839399999999998</v>
      </c>
      <c r="BE122">
        <v>50.489800000000002</v>
      </c>
      <c r="BF122">
        <v>10.7125</v>
      </c>
      <c r="BG122">
        <v>0</v>
      </c>
      <c r="BH122">
        <v>30.37</v>
      </c>
      <c r="BI122">
        <v>30.39</v>
      </c>
      <c r="BJ122">
        <v>40</v>
      </c>
      <c r="BK122">
        <v>30</v>
      </c>
      <c r="BL122">
        <v>30</v>
      </c>
      <c r="BM122">
        <v>20</v>
      </c>
      <c r="BN122">
        <v>40</v>
      </c>
      <c r="BO122">
        <v>30</v>
      </c>
      <c r="BP122">
        <v>30</v>
      </c>
      <c r="BQ122">
        <v>20</v>
      </c>
      <c r="BR122">
        <v>20</v>
      </c>
      <c r="BS122">
        <v>20</v>
      </c>
      <c r="BT122">
        <v>40</v>
      </c>
      <c r="BU122">
        <v>30</v>
      </c>
      <c r="BV122">
        <v>40</v>
      </c>
      <c r="BW122">
        <v>30</v>
      </c>
      <c r="BX122">
        <v>20</v>
      </c>
      <c r="BY122">
        <v>15</v>
      </c>
      <c r="BZ122">
        <v>15</v>
      </c>
      <c r="CA122">
        <v>10</v>
      </c>
      <c r="CB122">
        <v>20</v>
      </c>
      <c r="CC122">
        <v>15</v>
      </c>
      <c r="CD122">
        <v>15</v>
      </c>
      <c r="CE122">
        <v>10</v>
      </c>
      <c r="CF122">
        <v>10</v>
      </c>
      <c r="CG122">
        <v>10</v>
      </c>
      <c r="CH122">
        <v>20</v>
      </c>
      <c r="CI122">
        <v>15</v>
      </c>
      <c r="CJ122">
        <v>20</v>
      </c>
      <c r="CK122">
        <v>15</v>
      </c>
      <c r="CL122">
        <v>20</v>
      </c>
      <c r="CM122">
        <v>15</v>
      </c>
      <c r="CN122">
        <v>15</v>
      </c>
      <c r="CO122">
        <v>10</v>
      </c>
      <c r="CP122">
        <v>20</v>
      </c>
      <c r="CQ122">
        <v>15</v>
      </c>
      <c r="CR122">
        <v>15</v>
      </c>
      <c r="CS122">
        <v>10</v>
      </c>
      <c r="CT122">
        <v>10</v>
      </c>
      <c r="CU122">
        <v>10</v>
      </c>
      <c r="CV122">
        <v>20</v>
      </c>
      <c r="CW122">
        <v>15</v>
      </c>
      <c r="CX122">
        <v>20</v>
      </c>
      <c r="CY122">
        <v>15</v>
      </c>
      <c r="CZ122">
        <v>3.8508900000000001</v>
      </c>
      <c r="DA122">
        <v>1.5427599999999999</v>
      </c>
      <c r="DB122">
        <v>10.8773</v>
      </c>
      <c r="DC122">
        <v>8.56236</v>
      </c>
      <c r="DD122">
        <v>3.01627</v>
      </c>
      <c r="DE122">
        <v>4.5036399999999999</v>
      </c>
      <c r="DF122">
        <v>5.8580699999999997</v>
      </c>
      <c r="DG122">
        <v>1234.6600000000001</v>
      </c>
      <c r="DH122">
        <v>5.2724900000000003</v>
      </c>
      <c r="DI122">
        <v>6.2340200000000001</v>
      </c>
      <c r="DJ122">
        <v>1.0821700000000001</v>
      </c>
      <c r="DK122">
        <v>12.967000000000001</v>
      </c>
      <c r="DL122">
        <v>0.29625000000000001</v>
      </c>
      <c r="DM122">
        <v>5.5584199999999999</v>
      </c>
      <c r="DN122">
        <v>3.1059899999999998</v>
      </c>
      <c r="DO122">
        <v>1.45059</v>
      </c>
      <c r="DP122">
        <v>2.7399900000000001</v>
      </c>
      <c r="DQ122">
        <v>7.93825</v>
      </c>
      <c r="DR122">
        <v>1.4291400000000001</v>
      </c>
      <c r="DS122">
        <v>3.8901400000000002</v>
      </c>
      <c r="DT122">
        <v>5.6635400000000002</v>
      </c>
      <c r="DU122">
        <v>3.9504899999999998</v>
      </c>
      <c r="DV122">
        <v>5.3729199999999997</v>
      </c>
      <c r="DW122">
        <v>5.0206</v>
      </c>
      <c r="DX122">
        <v>0.59333000000000002</v>
      </c>
      <c r="DY122">
        <v>5.9382000000000001</v>
      </c>
      <c r="DZ122">
        <v>0.29625099999999999</v>
      </c>
      <c r="EA122">
        <v>5.9546599999999996</v>
      </c>
      <c r="EB122">
        <v>0.74490000000000001</v>
      </c>
      <c r="EC122">
        <v>9.2175000000000007E-2</v>
      </c>
      <c r="ED122">
        <v>8.13734</v>
      </c>
      <c r="EE122">
        <v>0.62410299999999996</v>
      </c>
      <c r="EF122">
        <v>1.5871299999999999</v>
      </c>
      <c r="EG122">
        <v>7.5332999999999997E-2</v>
      </c>
      <c r="EH122">
        <v>0.190197</v>
      </c>
      <c r="EI122">
        <v>1230.71</v>
      </c>
      <c r="EJ122">
        <v>-0.10043000000000001</v>
      </c>
      <c r="EK122">
        <v>1.21319</v>
      </c>
      <c r="EL122">
        <v>0.48883599999999999</v>
      </c>
      <c r="EM122">
        <v>7.0287899999999999</v>
      </c>
      <c r="EN122">
        <v>0</v>
      </c>
      <c r="EO122">
        <v>-0.39624999999999999</v>
      </c>
      <c r="EP122">
        <v>1.9449999999999999E-3</v>
      </c>
      <c r="EQ122">
        <v>5.5999999999999995E-4</v>
      </c>
      <c r="ER122">
        <v>1.0600999999999999E-2</v>
      </c>
      <c r="ES122">
        <v>6.6699999999999995E-4</v>
      </c>
      <c r="ET122">
        <v>4.6169999999999996E-3</v>
      </c>
      <c r="EU122">
        <v>5.8E-5</v>
      </c>
      <c r="EV122">
        <v>2.5599999999999999E-4</v>
      </c>
      <c r="EW122">
        <v>1.3847799999999999</v>
      </c>
      <c r="EX122">
        <v>-5.0000000000000002E-5</v>
      </c>
      <c r="EY122">
        <v>2.6549999999999998E-3</v>
      </c>
      <c r="EZ122">
        <v>1.449E-3</v>
      </c>
      <c r="FA122">
        <v>9.6539999999999994E-3</v>
      </c>
      <c r="FB122">
        <v>0</v>
      </c>
      <c r="FC122">
        <v>-8.8000000000000003E-4</v>
      </c>
      <c r="FD122">
        <v>44157.167754629598</v>
      </c>
      <c r="FE122">
        <v>0.92879999999999996</v>
      </c>
      <c r="FF122">
        <v>1.1126</v>
      </c>
      <c r="FG122">
        <v>1.0434000000000001</v>
      </c>
      <c r="FH122">
        <v>1.0832999999999999</v>
      </c>
      <c r="FI122">
        <v>0.95340000000000003</v>
      </c>
      <c r="FJ122">
        <v>1.0652999999999999</v>
      </c>
      <c r="FK122">
        <v>1.046</v>
      </c>
      <c r="FL122">
        <v>1.0458000000000001</v>
      </c>
      <c r="FM122">
        <v>1.0306999999999999</v>
      </c>
      <c r="FN122">
        <v>1.0652999999999999</v>
      </c>
      <c r="FO122">
        <v>0.9214</v>
      </c>
      <c r="FP122">
        <v>0.95379999999999998</v>
      </c>
      <c r="FQ122">
        <v>0.93989999999999996</v>
      </c>
      <c r="FR122">
        <v>0.97609999999999997</v>
      </c>
      <c r="FS122">
        <v>1.9156</v>
      </c>
      <c r="FT122">
        <v>1.2134</v>
      </c>
      <c r="FU122">
        <v>1.0183</v>
      </c>
      <c r="FV122">
        <v>1.0528999999999999</v>
      </c>
      <c r="FW122">
        <v>2.5276999999999998</v>
      </c>
      <c r="FX122">
        <v>1.0081</v>
      </c>
      <c r="FY122">
        <v>1.0045999999999999</v>
      </c>
      <c r="FZ122">
        <v>0.99650000000000005</v>
      </c>
      <c r="GA122">
        <v>1.0864</v>
      </c>
      <c r="GB122">
        <v>0.99939999999999996</v>
      </c>
      <c r="GC122">
        <v>3.6343000000000001</v>
      </c>
      <c r="GD122">
        <v>1.0548999999999999</v>
      </c>
      <c r="GE122">
        <v>5.7008000000000001</v>
      </c>
      <c r="GF122">
        <v>1.0860000000000001</v>
      </c>
      <c r="GG122">
        <v>0.99850000000000005</v>
      </c>
      <c r="GH122">
        <v>0.99990000000000001</v>
      </c>
      <c r="GI122">
        <v>0.87719999999999998</v>
      </c>
      <c r="GJ122">
        <v>1</v>
      </c>
      <c r="GK122">
        <v>0.99929999999999997</v>
      </c>
      <c r="GL122">
        <v>0.81759999999999999</v>
      </c>
      <c r="GM122">
        <v>0.71560000000000001</v>
      </c>
      <c r="GN122">
        <v>1</v>
      </c>
      <c r="GO122">
        <v>0.99990000000000001</v>
      </c>
      <c r="GP122">
        <v>1</v>
      </c>
      <c r="GQ122">
        <v>0.99990000000000001</v>
      </c>
      <c r="GR122">
        <v>0.94899999999999995</v>
      </c>
      <c r="GS122">
        <v>1</v>
      </c>
      <c r="GT122">
        <v>0.96879999999999999</v>
      </c>
      <c r="GU122">
        <v>1.7766999999999999</v>
      </c>
      <c r="GV122">
        <v>1.3499000000000001</v>
      </c>
      <c r="GW122">
        <v>0.93200000000000005</v>
      </c>
      <c r="GX122">
        <v>1.1406000000000001</v>
      </c>
      <c r="GY122">
        <v>2.4079999999999999</v>
      </c>
      <c r="GZ122">
        <v>0.87809999999999999</v>
      </c>
      <c r="HA122">
        <v>0.75190000000000001</v>
      </c>
      <c r="HB122">
        <v>1.0421</v>
      </c>
      <c r="HC122">
        <v>1.1196999999999999</v>
      </c>
      <c r="HD122">
        <v>1.0646</v>
      </c>
      <c r="HE122">
        <v>3.3485</v>
      </c>
      <c r="HF122">
        <v>0.95479999999999998</v>
      </c>
      <c r="HG122">
        <v>5.3581000000000003</v>
      </c>
      <c r="HH122">
        <v>1.0268999999999999</v>
      </c>
      <c r="HI122">
        <v>1841.8520000000001</v>
      </c>
      <c r="HJ122">
        <v>1210.606</v>
      </c>
      <c r="HK122">
        <v>141.11349999999999</v>
      </c>
      <c r="HL122">
        <v>178.48249999999999</v>
      </c>
      <c r="HM122">
        <v>2753.9580000000001</v>
      </c>
      <c r="HN122">
        <v>108.4311</v>
      </c>
      <c r="HO122">
        <v>87.582009999999997</v>
      </c>
      <c r="HP122">
        <v>55.341479999999997</v>
      </c>
      <c r="HQ122">
        <v>257.85680000000002</v>
      </c>
      <c r="HR122">
        <v>67.558269999999993</v>
      </c>
      <c r="HS122">
        <v>4210.6719999999996</v>
      </c>
      <c r="HT122">
        <v>242.33690000000001</v>
      </c>
      <c r="HU122">
        <v>6628.5929999999998</v>
      </c>
      <c r="HV122">
        <v>325.31110000000001</v>
      </c>
      <c r="HW122" s="1">
        <v>2.246309E-4</v>
      </c>
      <c r="HX122" s="1">
        <v>2.228117E-4</v>
      </c>
      <c r="HY122" s="1">
        <v>5.9528259999999996E-3</v>
      </c>
      <c r="HZ122" s="1">
        <v>3.2608209999999998E-4</v>
      </c>
      <c r="IA122" s="1">
        <v>5.2533739999999999E-4</v>
      </c>
      <c r="IB122" s="1">
        <v>5.7631189999999997E-5</v>
      </c>
      <c r="IC122" s="1">
        <v>1.658598E-4</v>
      </c>
      <c r="ID122">
        <v>0.66946609999999995</v>
      </c>
      <c r="IE122" s="1">
        <v>1E-10</v>
      </c>
      <c r="IF122" s="1">
        <v>7.3692590000000002E-4</v>
      </c>
      <c r="IG122" s="1">
        <v>2.5651800000000001E-4</v>
      </c>
      <c r="IH122" s="1">
        <v>1.609907E-3</v>
      </c>
      <c r="II122" s="1">
        <v>1E-10</v>
      </c>
      <c r="IJ122" s="1">
        <v>1E-10</v>
      </c>
      <c r="IK122">
        <v>50</v>
      </c>
      <c r="IL122">
        <v>117</v>
      </c>
      <c r="IM122">
        <v>5</v>
      </c>
      <c r="IN122">
        <v>26</v>
      </c>
      <c r="IO122">
        <v>4</v>
      </c>
      <c r="IP122">
        <v>14</v>
      </c>
      <c r="IQ122">
        <v>2</v>
      </c>
      <c r="IR122">
        <v>3</v>
      </c>
      <c r="IS122">
        <v>1</v>
      </c>
      <c r="IT122">
        <v>92</v>
      </c>
      <c r="IU122">
        <v>50</v>
      </c>
      <c r="IV122">
        <v>6</v>
      </c>
      <c r="IW122">
        <v>114</v>
      </c>
      <c r="IX122">
        <v>10</v>
      </c>
      <c r="IY122" t="s">
        <v>287</v>
      </c>
      <c r="IZ122" t="s">
        <v>288</v>
      </c>
      <c r="JA122" t="s">
        <v>289</v>
      </c>
      <c r="JB122" t="s">
        <v>290</v>
      </c>
      <c r="JC122" t="s">
        <v>291</v>
      </c>
      <c r="JD122" t="s">
        <v>292</v>
      </c>
      <c r="JE122" t="s">
        <v>293</v>
      </c>
      <c r="JF122" t="s">
        <v>294</v>
      </c>
      <c r="JG122" t="s">
        <v>295</v>
      </c>
      <c r="JH122" t="s">
        <v>296</v>
      </c>
      <c r="JI122" t="s">
        <v>287</v>
      </c>
      <c r="JJ122" t="s">
        <v>297</v>
      </c>
      <c r="JK122" t="s">
        <v>298</v>
      </c>
      <c r="JL122" t="s">
        <v>299</v>
      </c>
      <c r="JM122">
        <v>0</v>
      </c>
      <c r="JN122">
        <v>0</v>
      </c>
      <c r="JO122">
        <v>0</v>
      </c>
      <c r="JP122">
        <v>0</v>
      </c>
      <c r="JQ122">
        <v>0</v>
      </c>
      <c r="JR122">
        <v>-87.721000000000004</v>
      </c>
      <c r="JS122">
        <v>-2.2252999999999998</v>
      </c>
      <c r="JT122">
        <v>0</v>
      </c>
      <c r="JU122">
        <v>0</v>
      </c>
      <c r="JV122">
        <v>-1.8859999999999998E-2</v>
      </c>
      <c r="JW122">
        <v>0</v>
      </c>
      <c r="JX122">
        <v>0</v>
      </c>
      <c r="JY122">
        <v>0</v>
      </c>
      <c r="JZ1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32"/>
  <sheetViews>
    <sheetView workbookViewId="0">
      <pane xSplit="7" ySplit="1" topLeftCell="KM42" activePane="bottomRight" state="frozen"/>
      <selection pane="topRight" activeCell="H1" sqref="H1"/>
      <selection pane="bottomLeft" activeCell="A2" sqref="A2"/>
      <selection pane="bottomRight" activeCell="KS125" sqref="KS125"/>
    </sheetView>
  </sheetViews>
  <sheetFormatPr defaultRowHeight="15" x14ac:dyDescent="0.25"/>
  <cols>
    <col min="1" max="1" width="20.7109375" customWidth="1"/>
    <col min="2" max="5" width="0" hidden="1" customWidth="1"/>
    <col min="6" max="6" width="1.7109375" hidden="1" customWidth="1"/>
    <col min="7" max="7" width="8.85546875" style="2"/>
    <col min="8" max="41" width="0" hidden="1" customWidth="1"/>
    <col min="42" max="42" width="10.42578125" style="6" bestFit="1" customWidth="1"/>
    <col min="43" max="43" width="10.7109375" style="6" bestFit="1" customWidth="1"/>
    <col min="44" max="44" width="10.42578125" style="6" bestFit="1" customWidth="1"/>
    <col min="45" max="45" width="10.140625" style="6" bestFit="1" customWidth="1"/>
    <col min="46" max="46" width="11.7109375" style="6" bestFit="1" customWidth="1"/>
    <col min="47" max="47" width="11.28515625" style="6" bestFit="1" customWidth="1"/>
    <col min="48" max="48" width="11.7109375" style="6" bestFit="1" customWidth="1"/>
    <col min="49" max="49" width="9.85546875" style="6" bestFit="1" customWidth="1"/>
    <col min="50" max="50" width="9.7109375" style="6" bestFit="1" customWidth="1"/>
    <col min="51" max="51" width="10.85546875" style="6" bestFit="1" customWidth="1"/>
    <col min="52" max="52" width="10.7109375" style="6" bestFit="1" customWidth="1"/>
    <col min="53" max="53" width="10.140625" style="6" bestFit="1" customWidth="1"/>
    <col min="54" max="54" width="11.28515625" style="6" bestFit="1" customWidth="1"/>
    <col min="55" max="55" width="10.140625" style="6" bestFit="1" customWidth="1"/>
    <col min="59" max="59" width="0" hidden="1" customWidth="1"/>
    <col min="60" max="61" width="8.85546875" style="7"/>
    <col min="62" max="159" width="0" hidden="1" customWidth="1"/>
    <col min="160" max="160" width="13.7109375" style="8" bestFit="1" customWidth="1"/>
    <col min="161" max="258" width="0" hidden="1" customWidth="1"/>
    <col min="259" max="259" width="11" bestFit="1" customWidth="1"/>
    <col min="260" max="260" width="16.28515625" bestFit="1" customWidth="1"/>
    <col min="261" max="261" width="13.7109375" bestFit="1" customWidth="1"/>
    <col min="262" max="262" width="15.85546875" bestFit="1" customWidth="1"/>
    <col min="263" max="263" width="27.42578125" bestFit="1" customWidth="1"/>
    <col min="264" max="264" width="14.28515625" bestFit="1" customWidth="1"/>
    <col min="265" max="265" width="23.7109375" bestFit="1" customWidth="1"/>
    <col min="266" max="266" width="22.28515625" bestFit="1" customWidth="1"/>
    <col min="267" max="267" width="11.5703125" bestFit="1" customWidth="1"/>
    <col min="268" max="268" width="16.28515625" bestFit="1" customWidth="1"/>
    <col min="269" max="269" width="12.28515625" bestFit="1" customWidth="1"/>
    <col min="270" max="270" width="26.7109375" bestFit="1" customWidth="1"/>
    <col min="271" max="271" width="14" bestFit="1" customWidth="1"/>
    <col min="272" max="272" width="22.85546875" bestFit="1" customWidth="1"/>
    <col min="273" max="286" width="0" hidden="1" customWidth="1"/>
    <col min="322" max="322" width="19.42578125" style="4" bestFit="1" customWidth="1"/>
  </cols>
  <sheetData>
    <row r="1" spans="1:3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t="s">
        <v>55</v>
      </c>
      <c r="BE1" t="s">
        <v>56</v>
      </c>
      <c r="BF1" t="s">
        <v>57</v>
      </c>
      <c r="BG1" t="s">
        <v>58</v>
      </c>
      <c r="BH1" s="7" t="s">
        <v>59</v>
      </c>
      <c r="BI1" s="7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s="8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B1" s="3" t="str">
        <f>I1</f>
        <v>SiO2</v>
      </c>
      <c r="KC1" s="3" t="str">
        <f t="shared" ref="KC1:KQ1" si="0">J1</f>
        <v>ZrO2</v>
      </c>
      <c r="KD1" s="3" t="str">
        <f t="shared" si="0"/>
        <v>TiO2</v>
      </c>
      <c r="KE1" s="3" t="str">
        <f t="shared" si="0"/>
        <v>ZnO</v>
      </c>
      <c r="KF1" s="3" t="str">
        <f t="shared" si="0"/>
        <v>Al2O3</v>
      </c>
      <c r="KG1" s="3" t="str">
        <f t="shared" si="0"/>
        <v>V2O3</v>
      </c>
      <c r="KH1" s="3" t="str">
        <f t="shared" si="0"/>
        <v>Cr2O3</v>
      </c>
      <c r="KI1" s="3" t="str">
        <f t="shared" si="0"/>
        <v>FeO</v>
      </c>
      <c r="KJ1" s="3" t="str">
        <f t="shared" si="0"/>
        <v>NiO</v>
      </c>
      <c r="KK1" s="3" t="str">
        <f t="shared" si="0"/>
        <v>MnO</v>
      </c>
      <c r="KL1" s="3" t="str">
        <f t="shared" si="0"/>
        <v>MgO</v>
      </c>
      <c r="KM1" s="3" t="str">
        <f t="shared" si="0"/>
        <v>CaO</v>
      </c>
      <c r="KN1" s="3" t="str">
        <f t="shared" si="0"/>
        <v>Na2O</v>
      </c>
      <c r="KO1" s="3" t="str">
        <f t="shared" si="0"/>
        <v>K2O</v>
      </c>
      <c r="KP1" s="3" t="str">
        <f t="shared" si="0"/>
        <v>O</v>
      </c>
      <c r="KQ1" s="3" t="str">
        <f t="shared" si="0"/>
        <v>TOTAL</v>
      </c>
      <c r="KR1" s="3" t="s">
        <v>436</v>
      </c>
      <c r="KS1" s="3"/>
      <c r="KT1" s="3" t="s">
        <v>420</v>
      </c>
      <c r="KU1" s="3" t="s">
        <v>421</v>
      </c>
      <c r="KV1" s="3" t="s">
        <v>422</v>
      </c>
      <c r="KW1" s="3" t="s">
        <v>423</v>
      </c>
      <c r="KX1" s="3" t="s">
        <v>424</v>
      </c>
      <c r="KY1" s="3" t="s">
        <v>425</v>
      </c>
      <c r="KZ1" s="3" t="s">
        <v>426</v>
      </c>
      <c r="LA1" s="3" t="s">
        <v>427</v>
      </c>
      <c r="LB1" s="3" t="s">
        <v>428</v>
      </c>
      <c r="LC1" s="3" t="s">
        <v>429</v>
      </c>
      <c r="LD1" s="3" t="s">
        <v>430</v>
      </c>
      <c r="LE1" s="3" t="s">
        <v>431</v>
      </c>
      <c r="LF1" s="3" t="s">
        <v>432</v>
      </c>
      <c r="LG1" s="3" t="s">
        <v>433</v>
      </c>
      <c r="LH1" s="3" t="s">
        <v>434</v>
      </c>
      <c r="LI1" s="3" t="s">
        <v>435</v>
      </c>
      <c r="LJ1" s="3" t="s">
        <v>439</v>
      </c>
    </row>
    <row r="2" spans="1:322" x14ac:dyDescent="0.25">
      <c r="A2" t="s">
        <v>286</v>
      </c>
      <c r="B2">
        <v>2</v>
      </c>
      <c r="C2">
        <v>40</v>
      </c>
      <c r="D2">
        <v>20</v>
      </c>
      <c r="E2">
        <v>30</v>
      </c>
      <c r="F2">
        <v>0</v>
      </c>
      <c r="G2" s="2">
        <v>91</v>
      </c>
      <c r="H2">
        <v>1</v>
      </c>
      <c r="I2">
        <v>33.761800000000001</v>
      </c>
      <c r="J2">
        <v>0</v>
      </c>
      <c r="K2">
        <v>0</v>
      </c>
      <c r="L2">
        <v>5.0337E-2</v>
      </c>
      <c r="M2">
        <v>6.1510000000000002E-3</v>
      </c>
      <c r="N2">
        <v>0</v>
      </c>
      <c r="O2">
        <v>0.103086</v>
      </c>
      <c r="P2">
        <v>45.407600000000002</v>
      </c>
      <c r="Q2">
        <v>0</v>
      </c>
      <c r="R2">
        <v>1.04176</v>
      </c>
      <c r="S2">
        <v>18.503900000000002</v>
      </c>
      <c r="T2">
        <v>0.51030200000000003</v>
      </c>
      <c r="U2">
        <v>0</v>
      </c>
      <c r="V2">
        <v>0</v>
      </c>
      <c r="W2">
        <v>3.9999999999999998E-6</v>
      </c>
      <c r="X2">
        <v>99.384900000000002</v>
      </c>
      <c r="Y2">
        <v>3</v>
      </c>
      <c r="AA2">
        <v>1.0040500000000001</v>
      </c>
      <c r="AB2">
        <v>0</v>
      </c>
      <c r="AC2">
        <v>0</v>
      </c>
      <c r="AD2">
        <v>1.1050000000000001E-3</v>
      </c>
      <c r="AE2">
        <v>2.1599999999999999E-4</v>
      </c>
      <c r="AF2">
        <v>0</v>
      </c>
      <c r="AG2">
        <v>2.4239999999999999E-3</v>
      </c>
      <c r="AH2">
        <v>1.12934</v>
      </c>
      <c r="AI2">
        <v>0</v>
      </c>
      <c r="AJ2">
        <v>2.6242000000000001E-2</v>
      </c>
      <c r="AK2">
        <v>0.82036399999999998</v>
      </c>
      <c r="AL2">
        <v>1.626E-2</v>
      </c>
      <c r="AM2">
        <v>0</v>
      </c>
      <c r="AN2">
        <v>0</v>
      </c>
      <c r="AO2">
        <v>4.0053700000000001</v>
      </c>
      <c r="AP2" s="6">
        <v>1.5654000000000001E-2</v>
      </c>
      <c r="AQ2" s="6">
        <v>4.8557999999999997E-2</v>
      </c>
      <c r="AR2" s="6">
        <v>1.8633E-2</v>
      </c>
      <c r="AS2" s="6">
        <v>2.2837E-2</v>
      </c>
      <c r="AT2" s="6">
        <v>1.2539E-2</v>
      </c>
      <c r="AU2" s="6">
        <v>1.9331999999999998E-2</v>
      </c>
      <c r="AV2" s="6">
        <v>2.4402E-2</v>
      </c>
      <c r="AW2" s="6">
        <v>1.6539999999999999E-2</v>
      </c>
      <c r="AX2" s="6">
        <v>1.7211000000000001E-2</v>
      </c>
      <c r="AY2" s="6">
        <v>2.2033000000000001E-2</v>
      </c>
      <c r="AZ2" s="6">
        <v>1.5056999999999999E-2</v>
      </c>
      <c r="BA2" s="6">
        <v>6.9540000000000001E-3</v>
      </c>
      <c r="BB2" s="6">
        <v>2.171E-2</v>
      </c>
      <c r="BC2" s="6">
        <v>6.9080000000000001E-3</v>
      </c>
      <c r="BD2">
        <v>64.215999999999994</v>
      </c>
      <c r="BE2">
        <v>47.033799999999999</v>
      </c>
      <c r="BF2">
        <v>10.7525</v>
      </c>
      <c r="BG2">
        <v>0</v>
      </c>
      <c r="BH2" s="7">
        <v>30.18</v>
      </c>
      <c r="BI2" s="7">
        <v>30.22</v>
      </c>
      <c r="BJ2">
        <v>40</v>
      </c>
      <c r="BK2">
        <v>30</v>
      </c>
      <c r="BL2">
        <v>30</v>
      </c>
      <c r="BM2">
        <v>20</v>
      </c>
      <c r="BN2">
        <v>40</v>
      </c>
      <c r="BO2">
        <v>30</v>
      </c>
      <c r="BP2">
        <v>30</v>
      </c>
      <c r="BQ2">
        <v>20</v>
      </c>
      <c r="BR2">
        <v>20</v>
      </c>
      <c r="BS2">
        <v>20</v>
      </c>
      <c r="BT2">
        <v>40</v>
      </c>
      <c r="BU2">
        <v>30</v>
      </c>
      <c r="BV2">
        <v>40</v>
      </c>
      <c r="BW2">
        <v>30</v>
      </c>
      <c r="BX2">
        <v>20</v>
      </c>
      <c r="BY2">
        <v>15</v>
      </c>
      <c r="BZ2">
        <v>15</v>
      </c>
      <c r="CA2">
        <v>10</v>
      </c>
      <c r="CB2">
        <v>20</v>
      </c>
      <c r="CC2">
        <v>15</v>
      </c>
      <c r="CD2">
        <v>15</v>
      </c>
      <c r="CE2">
        <v>10</v>
      </c>
      <c r="CF2">
        <v>10</v>
      </c>
      <c r="CG2">
        <v>10</v>
      </c>
      <c r="CH2">
        <v>20</v>
      </c>
      <c r="CI2">
        <v>15</v>
      </c>
      <c r="CJ2">
        <v>20</v>
      </c>
      <c r="CK2">
        <v>15</v>
      </c>
      <c r="CL2">
        <v>20</v>
      </c>
      <c r="CM2">
        <v>15</v>
      </c>
      <c r="CN2">
        <v>15</v>
      </c>
      <c r="CO2">
        <v>10</v>
      </c>
      <c r="CP2">
        <v>20</v>
      </c>
      <c r="CQ2">
        <v>15</v>
      </c>
      <c r="CR2">
        <v>15</v>
      </c>
      <c r="CS2">
        <v>10</v>
      </c>
      <c r="CT2">
        <v>10</v>
      </c>
      <c r="CU2">
        <v>10</v>
      </c>
      <c r="CV2">
        <v>20</v>
      </c>
      <c r="CW2">
        <v>15</v>
      </c>
      <c r="CX2">
        <v>20</v>
      </c>
      <c r="CY2">
        <v>15</v>
      </c>
      <c r="CZ2">
        <v>326.69</v>
      </c>
      <c r="DA2">
        <v>1.0011399999999999</v>
      </c>
      <c r="DB2">
        <v>2.0487000000000002</v>
      </c>
      <c r="DC2">
        <v>6.5941599999999996</v>
      </c>
      <c r="DD2">
        <v>1.2633000000000001</v>
      </c>
      <c r="DE2">
        <v>2.70113</v>
      </c>
      <c r="DF2">
        <v>4.99641</v>
      </c>
      <c r="DG2">
        <v>588.00800000000004</v>
      </c>
      <c r="DH2">
        <v>4.0601500000000001</v>
      </c>
      <c r="DI2">
        <v>15.9008</v>
      </c>
      <c r="DJ2">
        <v>89.873500000000007</v>
      </c>
      <c r="DK2">
        <v>19.568999999999999</v>
      </c>
      <c r="DL2">
        <v>0.25165799999999999</v>
      </c>
      <c r="DM2">
        <v>3.9839699999999998</v>
      </c>
      <c r="DN2">
        <v>3.02102</v>
      </c>
      <c r="DO2">
        <v>1.0298400000000001</v>
      </c>
      <c r="DP2">
        <v>2.0873400000000002</v>
      </c>
      <c r="DQ2">
        <v>5.9382599999999996</v>
      </c>
      <c r="DR2">
        <v>1.21658</v>
      </c>
      <c r="DS2">
        <v>2.7772999999999999</v>
      </c>
      <c r="DT2">
        <v>4.1394799999999998</v>
      </c>
      <c r="DU2">
        <v>3.04501</v>
      </c>
      <c r="DV2">
        <v>4.0750599999999997</v>
      </c>
      <c r="DW2">
        <v>4.1449400000000001</v>
      </c>
      <c r="DX2">
        <v>0.70614299999999997</v>
      </c>
      <c r="DY2">
        <v>4.3350600000000004</v>
      </c>
      <c r="DZ2">
        <v>0.26159199999999999</v>
      </c>
      <c r="EA2">
        <v>4.1043200000000004</v>
      </c>
      <c r="EB2">
        <v>323.66899999999998</v>
      </c>
      <c r="EC2">
        <v>-2.87E-2</v>
      </c>
      <c r="ED2">
        <v>-3.8640000000000001E-2</v>
      </c>
      <c r="EE2">
        <v>0.65589900000000001</v>
      </c>
      <c r="EF2">
        <v>4.6719999999999998E-2</v>
      </c>
      <c r="EG2">
        <v>-7.6170000000000002E-2</v>
      </c>
      <c r="EH2">
        <v>0.85693699999999995</v>
      </c>
      <c r="EI2">
        <v>584.96299999999997</v>
      </c>
      <c r="EJ2">
        <v>-1.491E-2</v>
      </c>
      <c r="EK2">
        <v>11.7546</v>
      </c>
      <c r="EL2">
        <v>89.167299999999997</v>
      </c>
      <c r="EM2">
        <v>15.2339</v>
      </c>
      <c r="EN2">
        <v>-9.9299999999999996E-3</v>
      </c>
      <c r="EO2">
        <v>-0.12034</v>
      </c>
      <c r="EP2">
        <v>0.84410099999999999</v>
      </c>
      <c r="EQ2">
        <v>-1.7000000000000001E-4</v>
      </c>
      <c r="ER2">
        <v>-5.0000000000000002E-5</v>
      </c>
      <c r="ES2">
        <v>6.9999999999999999E-4</v>
      </c>
      <c r="ET2">
        <v>1.36E-4</v>
      </c>
      <c r="EU2">
        <v>-6.0000000000000002E-5</v>
      </c>
      <c r="EV2">
        <v>1.1529999999999999E-3</v>
      </c>
      <c r="EW2">
        <v>0.65858099999999997</v>
      </c>
      <c r="EX2">
        <v>-1.0000000000000001E-5</v>
      </c>
      <c r="EY2">
        <v>2.5703E-2</v>
      </c>
      <c r="EZ2">
        <v>0.26436799999999999</v>
      </c>
      <c r="FA2">
        <v>2.0930000000000001E-2</v>
      </c>
      <c r="FB2">
        <v>-2.5999999999999998E-4</v>
      </c>
      <c r="FC2">
        <v>-2.7E-4</v>
      </c>
      <c r="FD2" s="8">
        <v>44156.733622685198</v>
      </c>
      <c r="FE2">
        <v>0.97919999999999996</v>
      </c>
      <c r="FF2">
        <v>1.1720999999999999</v>
      </c>
      <c r="FG2">
        <v>1.1040000000000001</v>
      </c>
      <c r="FH2">
        <v>1.1591</v>
      </c>
      <c r="FI2">
        <v>1.0062</v>
      </c>
      <c r="FJ2">
        <v>1.1285000000000001</v>
      </c>
      <c r="FK2">
        <v>1.1094999999999999</v>
      </c>
      <c r="FL2">
        <v>1.1124000000000001</v>
      </c>
      <c r="FM2">
        <v>1.0994999999999999</v>
      </c>
      <c r="FN2">
        <v>1.1315</v>
      </c>
      <c r="FO2">
        <v>0.97409999999999997</v>
      </c>
      <c r="FP2">
        <v>1.0067999999999999</v>
      </c>
      <c r="FQ2">
        <v>0.99570000000000003</v>
      </c>
      <c r="FR2">
        <v>1.0294000000000001</v>
      </c>
      <c r="FS2">
        <v>1.6549</v>
      </c>
      <c r="FT2">
        <v>1.2544</v>
      </c>
      <c r="FU2">
        <v>1.0226</v>
      </c>
      <c r="FV2">
        <v>1.0202</v>
      </c>
      <c r="FW2">
        <v>2.1065</v>
      </c>
      <c r="FX2">
        <v>1.0109999999999999</v>
      </c>
      <c r="FY2">
        <v>1.0053000000000001</v>
      </c>
      <c r="FZ2">
        <v>0.99670000000000003</v>
      </c>
      <c r="GA2">
        <v>1.0361</v>
      </c>
      <c r="GB2">
        <v>0.99970000000000003</v>
      </c>
      <c r="GC2">
        <v>2.456</v>
      </c>
      <c r="GD2">
        <v>1.0629</v>
      </c>
      <c r="GE2">
        <v>3.6602000000000001</v>
      </c>
      <c r="GF2">
        <v>1.0975999999999999</v>
      </c>
      <c r="GG2">
        <v>0.99919999999999998</v>
      </c>
      <c r="GH2">
        <v>0.99990000000000001</v>
      </c>
      <c r="GI2">
        <v>0.93930000000000002</v>
      </c>
      <c r="GJ2">
        <v>1</v>
      </c>
      <c r="GK2">
        <v>0.99129999999999996</v>
      </c>
      <c r="GL2">
        <v>0.90629999999999999</v>
      </c>
      <c r="GM2">
        <v>0.84670000000000001</v>
      </c>
      <c r="GN2">
        <v>0.99990000000000001</v>
      </c>
      <c r="GO2">
        <v>0.99990000000000001</v>
      </c>
      <c r="GP2">
        <v>1</v>
      </c>
      <c r="GQ2">
        <v>0.99650000000000005</v>
      </c>
      <c r="GR2">
        <v>0.97650000000000003</v>
      </c>
      <c r="GS2">
        <v>0.99550000000000005</v>
      </c>
      <c r="GT2">
        <v>0.9849</v>
      </c>
      <c r="GU2">
        <v>1.6192</v>
      </c>
      <c r="GV2">
        <v>1.47</v>
      </c>
      <c r="GW2">
        <v>1.0604</v>
      </c>
      <c r="GX2">
        <v>1.1826000000000001</v>
      </c>
      <c r="GY2">
        <v>2.1012</v>
      </c>
      <c r="GZ2">
        <v>1.0341</v>
      </c>
      <c r="HA2">
        <v>0.94440000000000002</v>
      </c>
      <c r="HB2">
        <v>1.1086</v>
      </c>
      <c r="HC2">
        <v>1.1391</v>
      </c>
      <c r="HD2">
        <v>1.1311</v>
      </c>
      <c r="HE2">
        <v>2.3839000000000001</v>
      </c>
      <c r="HF2">
        <v>1.0449999999999999</v>
      </c>
      <c r="HG2">
        <v>3.6278999999999999</v>
      </c>
      <c r="HH2">
        <v>1.1129</v>
      </c>
      <c r="HI2">
        <v>1586.7380000000001</v>
      </c>
      <c r="HJ2">
        <v>1418.452</v>
      </c>
      <c r="HK2">
        <v>165.34889999999999</v>
      </c>
      <c r="HL2">
        <v>105.5796</v>
      </c>
      <c r="HM2">
        <v>2386.1289999999999</v>
      </c>
      <c r="HN2">
        <v>126.37779999999999</v>
      </c>
      <c r="HO2">
        <v>98.176370000000006</v>
      </c>
      <c r="HP2">
        <v>61.367489999999997</v>
      </c>
      <c r="HQ2">
        <v>153.8082</v>
      </c>
      <c r="HR2">
        <v>75.074610000000007</v>
      </c>
      <c r="HS2">
        <v>3000.1779999999999</v>
      </c>
      <c r="HT2">
        <v>284.1825</v>
      </c>
      <c r="HU2">
        <v>4778.625</v>
      </c>
      <c r="HV2">
        <v>382.63389999999998</v>
      </c>
      <c r="HW2" s="1">
        <v>9.7462289999999993E-2</v>
      </c>
      <c r="HX2" s="1">
        <v>1E-10</v>
      </c>
      <c r="HY2" s="1">
        <v>1E-10</v>
      </c>
      <c r="HZ2" s="1">
        <v>3.419567E-4</v>
      </c>
      <c r="IA2" s="1">
        <v>1.5493950000000001E-5</v>
      </c>
      <c r="IB2" s="1">
        <v>1E-10</v>
      </c>
      <c r="IC2" s="1">
        <v>7.4681610000000001E-4</v>
      </c>
      <c r="ID2">
        <v>0.31838880000000003</v>
      </c>
      <c r="IE2" s="1">
        <v>1E-10</v>
      </c>
      <c r="IF2" s="1">
        <v>7.1327279999999996E-3</v>
      </c>
      <c r="IG2" s="1">
        <v>4.6807540000000002E-2</v>
      </c>
      <c r="IH2" s="1">
        <v>3.4901730000000001E-3</v>
      </c>
      <c r="II2" s="1">
        <v>1E-10</v>
      </c>
      <c r="IJ2" s="1">
        <v>1E-10</v>
      </c>
      <c r="IK2">
        <v>50</v>
      </c>
      <c r="IL2">
        <v>117</v>
      </c>
      <c r="IM2">
        <v>5</v>
      </c>
      <c r="IN2">
        <v>26</v>
      </c>
      <c r="IO2">
        <v>4</v>
      </c>
      <c r="IP2">
        <v>14</v>
      </c>
      <c r="IQ2">
        <v>2</v>
      </c>
      <c r="IR2">
        <v>3</v>
      </c>
      <c r="IS2">
        <v>1</v>
      </c>
      <c r="IT2">
        <v>92</v>
      </c>
      <c r="IU2">
        <v>50</v>
      </c>
      <c r="IV2">
        <v>6</v>
      </c>
      <c r="IW2">
        <v>114</v>
      </c>
      <c r="IX2">
        <v>10</v>
      </c>
      <c r="IY2" t="s">
        <v>287</v>
      </c>
      <c r="IZ2" t="s">
        <v>288</v>
      </c>
      <c r="JA2" t="s">
        <v>289</v>
      </c>
      <c r="JB2" t="s">
        <v>290</v>
      </c>
      <c r="JC2" t="s">
        <v>291</v>
      </c>
      <c r="JD2" t="s">
        <v>292</v>
      </c>
      <c r="JE2" t="s">
        <v>293</v>
      </c>
      <c r="JF2" t="s">
        <v>294</v>
      </c>
      <c r="JG2" t="s">
        <v>295</v>
      </c>
      <c r="JH2" t="s">
        <v>296</v>
      </c>
      <c r="JI2" t="s">
        <v>287</v>
      </c>
      <c r="JJ2" t="s">
        <v>297</v>
      </c>
      <c r="JK2" t="s">
        <v>298</v>
      </c>
      <c r="JL2" t="s">
        <v>299</v>
      </c>
      <c r="JM2">
        <v>0</v>
      </c>
      <c r="JN2">
        <v>0</v>
      </c>
      <c r="JO2">
        <v>0</v>
      </c>
      <c r="JP2">
        <v>0</v>
      </c>
      <c r="JQ2">
        <v>0</v>
      </c>
      <c r="JR2">
        <v>1.0000000000000001E-5</v>
      </c>
      <c r="JS2">
        <v>0</v>
      </c>
      <c r="JT2">
        <v>0</v>
      </c>
      <c r="JU2">
        <v>0</v>
      </c>
      <c r="JV2">
        <v>-1.0619999999999999E-2</v>
      </c>
      <c r="JW2">
        <v>0</v>
      </c>
      <c r="JX2">
        <v>0</v>
      </c>
      <c r="JY2">
        <v>0</v>
      </c>
      <c r="JZ2">
        <v>0</v>
      </c>
      <c r="KB2" s="9">
        <f>IF(I2&gt;=AP2,ROUND(I2,2),0)</f>
        <v>33.76</v>
      </c>
      <c r="KC2" s="9">
        <f t="shared" ref="KC2:KO18" si="1">IF(J2&gt;=AQ2,ROUND(J2,2),0)</f>
        <v>0</v>
      </c>
      <c r="KD2" s="9">
        <f t="shared" si="1"/>
        <v>0</v>
      </c>
      <c r="KE2" s="9">
        <f t="shared" si="1"/>
        <v>0.05</v>
      </c>
      <c r="KF2" s="9">
        <f t="shared" si="1"/>
        <v>0</v>
      </c>
      <c r="KG2" s="9">
        <f t="shared" si="1"/>
        <v>0</v>
      </c>
      <c r="KH2" s="9">
        <f t="shared" si="1"/>
        <v>0.1</v>
      </c>
      <c r="KI2" s="9">
        <f t="shared" si="1"/>
        <v>45.41</v>
      </c>
      <c r="KJ2" s="9">
        <f t="shared" si="1"/>
        <v>0</v>
      </c>
      <c r="KK2" s="9">
        <f t="shared" si="1"/>
        <v>1.04</v>
      </c>
      <c r="KL2" s="9">
        <f t="shared" si="1"/>
        <v>18.5</v>
      </c>
      <c r="KM2" s="9">
        <f t="shared" si="1"/>
        <v>0.51</v>
      </c>
      <c r="KN2" s="9">
        <f t="shared" si="1"/>
        <v>0</v>
      </c>
      <c r="KO2" s="9">
        <f t="shared" si="1"/>
        <v>0</v>
      </c>
      <c r="KP2" s="9">
        <f>ROUND(W2,2)</f>
        <v>0</v>
      </c>
      <c r="KQ2" s="9">
        <f>SUM(KB2:KP2)</f>
        <v>99.37</v>
      </c>
      <c r="KR2" s="4" t="str">
        <f>IF(KD2&gt;20,"ilm",IF(KI2&gt;60,"mag",IF(KM2&gt;10,"Cpx",IF(KB2&gt;40,"opx","ol"))))</f>
        <v>ol</v>
      </c>
      <c r="KS2" s="4"/>
      <c r="KT2" s="6">
        <f>IF(KB2&gt;0,ROUND(AA2,3),0)</f>
        <v>1.004</v>
      </c>
      <c r="KU2" s="6">
        <f t="shared" ref="KU2:LG18" si="2">IF(KC2&gt;0,ROUND(AB2,3),0)</f>
        <v>0</v>
      </c>
      <c r="KV2" s="6">
        <f t="shared" si="2"/>
        <v>0</v>
      </c>
      <c r="KW2" s="6">
        <f t="shared" si="2"/>
        <v>1E-3</v>
      </c>
      <c r="KX2" s="6">
        <f t="shared" si="2"/>
        <v>0</v>
      </c>
      <c r="KY2" s="6">
        <f t="shared" si="2"/>
        <v>0</v>
      </c>
      <c r="KZ2" s="6">
        <f t="shared" si="2"/>
        <v>2E-3</v>
      </c>
      <c r="LA2" s="6">
        <f t="shared" si="2"/>
        <v>1.129</v>
      </c>
      <c r="LB2" s="6">
        <f t="shared" si="2"/>
        <v>0</v>
      </c>
      <c r="LC2" s="6">
        <f t="shared" si="2"/>
        <v>2.5999999999999999E-2</v>
      </c>
      <c r="LD2" s="6">
        <f t="shared" si="2"/>
        <v>0.82</v>
      </c>
      <c r="LE2" s="6">
        <f t="shared" si="2"/>
        <v>1.6E-2</v>
      </c>
      <c r="LF2" s="6">
        <f t="shared" si="2"/>
        <v>0</v>
      </c>
      <c r="LG2" s="6">
        <f t="shared" si="2"/>
        <v>0</v>
      </c>
      <c r="LH2" s="6">
        <f>ROUND(AO2,3)</f>
        <v>4.0049999999999999</v>
      </c>
      <c r="LI2" s="6">
        <f>SUM(KT2:LG2)</f>
        <v>2.9979999999999998</v>
      </c>
      <c r="LJ2" s="10">
        <f>LD2/SUM(LA2:LD2)</f>
        <v>0.41518987341772146</v>
      </c>
    </row>
    <row r="3" spans="1:322" x14ac:dyDescent="0.25">
      <c r="A3" t="s">
        <v>300</v>
      </c>
      <c r="B3">
        <v>3</v>
      </c>
      <c r="C3">
        <v>40</v>
      </c>
      <c r="D3">
        <v>20</v>
      </c>
      <c r="E3">
        <v>30</v>
      </c>
      <c r="F3">
        <v>0</v>
      </c>
      <c r="G3" s="2">
        <v>92</v>
      </c>
      <c r="H3">
        <v>1</v>
      </c>
      <c r="I3">
        <v>33.914400000000001</v>
      </c>
      <c r="J3">
        <v>2.2263999999999999E-2</v>
      </c>
      <c r="K3">
        <v>9.4389999999999995E-3</v>
      </c>
      <c r="L3">
        <v>4.9827999999999997E-2</v>
      </c>
      <c r="M3">
        <v>1.2286999999999999E-2</v>
      </c>
      <c r="N3">
        <v>0</v>
      </c>
      <c r="O3">
        <v>8.1723000000000004E-2</v>
      </c>
      <c r="P3">
        <v>44.609299999999998</v>
      </c>
      <c r="Q3">
        <v>0</v>
      </c>
      <c r="R3">
        <v>0.94799500000000003</v>
      </c>
      <c r="S3">
        <v>19.136199999999999</v>
      </c>
      <c r="T3">
        <v>0.49091200000000002</v>
      </c>
      <c r="U3">
        <v>2.8240000000000001E-3</v>
      </c>
      <c r="V3">
        <v>0</v>
      </c>
      <c r="W3">
        <v>0</v>
      </c>
      <c r="X3">
        <v>99.277100000000004</v>
      </c>
      <c r="Y3">
        <v>3</v>
      </c>
      <c r="AA3">
        <v>1.00519</v>
      </c>
      <c r="AB3">
        <v>3.2200000000000002E-4</v>
      </c>
      <c r="AC3">
        <v>2.1000000000000001E-4</v>
      </c>
      <c r="AD3">
        <v>1.091E-3</v>
      </c>
      <c r="AE3">
        <v>4.2900000000000002E-4</v>
      </c>
      <c r="AF3">
        <v>0</v>
      </c>
      <c r="AG3">
        <v>1.915E-3</v>
      </c>
      <c r="AH3">
        <v>1.10575</v>
      </c>
      <c r="AI3">
        <v>0</v>
      </c>
      <c r="AJ3">
        <v>2.3799000000000001E-2</v>
      </c>
      <c r="AK3">
        <v>0.84554300000000004</v>
      </c>
      <c r="AL3">
        <v>1.559E-2</v>
      </c>
      <c r="AM3">
        <v>1.6200000000000001E-4</v>
      </c>
      <c r="AN3">
        <v>0</v>
      </c>
      <c r="AO3">
        <v>4.0068200000000003</v>
      </c>
      <c r="AP3" s="6">
        <v>1.5455999999999999E-2</v>
      </c>
      <c r="AQ3" s="6">
        <v>4.7288999999999998E-2</v>
      </c>
      <c r="AR3" s="6">
        <v>1.8575000000000001E-2</v>
      </c>
      <c r="AS3" s="6">
        <v>2.2832999999999999E-2</v>
      </c>
      <c r="AT3" s="6">
        <v>1.221E-2</v>
      </c>
      <c r="AU3" s="6">
        <v>1.9564999999999999E-2</v>
      </c>
      <c r="AV3" s="6">
        <v>2.4698999999999999E-2</v>
      </c>
      <c r="AW3" s="6">
        <v>1.635E-2</v>
      </c>
      <c r="AX3" s="6">
        <v>1.7408E-2</v>
      </c>
      <c r="AY3" s="6">
        <v>2.1808000000000001E-2</v>
      </c>
      <c r="AZ3" s="6">
        <v>1.5350000000000001E-2</v>
      </c>
      <c r="BA3" s="6">
        <v>6.979E-3</v>
      </c>
      <c r="BB3" s="6">
        <v>2.0754999999999999E-2</v>
      </c>
      <c r="BC3" s="6">
        <v>6.8919999999999997E-3</v>
      </c>
      <c r="BD3">
        <v>64.186199999999999</v>
      </c>
      <c r="BE3">
        <v>47.078299999999999</v>
      </c>
      <c r="BF3">
        <v>10.7525</v>
      </c>
      <c r="BG3">
        <v>0</v>
      </c>
      <c r="BH3" s="7">
        <v>30.204999999999998</v>
      </c>
      <c r="BI3" s="7">
        <v>30.23</v>
      </c>
      <c r="BJ3">
        <v>40</v>
      </c>
      <c r="BK3">
        <v>30</v>
      </c>
      <c r="BL3">
        <v>30</v>
      </c>
      <c r="BM3">
        <v>20</v>
      </c>
      <c r="BN3">
        <v>40</v>
      </c>
      <c r="BO3">
        <v>30</v>
      </c>
      <c r="BP3">
        <v>30</v>
      </c>
      <c r="BQ3">
        <v>20</v>
      </c>
      <c r="BR3">
        <v>20</v>
      </c>
      <c r="BS3">
        <v>20</v>
      </c>
      <c r="BT3">
        <v>40</v>
      </c>
      <c r="BU3">
        <v>30</v>
      </c>
      <c r="BV3">
        <v>40</v>
      </c>
      <c r="BW3">
        <v>30</v>
      </c>
      <c r="BX3">
        <v>20</v>
      </c>
      <c r="BY3">
        <v>15</v>
      </c>
      <c r="BZ3">
        <v>15</v>
      </c>
      <c r="CA3">
        <v>10</v>
      </c>
      <c r="CB3">
        <v>20</v>
      </c>
      <c r="CC3">
        <v>15</v>
      </c>
      <c r="CD3">
        <v>15</v>
      </c>
      <c r="CE3">
        <v>10</v>
      </c>
      <c r="CF3">
        <v>10</v>
      </c>
      <c r="CG3">
        <v>10</v>
      </c>
      <c r="CH3">
        <v>20</v>
      </c>
      <c r="CI3">
        <v>15</v>
      </c>
      <c r="CJ3">
        <v>20</v>
      </c>
      <c r="CK3">
        <v>15</v>
      </c>
      <c r="CL3">
        <v>20</v>
      </c>
      <c r="CM3">
        <v>15</v>
      </c>
      <c r="CN3">
        <v>15</v>
      </c>
      <c r="CO3">
        <v>10</v>
      </c>
      <c r="CP3">
        <v>20</v>
      </c>
      <c r="CQ3">
        <v>15</v>
      </c>
      <c r="CR3">
        <v>15</v>
      </c>
      <c r="CS3">
        <v>10</v>
      </c>
      <c r="CT3">
        <v>10</v>
      </c>
      <c r="CU3">
        <v>10</v>
      </c>
      <c r="CV3">
        <v>20</v>
      </c>
      <c r="CW3">
        <v>15</v>
      </c>
      <c r="CX3">
        <v>20</v>
      </c>
      <c r="CY3">
        <v>15</v>
      </c>
      <c r="CZ3">
        <v>327.98200000000003</v>
      </c>
      <c r="DA3">
        <v>1.02152</v>
      </c>
      <c r="DB3">
        <v>2.14019</v>
      </c>
      <c r="DC3">
        <v>6.5837199999999996</v>
      </c>
      <c r="DD3">
        <v>1.2476700000000001</v>
      </c>
      <c r="DE3">
        <v>2.79996</v>
      </c>
      <c r="DF3">
        <v>4.8920000000000003</v>
      </c>
      <c r="DG3">
        <v>577.10699999999997</v>
      </c>
      <c r="DH3">
        <v>3.89229</v>
      </c>
      <c r="DI3">
        <v>14.7437</v>
      </c>
      <c r="DJ3">
        <v>93.589699999999993</v>
      </c>
      <c r="DK3">
        <v>18.9922</v>
      </c>
      <c r="DL3">
        <v>0.24903</v>
      </c>
      <c r="DM3">
        <v>4.0191800000000004</v>
      </c>
      <c r="DN3">
        <v>2.9456199999999999</v>
      </c>
      <c r="DO3">
        <v>0.97518400000000005</v>
      </c>
      <c r="DP3">
        <v>2.06738</v>
      </c>
      <c r="DQ3">
        <v>5.9348299999999998</v>
      </c>
      <c r="DR3">
        <v>1.1543600000000001</v>
      </c>
      <c r="DS3">
        <v>2.83196</v>
      </c>
      <c r="DT3">
        <v>4.2149999999999999</v>
      </c>
      <c r="DU3">
        <v>2.9720800000000001</v>
      </c>
      <c r="DV3">
        <v>4.17035</v>
      </c>
      <c r="DW3">
        <v>4.0564799999999996</v>
      </c>
      <c r="DX3">
        <v>0.74462099999999998</v>
      </c>
      <c r="DY3">
        <v>4.3579299999999996</v>
      </c>
      <c r="DZ3">
        <v>0.24323900000000001</v>
      </c>
      <c r="EA3">
        <v>4.0776599999999998</v>
      </c>
      <c r="EB3">
        <v>325.03699999999998</v>
      </c>
      <c r="EC3">
        <v>4.6334E-2</v>
      </c>
      <c r="ED3">
        <v>7.2815000000000005E-2</v>
      </c>
      <c r="EE3">
        <v>0.64889300000000005</v>
      </c>
      <c r="EF3">
        <v>9.3315999999999996E-2</v>
      </c>
      <c r="EG3">
        <v>-3.6630000000000003E-2</v>
      </c>
      <c r="EH3">
        <v>0.67700000000000005</v>
      </c>
      <c r="EI3">
        <v>574.13499999999999</v>
      </c>
      <c r="EJ3">
        <v>-0.27805999999999997</v>
      </c>
      <c r="EK3">
        <v>10.686299999999999</v>
      </c>
      <c r="EL3">
        <v>92.844999999999999</v>
      </c>
      <c r="EM3">
        <v>14.6342</v>
      </c>
      <c r="EN3">
        <v>5.7910000000000001E-3</v>
      </c>
      <c r="EO3">
        <v>-5.8479999999999997E-2</v>
      </c>
      <c r="EP3">
        <v>0.84767800000000004</v>
      </c>
      <c r="EQ3">
        <v>2.81E-4</v>
      </c>
      <c r="ER3">
        <v>9.5000000000000005E-5</v>
      </c>
      <c r="ES3">
        <v>6.9200000000000002E-4</v>
      </c>
      <c r="ET3">
        <v>2.72E-4</v>
      </c>
      <c r="EU3">
        <v>-3.0000000000000001E-5</v>
      </c>
      <c r="EV3">
        <v>9.1100000000000003E-4</v>
      </c>
      <c r="EW3">
        <v>0.64638700000000004</v>
      </c>
      <c r="EX3">
        <v>-1.2999999999999999E-4</v>
      </c>
      <c r="EY3">
        <v>2.3366999999999999E-2</v>
      </c>
      <c r="EZ3">
        <v>0.27527099999999999</v>
      </c>
      <c r="FA3">
        <v>2.0105999999999999E-2</v>
      </c>
      <c r="FB3">
        <v>1.4899999999999999E-4</v>
      </c>
      <c r="FC3">
        <v>-1.2999999999999999E-4</v>
      </c>
      <c r="FD3" s="8">
        <v>44156.737372685202</v>
      </c>
      <c r="FE3">
        <v>0.98</v>
      </c>
      <c r="FF3">
        <v>1.173</v>
      </c>
      <c r="FG3">
        <v>1.1049</v>
      </c>
      <c r="FH3">
        <v>1.1603000000000001</v>
      </c>
      <c r="FI3">
        <v>1.0069999999999999</v>
      </c>
      <c r="FJ3">
        <v>1.1294999999999999</v>
      </c>
      <c r="FK3">
        <v>1.1106</v>
      </c>
      <c r="FL3">
        <v>1.1133999999999999</v>
      </c>
      <c r="FM3">
        <v>1.1007</v>
      </c>
      <c r="FN3">
        <v>1.1326000000000001</v>
      </c>
      <c r="FO3">
        <v>0.97489999999999999</v>
      </c>
      <c r="FP3">
        <v>1.0077</v>
      </c>
      <c r="FQ3">
        <v>0.99660000000000004</v>
      </c>
      <c r="FR3">
        <v>1.0303</v>
      </c>
      <c r="FS3">
        <v>1.6539999999999999</v>
      </c>
      <c r="FT3">
        <v>1.2547999999999999</v>
      </c>
      <c r="FU3">
        <v>1.0226</v>
      </c>
      <c r="FV3">
        <v>1.0197000000000001</v>
      </c>
      <c r="FW3">
        <v>2.1049000000000002</v>
      </c>
      <c r="FX3">
        <v>1.0109999999999999</v>
      </c>
      <c r="FY3">
        <v>1.0053000000000001</v>
      </c>
      <c r="FZ3">
        <v>0.99660000000000004</v>
      </c>
      <c r="GA3">
        <v>1.0353000000000001</v>
      </c>
      <c r="GB3">
        <v>0.99970000000000003</v>
      </c>
      <c r="GC3">
        <v>2.4373</v>
      </c>
      <c r="GD3">
        <v>1.0629999999999999</v>
      </c>
      <c r="GE3">
        <v>3.6274000000000002</v>
      </c>
      <c r="GF3">
        <v>1.0978000000000001</v>
      </c>
      <c r="GG3">
        <v>0.99919999999999998</v>
      </c>
      <c r="GH3">
        <v>0.99990000000000001</v>
      </c>
      <c r="GI3">
        <v>0.94040000000000001</v>
      </c>
      <c r="GJ3">
        <v>1</v>
      </c>
      <c r="GK3">
        <v>0.99129999999999996</v>
      </c>
      <c r="GL3">
        <v>0.90790000000000004</v>
      </c>
      <c r="GM3">
        <v>0.8488</v>
      </c>
      <c r="GN3">
        <v>0.99990000000000001</v>
      </c>
      <c r="GO3">
        <v>0.99990000000000001</v>
      </c>
      <c r="GP3">
        <v>1</v>
      </c>
      <c r="GQ3">
        <v>0.99639999999999995</v>
      </c>
      <c r="GR3">
        <v>0.97689999999999999</v>
      </c>
      <c r="GS3">
        <v>0.99539999999999995</v>
      </c>
      <c r="GT3">
        <v>0.98519999999999996</v>
      </c>
      <c r="GU3">
        <v>1.6196999999999999</v>
      </c>
      <c r="GV3">
        <v>1.4718</v>
      </c>
      <c r="GW3">
        <v>1.0626</v>
      </c>
      <c r="GX3">
        <v>1.1832</v>
      </c>
      <c r="GY3">
        <v>2.1013000000000002</v>
      </c>
      <c r="GZ3">
        <v>1.0368999999999999</v>
      </c>
      <c r="HA3">
        <v>0.94769999999999999</v>
      </c>
      <c r="HB3">
        <v>1.1095999999999999</v>
      </c>
      <c r="HC3">
        <v>1.1394</v>
      </c>
      <c r="HD3">
        <v>1.1322000000000001</v>
      </c>
      <c r="HE3">
        <v>2.3677000000000001</v>
      </c>
      <c r="HF3">
        <v>1.0465</v>
      </c>
      <c r="HG3">
        <v>3.5981999999999998</v>
      </c>
      <c r="HH3">
        <v>1.1143000000000001</v>
      </c>
      <c r="HI3">
        <v>1583.6420000000001</v>
      </c>
      <c r="HJ3">
        <v>1418.1369999999999</v>
      </c>
      <c r="HK3">
        <v>165.2457</v>
      </c>
      <c r="HL3">
        <v>104.0056</v>
      </c>
      <c r="HM3">
        <v>2381.2840000000001</v>
      </c>
      <c r="HN3">
        <v>126.28579999999999</v>
      </c>
      <c r="HO3">
        <v>98.122820000000004</v>
      </c>
      <c r="HP3">
        <v>61.264009999999999</v>
      </c>
      <c r="HQ3">
        <v>151.55090000000001</v>
      </c>
      <c r="HR3">
        <v>75.02346</v>
      </c>
      <c r="HS3">
        <v>2969.8789999999999</v>
      </c>
      <c r="HT3">
        <v>284.221</v>
      </c>
      <c r="HU3">
        <v>4731.5020000000004</v>
      </c>
      <c r="HV3">
        <v>382.70690000000002</v>
      </c>
      <c r="HW3" s="1">
        <v>9.7875290000000004E-2</v>
      </c>
      <c r="HX3" s="1">
        <v>1.119842E-4</v>
      </c>
      <c r="HY3" s="1">
        <v>5.3251719999999998E-5</v>
      </c>
      <c r="HZ3" s="1">
        <v>3.3831079999999998E-4</v>
      </c>
      <c r="IA3" s="1">
        <v>3.0946150000000002E-5</v>
      </c>
      <c r="IB3" s="1">
        <v>1E-10</v>
      </c>
      <c r="IC3" s="1">
        <v>5.9000519999999996E-4</v>
      </c>
      <c r="ID3">
        <v>0.31249369999999999</v>
      </c>
      <c r="IE3" s="1">
        <v>1E-10</v>
      </c>
      <c r="IF3" s="1">
        <v>6.4845149999999997E-3</v>
      </c>
      <c r="IG3" s="1">
        <v>4.8737959999999997E-2</v>
      </c>
      <c r="IH3" s="1">
        <v>3.3527679999999999E-3</v>
      </c>
      <c r="II3" s="1">
        <v>5.8218160000000003E-6</v>
      </c>
      <c r="IJ3" s="1">
        <v>1E-10</v>
      </c>
      <c r="IK3">
        <v>50</v>
      </c>
      <c r="IL3">
        <v>117</v>
      </c>
      <c r="IM3">
        <v>5</v>
      </c>
      <c r="IN3">
        <v>26</v>
      </c>
      <c r="IO3">
        <v>4</v>
      </c>
      <c r="IP3">
        <v>14</v>
      </c>
      <c r="IQ3">
        <v>2</v>
      </c>
      <c r="IR3">
        <v>3</v>
      </c>
      <c r="IS3">
        <v>1</v>
      </c>
      <c r="IT3">
        <v>92</v>
      </c>
      <c r="IU3">
        <v>50</v>
      </c>
      <c r="IV3">
        <v>6</v>
      </c>
      <c r="IW3">
        <v>114</v>
      </c>
      <c r="IX3">
        <v>10</v>
      </c>
      <c r="IY3" t="s">
        <v>287</v>
      </c>
      <c r="IZ3" t="s">
        <v>288</v>
      </c>
      <c r="JA3" t="s">
        <v>289</v>
      </c>
      <c r="JB3" t="s">
        <v>290</v>
      </c>
      <c r="JC3" t="s">
        <v>291</v>
      </c>
      <c r="JD3" t="s">
        <v>292</v>
      </c>
      <c r="JE3" t="s">
        <v>293</v>
      </c>
      <c r="JF3" t="s">
        <v>294</v>
      </c>
      <c r="JG3" t="s">
        <v>295</v>
      </c>
      <c r="JH3" t="s">
        <v>296</v>
      </c>
      <c r="JI3" t="s">
        <v>287</v>
      </c>
      <c r="JJ3" t="s">
        <v>297</v>
      </c>
      <c r="JK3" t="s">
        <v>298</v>
      </c>
      <c r="JL3" t="s">
        <v>299</v>
      </c>
      <c r="JM3">
        <v>0</v>
      </c>
      <c r="JN3">
        <v>0</v>
      </c>
      <c r="JO3">
        <v>0</v>
      </c>
      <c r="JP3">
        <v>0</v>
      </c>
      <c r="JQ3">
        <v>0</v>
      </c>
      <c r="JR3">
        <v>14.489800000000001</v>
      </c>
      <c r="JS3">
        <v>0</v>
      </c>
      <c r="JT3">
        <v>0</v>
      </c>
      <c r="JU3">
        <v>0</v>
      </c>
      <c r="JV3">
        <v>-9.2499999999999995E-3</v>
      </c>
      <c r="JW3">
        <v>0</v>
      </c>
      <c r="JX3">
        <v>0</v>
      </c>
      <c r="JY3">
        <v>0</v>
      </c>
      <c r="JZ3">
        <v>0</v>
      </c>
      <c r="KB3" s="9">
        <f t="shared" ref="KB3:KO34" si="3">IF(I3&gt;=AP3,ROUND(I3,2),0)</f>
        <v>33.909999999999997</v>
      </c>
      <c r="KC3" s="9">
        <f t="shared" si="1"/>
        <v>0</v>
      </c>
      <c r="KD3" s="9">
        <f t="shared" si="1"/>
        <v>0</v>
      </c>
      <c r="KE3" s="9">
        <f t="shared" si="1"/>
        <v>0.05</v>
      </c>
      <c r="KF3" s="9">
        <f t="shared" si="1"/>
        <v>0.01</v>
      </c>
      <c r="KG3" s="9">
        <f t="shared" si="1"/>
        <v>0</v>
      </c>
      <c r="KH3" s="9">
        <f t="shared" si="1"/>
        <v>0.08</v>
      </c>
      <c r="KI3" s="9">
        <f t="shared" si="1"/>
        <v>44.61</v>
      </c>
      <c r="KJ3" s="9">
        <f t="shared" si="1"/>
        <v>0</v>
      </c>
      <c r="KK3" s="9">
        <f t="shared" si="1"/>
        <v>0.95</v>
      </c>
      <c r="KL3" s="9">
        <f t="shared" si="1"/>
        <v>19.14</v>
      </c>
      <c r="KM3" s="9">
        <f t="shared" si="1"/>
        <v>0.49</v>
      </c>
      <c r="KN3" s="9">
        <f t="shared" si="1"/>
        <v>0</v>
      </c>
      <c r="KO3" s="9">
        <f t="shared" si="1"/>
        <v>0</v>
      </c>
      <c r="KP3" s="9">
        <f t="shared" ref="KP3:KP71" si="4">ROUND(W3,2)</f>
        <v>0</v>
      </c>
      <c r="KQ3" s="9">
        <f t="shared" ref="KQ3:KQ71" si="5">SUM(KB3:KP3)</f>
        <v>99.24</v>
      </c>
      <c r="KR3" s="4" t="str">
        <f t="shared" ref="KR3:KR71" si="6">IF(KD3&gt;20,"ilm",IF(KI3&gt;60,"mag",IF(KM3&gt;10,"Cpx",IF(KB3&gt;40,"opx","ol"))))</f>
        <v>ol</v>
      </c>
      <c r="KS3" s="4"/>
      <c r="KT3" s="6">
        <f t="shared" ref="KT3:LG36" si="7">IF(KB3&gt;0,ROUND(AA3,3),0)</f>
        <v>1.0049999999999999</v>
      </c>
      <c r="KU3" s="6">
        <f t="shared" si="2"/>
        <v>0</v>
      </c>
      <c r="KV3" s="6">
        <f t="shared" si="2"/>
        <v>0</v>
      </c>
      <c r="KW3" s="6">
        <f t="shared" si="2"/>
        <v>1E-3</v>
      </c>
      <c r="KX3" s="6">
        <f t="shared" si="2"/>
        <v>0</v>
      </c>
      <c r="KY3" s="6">
        <f t="shared" si="2"/>
        <v>0</v>
      </c>
      <c r="KZ3" s="6">
        <f t="shared" si="2"/>
        <v>2E-3</v>
      </c>
      <c r="LA3" s="6">
        <f t="shared" si="2"/>
        <v>1.1060000000000001</v>
      </c>
      <c r="LB3" s="6">
        <f t="shared" si="2"/>
        <v>0</v>
      </c>
      <c r="LC3" s="6">
        <f t="shared" si="2"/>
        <v>2.4E-2</v>
      </c>
      <c r="LD3" s="6">
        <f t="shared" si="2"/>
        <v>0.84599999999999997</v>
      </c>
      <c r="LE3" s="6">
        <f t="shared" si="2"/>
        <v>1.6E-2</v>
      </c>
      <c r="LF3" s="6">
        <f t="shared" si="2"/>
        <v>0</v>
      </c>
      <c r="LG3" s="6">
        <f t="shared" si="2"/>
        <v>0</v>
      </c>
      <c r="LH3" s="6">
        <f t="shared" ref="LH3:LH71" si="8">ROUND(AO3,3)</f>
        <v>4.0069999999999997</v>
      </c>
      <c r="LI3" s="6">
        <f t="shared" ref="LI3:LI71" si="9">SUM(KT3:LG3)</f>
        <v>3</v>
      </c>
      <c r="LJ3" s="10">
        <f t="shared" ref="LJ3:LJ71" si="10">LD3/SUM(LA3:LD3)</f>
        <v>0.42813765182186236</v>
      </c>
    </row>
    <row r="4" spans="1:322" x14ac:dyDescent="0.25">
      <c r="A4" t="s">
        <v>301</v>
      </c>
      <c r="B4">
        <v>4</v>
      </c>
      <c r="C4">
        <v>40</v>
      </c>
      <c r="D4">
        <v>20</v>
      </c>
      <c r="E4">
        <v>30</v>
      </c>
      <c r="F4">
        <v>0</v>
      </c>
      <c r="G4" s="2">
        <v>93</v>
      </c>
      <c r="H4">
        <v>1</v>
      </c>
      <c r="I4">
        <v>33.570099999999996</v>
      </c>
      <c r="J4">
        <v>0</v>
      </c>
      <c r="K4">
        <v>3.5354999999999998E-2</v>
      </c>
      <c r="L4">
        <v>4.4701999999999999E-2</v>
      </c>
      <c r="M4">
        <v>1.456E-2</v>
      </c>
      <c r="N4">
        <v>2.2039999999999998E-3</v>
      </c>
      <c r="O4">
        <v>0.138375</v>
      </c>
      <c r="P4">
        <v>45.808399999999999</v>
      </c>
      <c r="Q4">
        <v>0</v>
      </c>
      <c r="R4">
        <v>1.03986</v>
      </c>
      <c r="S4">
        <v>18.0899</v>
      </c>
      <c r="T4">
        <v>0.54597600000000002</v>
      </c>
      <c r="U4">
        <v>2.1928E-2</v>
      </c>
      <c r="V4">
        <v>0</v>
      </c>
      <c r="W4">
        <v>-1.0000000000000001E-5</v>
      </c>
      <c r="X4">
        <v>99.311300000000003</v>
      </c>
      <c r="Y4">
        <v>3</v>
      </c>
      <c r="AA4">
        <v>1.0016499999999999</v>
      </c>
      <c r="AB4">
        <v>0</v>
      </c>
      <c r="AC4">
        <v>7.9299999999999998E-4</v>
      </c>
      <c r="AD4">
        <v>9.8499999999999998E-4</v>
      </c>
      <c r="AE4">
        <v>5.1199999999999998E-4</v>
      </c>
      <c r="AF4">
        <v>5.3000000000000001E-5</v>
      </c>
      <c r="AG4">
        <v>3.264E-3</v>
      </c>
      <c r="AH4">
        <v>1.14307</v>
      </c>
      <c r="AI4">
        <v>0</v>
      </c>
      <c r="AJ4">
        <v>2.6280000000000001E-2</v>
      </c>
      <c r="AK4">
        <v>0.80466499999999996</v>
      </c>
      <c r="AL4">
        <v>1.7454000000000001E-2</v>
      </c>
      <c r="AM4">
        <v>1.2689999999999999E-3</v>
      </c>
      <c r="AN4">
        <v>0</v>
      </c>
      <c r="AO4">
        <v>4.00373</v>
      </c>
      <c r="AP4" s="6">
        <v>1.5183E-2</v>
      </c>
      <c r="AQ4" s="6">
        <v>4.9509999999999998E-2</v>
      </c>
      <c r="AR4" s="6">
        <v>1.8164E-2</v>
      </c>
      <c r="AS4" s="6">
        <v>2.3439000000000002E-2</v>
      </c>
      <c r="AT4" s="6">
        <v>1.2004000000000001E-2</v>
      </c>
      <c r="AU4" s="6">
        <v>1.9411000000000001E-2</v>
      </c>
      <c r="AV4" s="6">
        <v>2.4097E-2</v>
      </c>
      <c r="AW4" s="6">
        <v>1.6258999999999999E-2</v>
      </c>
      <c r="AX4" s="6">
        <v>1.7354000000000001E-2</v>
      </c>
      <c r="AY4" s="6">
        <v>2.1731E-2</v>
      </c>
      <c r="AZ4" s="6">
        <v>1.5310000000000001E-2</v>
      </c>
      <c r="BA4" s="6">
        <v>7.0540000000000004E-3</v>
      </c>
      <c r="BB4" s="6">
        <v>2.0785000000000001E-2</v>
      </c>
      <c r="BC4" s="6">
        <v>6.927E-3</v>
      </c>
      <c r="BD4">
        <v>64.213700000000003</v>
      </c>
      <c r="BE4">
        <v>47.1282</v>
      </c>
      <c r="BF4">
        <v>10.7525</v>
      </c>
      <c r="BG4">
        <v>0</v>
      </c>
      <c r="BH4" s="7">
        <v>30.2</v>
      </c>
      <c r="BI4" s="7">
        <v>30.24</v>
      </c>
      <c r="BJ4">
        <v>40</v>
      </c>
      <c r="BK4">
        <v>30</v>
      </c>
      <c r="BL4">
        <v>30</v>
      </c>
      <c r="BM4">
        <v>20</v>
      </c>
      <c r="BN4">
        <v>40</v>
      </c>
      <c r="BO4">
        <v>30</v>
      </c>
      <c r="BP4">
        <v>30</v>
      </c>
      <c r="BQ4">
        <v>20</v>
      </c>
      <c r="BR4">
        <v>20</v>
      </c>
      <c r="BS4">
        <v>20</v>
      </c>
      <c r="BT4">
        <v>40</v>
      </c>
      <c r="BU4">
        <v>30</v>
      </c>
      <c r="BV4">
        <v>40</v>
      </c>
      <c r="BW4">
        <v>30</v>
      </c>
      <c r="BX4">
        <v>20</v>
      </c>
      <c r="BY4">
        <v>15</v>
      </c>
      <c r="BZ4">
        <v>15</v>
      </c>
      <c r="CA4">
        <v>10</v>
      </c>
      <c r="CB4">
        <v>20</v>
      </c>
      <c r="CC4">
        <v>15</v>
      </c>
      <c r="CD4">
        <v>15</v>
      </c>
      <c r="CE4">
        <v>10</v>
      </c>
      <c r="CF4">
        <v>10</v>
      </c>
      <c r="CG4">
        <v>10</v>
      </c>
      <c r="CH4">
        <v>20</v>
      </c>
      <c r="CI4">
        <v>15</v>
      </c>
      <c r="CJ4">
        <v>20</v>
      </c>
      <c r="CK4">
        <v>15</v>
      </c>
      <c r="CL4">
        <v>20</v>
      </c>
      <c r="CM4">
        <v>15</v>
      </c>
      <c r="CN4">
        <v>15</v>
      </c>
      <c r="CO4">
        <v>10</v>
      </c>
      <c r="CP4">
        <v>20</v>
      </c>
      <c r="CQ4">
        <v>15</v>
      </c>
      <c r="CR4">
        <v>15</v>
      </c>
      <c r="CS4">
        <v>10</v>
      </c>
      <c r="CT4">
        <v>10</v>
      </c>
      <c r="CU4">
        <v>10</v>
      </c>
      <c r="CV4">
        <v>20</v>
      </c>
      <c r="CW4">
        <v>15</v>
      </c>
      <c r="CX4">
        <v>20</v>
      </c>
      <c r="CY4">
        <v>15</v>
      </c>
      <c r="CZ4">
        <v>324.762</v>
      </c>
      <c r="DA4">
        <v>0.94752599999999998</v>
      </c>
      <c r="DB4">
        <v>2.26247</v>
      </c>
      <c r="DC4">
        <v>6.8463599999999998</v>
      </c>
      <c r="DD4">
        <v>1.22689</v>
      </c>
      <c r="DE4">
        <v>2.8449599999999999</v>
      </c>
      <c r="DF4">
        <v>5.2049599999999998</v>
      </c>
      <c r="DG4">
        <v>593.36199999999997</v>
      </c>
      <c r="DH4">
        <v>4.0359499999999997</v>
      </c>
      <c r="DI4">
        <v>15.779299999999999</v>
      </c>
      <c r="DJ4">
        <v>87.548100000000005</v>
      </c>
      <c r="DK4">
        <v>20.784300000000002</v>
      </c>
      <c r="DL4">
        <v>0.28210099999999999</v>
      </c>
      <c r="DM4">
        <v>3.93058</v>
      </c>
      <c r="DN4">
        <v>2.8452600000000001</v>
      </c>
      <c r="DO4">
        <v>1.07328</v>
      </c>
      <c r="DP4">
        <v>1.98888</v>
      </c>
      <c r="DQ4">
        <v>6.2637200000000002</v>
      </c>
      <c r="DR4">
        <v>1.1162799999999999</v>
      </c>
      <c r="DS4">
        <v>2.8085599999999999</v>
      </c>
      <c r="DT4">
        <v>4.0518700000000001</v>
      </c>
      <c r="DU4">
        <v>2.9470100000000001</v>
      </c>
      <c r="DV4">
        <v>4.1468299999999996</v>
      </c>
      <c r="DW4">
        <v>4.0389299999999997</v>
      </c>
      <c r="DX4">
        <v>0.72470400000000001</v>
      </c>
      <c r="DY4">
        <v>4.4712199999999998</v>
      </c>
      <c r="DZ4">
        <v>0.237703</v>
      </c>
      <c r="EA4">
        <v>4.1368999999999998</v>
      </c>
      <c r="EB4">
        <v>321.916</v>
      </c>
      <c r="EC4">
        <v>-0.12575</v>
      </c>
      <c r="ED4">
        <v>0.273588</v>
      </c>
      <c r="EE4">
        <v>0.58264499999999997</v>
      </c>
      <c r="EF4">
        <v>0.110609</v>
      </c>
      <c r="EG4">
        <v>1.8970000000000001E-2</v>
      </c>
      <c r="EH4">
        <v>1.1520600000000001</v>
      </c>
      <c r="EI4">
        <v>590.41499999999996</v>
      </c>
      <c r="EJ4">
        <v>-0.11089</v>
      </c>
      <c r="EK4">
        <v>11.7387</v>
      </c>
      <c r="EL4">
        <v>86.823400000000007</v>
      </c>
      <c r="EM4">
        <v>16.312999999999999</v>
      </c>
      <c r="EN4">
        <v>4.4396999999999999E-2</v>
      </c>
      <c r="EO4">
        <v>-0.20632</v>
      </c>
      <c r="EP4">
        <v>0.83955000000000002</v>
      </c>
      <c r="EQ4">
        <v>-7.6000000000000004E-4</v>
      </c>
      <c r="ER4">
        <v>3.5599999999999998E-4</v>
      </c>
      <c r="ES4">
        <v>6.2200000000000005E-4</v>
      </c>
      <c r="ET4">
        <v>3.2200000000000002E-4</v>
      </c>
      <c r="EU4">
        <v>1.5E-5</v>
      </c>
      <c r="EV4">
        <v>1.5499999999999999E-3</v>
      </c>
      <c r="EW4">
        <v>0.664713</v>
      </c>
      <c r="EX4">
        <v>-5.0000000000000002E-5</v>
      </c>
      <c r="EY4">
        <v>2.5668E-2</v>
      </c>
      <c r="EZ4">
        <v>0.25741700000000001</v>
      </c>
      <c r="FA4">
        <v>2.2412000000000001E-2</v>
      </c>
      <c r="FB4">
        <v>1.142E-3</v>
      </c>
      <c r="FC4">
        <v>-4.6000000000000001E-4</v>
      </c>
      <c r="FD4" s="8">
        <v>44156.740949074097</v>
      </c>
      <c r="FE4">
        <v>0.97870000000000001</v>
      </c>
      <c r="FF4">
        <v>1.1715</v>
      </c>
      <c r="FG4">
        <v>1.1033999999999999</v>
      </c>
      <c r="FH4">
        <v>1.1584000000000001</v>
      </c>
      <c r="FI4">
        <v>1.0057</v>
      </c>
      <c r="FJ4">
        <v>1.1278999999999999</v>
      </c>
      <c r="FK4">
        <v>1.1089</v>
      </c>
      <c r="FL4">
        <v>1.1116999999999999</v>
      </c>
      <c r="FM4">
        <v>1.0989</v>
      </c>
      <c r="FN4">
        <v>1.1309</v>
      </c>
      <c r="FO4">
        <v>0.97360000000000002</v>
      </c>
      <c r="FP4">
        <v>1.0063</v>
      </c>
      <c r="FQ4">
        <v>0.99519999999999997</v>
      </c>
      <c r="FR4">
        <v>1.0288999999999999</v>
      </c>
      <c r="FS4">
        <v>1.6553</v>
      </c>
      <c r="FT4">
        <v>1.2538</v>
      </c>
      <c r="FU4">
        <v>1.0226</v>
      </c>
      <c r="FV4">
        <v>1.0205</v>
      </c>
      <c r="FW4">
        <v>2.1070000000000002</v>
      </c>
      <c r="FX4">
        <v>1.0111000000000001</v>
      </c>
      <c r="FY4">
        <v>1.0054000000000001</v>
      </c>
      <c r="FZ4">
        <v>0.99670000000000003</v>
      </c>
      <c r="GA4">
        <v>1.0366</v>
      </c>
      <c r="GB4">
        <v>0.99970000000000003</v>
      </c>
      <c r="GC4">
        <v>2.4672000000000001</v>
      </c>
      <c r="GD4">
        <v>1.0628</v>
      </c>
      <c r="GE4">
        <v>3.6787000000000001</v>
      </c>
      <c r="GF4">
        <v>1.0974999999999999</v>
      </c>
      <c r="GG4">
        <v>0.99919999999999998</v>
      </c>
      <c r="GH4">
        <v>0.99990000000000001</v>
      </c>
      <c r="GI4">
        <v>0.93889999999999996</v>
      </c>
      <c r="GJ4">
        <v>1</v>
      </c>
      <c r="GK4">
        <v>0.99139999999999995</v>
      </c>
      <c r="GL4">
        <v>0.90569999999999995</v>
      </c>
      <c r="GM4">
        <v>0.8458</v>
      </c>
      <c r="GN4">
        <v>0.99990000000000001</v>
      </c>
      <c r="GO4">
        <v>0.99990000000000001</v>
      </c>
      <c r="GP4">
        <v>1</v>
      </c>
      <c r="GQ4">
        <v>0.99650000000000005</v>
      </c>
      <c r="GR4">
        <v>0.97619999999999996</v>
      </c>
      <c r="GS4">
        <v>0.99560000000000004</v>
      </c>
      <c r="GT4">
        <v>0.98470000000000002</v>
      </c>
      <c r="GU4">
        <v>1.6188</v>
      </c>
      <c r="GV4">
        <v>1.4686999999999999</v>
      </c>
      <c r="GW4">
        <v>1.0592999999999999</v>
      </c>
      <c r="GX4">
        <v>1.1821999999999999</v>
      </c>
      <c r="GY4">
        <v>2.1006999999999998</v>
      </c>
      <c r="GZ4">
        <v>1.0328999999999999</v>
      </c>
      <c r="HA4">
        <v>0.94299999999999995</v>
      </c>
      <c r="HB4">
        <v>1.1080000000000001</v>
      </c>
      <c r="HC4">
        <v>1.139</v>
      </c>
      <c r="HD4">
        <v>1.1306</v>
      </c>
      <c r="HE4">
        <v>2.3935</v>
      </c>
      <c r="HF4">
        <v>1.0441</v>
      </c>
      <c r="HG4">
        <v>3.6446999999999998</v>
      </c>
      <c r="HH4">
        <v>1.1119000000000001</v>
      </c>
      <c r="HI4">
        <v>1586.3679999999999</v>
      </c>
      <c r="HJ4">
        <v>1416.0530000000001</v>
      </c>
      <c r="HK4">
        <v>165.28569999999999</v>
      </c>
      <c r="HL4">
        <v>106.3503</v>
      </c>
      <c r="HM4">
        <v>2385.422</v>
      </c>
      <c r="HN4">
        <v>126.34</v>
      </c>
      <c r="HO4">
        <v>98.263599999999997</v>
      </c>
      <c r="HP4">
        <v>61.534840000000003</v>
      </c>
      <c r="HQ4">
        <v>154.91239999999999</v>
      </c>
      <c r="HR4">
        <v>75.158510000000007</v>
      </c>
      <c r="HS4">
        <v>3014.0839999999998</v>
      </c>
      <c r="HT4">
        <v>283.72070000000002</v>
      </c>
      <c r="HU4">
        <v>4798.8429999999998</v>
      </c>
      <c r="HV4">
        <v>381.99770000000001</v>
      </c>
      <c r="HW4" s="1">
        <v>9.6936839999999996E-2</v>
      </c>
      <c r="HX4" s="1">
        <v>1E-10</v>
      </c>
      <c r="HY4" s="1">
        <v>2.0008410000000001E-4</v>
      </c>
      <c r="HZ4" s="1">
        <v>3.0377619999999997E-4</v>
      </c>
      <c r="IA4" s="1">
        <v>3.668056E-5</v>
      </c>
      <c r="IB4" s="1">
        <v>1.4508099999999999E-5</v>
      </c>
      <c r="IC4" s="1">
        <v>1.0040229999999999E-3</v>
      </c>
      <c r="ID4">
        <v>0.32135330000000001</v>
      </c>
      <c r="IE4" s="1">
        <v>1E-10</v>
      </c>
      <c r="IF4">
        <v>7.1231999999999997E-3</v>
      </c>
      <c r="IG4" s="1">
        <v>4.5576810000000002E-2</v>
      </c>
      <c r="IH4" s="1">
        <v>3.7373850000000002E-3</v>
      </c>
      <c r="II4" s="1">
        <v>4.4632709999999998E-5</v>
      </c>
      <c r="IJ4" s="1">
        <v>1E-10</v>
      </c>
      <c r="IK4">
        <v>50</v>
      </c>
      <c r="IL4">
        <v>117</v>
      </c>
      <c r="IM4">
        <v>5</v>
      </c>
      <c r="IN4">
        <v>26</v>
      </c>
      <c r="IO4">
        <v>4</v>
      </c>
      <c r="IP4">
        <v>14</v>
      </c>
      <c r="IQ4">
        <v>2</v>
      </c>
      <c r="IR4">
        <v>3</v>
      </c>
      <c r="IS4">
        <v>1</v>
      </c>
      <c r="IT4">
        <v>92</v>
      </c>
      <c r="IU4">
        <v>50</v>
      </c>
      <c r="IV4">
        <v>6</v>
      </c>
      <c r="IW4">
        <v>114</v>
      </c>
      <c r="IX4">
        <v>10</v>
      </c>
      <c r="IY4" t="s">
        <v>287</v>
      </c>
      <c r="IZ4" t="s">
        <v>288</v>
      </c>
      <c r="JA4" t="s">
        <v>289</v>
      </c>
      <c r="JB4" t="s">
        <v>290</v>
      </c>
      <c r="JC4" t="s">
        <v>291</v>
      </c>
      <c r="JD4" t="s">
        <v>292</v>
      </c>
      <c r="JE4" t="s">
        <v>293</v>
      </c>
      <c r="JF4" t="s">
        <v>294</v>
      </c>
      <c r="JG4" t="s">
        <v>295</v>
      </c>
      <c r="JH4" t="s">
        <v>296</v>
      </c>
      <c r="JI4" t="s">
        <v>287</v>
      </c>
      <c r="JJ4" t="s">
        <v>297</v>
      </c>
      <c r="JK4" t="s">
        <v>298</v>
      </c>
      <c r="JL4" t="s">
        <v>299</v>
      </c>
      <c r="JM4">
        <v>0</v>
      </c>
      <c r="JN4">
        <v>0</v>
      </c>
      <c r="JO4">
        <v>0</v>
      </c>
      <c r="JP4">
        <v>0</v>
      </c>
      <c r="JQ4">
        <v>0</v>
      </c>
      <c r="JR4">
        <v>-47.892000000000003</v>
      </c>
      <c r="JS4">
        <v>-8.9829999999999993E-2</v>
      </c>
      <c r="JT4">
        <v>0</v>
      </c>
      <c r="JU4">
        <v>0</v>
      </c>
      <c r="JV4">
        <v>-1.426E-2</v>
      </c>
      <c r="JW4">
        <v>0</v>
      </c>
      <c r="JX4">
        <v>0</v>
      </c>
      <c r="JY4">
        <v>0</v>
      </c>
      <c r="JZ4">
        <v>0</v>
      </c>
      <c r="KB4" s="9">
        <f t="shared" si="3"/>
        <v>33.57</v>
      </c>
      <c r="KC4" s="9">
        <f t="shared" si="1"/>
        <v>0</v>
      </c>
      <c r="KD4" s="9">
        <f t="shared" si="1"/>
        <v>0.04</v>
      </c>
      <c r="KE4" s="9">
        <f t="shared" si="1"/>
        <v>0.04</v>
      </c>
      <c r="KF4" s="9">
        <f t="shared" si="1"/>
        <v>0.01</v>
      </c>
      <c r="KG4" s="9">
        <f t="shared" si="1"/>
        <v>0</v>
      </c>
      <c r="KH4" s="9">
        <f t="shared" si="1"/>
        <v>0.14000000000000001</v>
      </c>
      <c r="KI4" s="9">
        <f t="shared" si="1"/>
        <v>45.81</v>
      </c>
      <c r="KJ4" s="9">
        <f t="shared" si="1"/>
        <v>0</v>
      </c>
      <c r="KK4" s="9">
        <f t="shared" si="1"/>
        <v>1.04</v>
      </c>
      <c r="KL4" s="9">
        <f t="shared" si="1"/>
        <v>18.09</v>
      </c>
      <c r="KM4" s="9">
        <f t="shared" si="1"/>
        <v>0.55000000000000004</v>
      </c>
      <c r="KN4" s="9">
        <f t="shared" si="1"/>
        <v>0.02</v>
      </c>
      <c r="KO4" s="9">
        <f t="shared" si="1"/>
        <v>0</v>
      </c>
      <c r="KP4" s="9">
        <f t="shared" si="4"/>
        <v>0</v>
      </c>
      <c r="KQ4" s="9">
        <f t="shared" si="5"/>
        <v>99.31</v>
      </c>
      <c r="KR4" s="4" t="str">
        <f t="shared" si="6"/>
        <v>ol</v>
      </c>
      <c r="KS4" s="4"/>
      <c r="KT4" s="6">
        <f t="shared" si="7"/>
        <v>1.002</v>
      </c>
      <c r="KU4" s="6">
        <f t="shared" si="2"/>
        <v>0</v>
      </c>
      <c r="KV4" s="6">
        <f t="shared" si="2"/>
        <v>1E-3</v>
      </c>
      <c r="KW4" s="6">
        <f t="shared" si="2"/>
        <v>1E-3</v>
      </c>
      <c r="KX4" s="6">
        <f t="shared" si="2"/>
        <v>1E-3</v>
      </c>
      <c r="KY4" s="6">
        <f t="shared" si="2"/>
        <v>0</v>
      </c>
      <c r="KZ4" s="6">
        <f t="shared" si="2"/>
        <v>3.0000000000000001E-3</v>
      </c>
      <c r="LA4" s="6">
        <f t="shared" si="2"/>
        <v>1.143</v>
      </c>
      <c r="LB4" s="6">
        <f t="shared" si="2"/>
        <v>0</v>
      </c>
      <c r="LC4" s="6">
        <f t="shared" si="2"/>
        <v>2.5999999999999999E-2</v>
      </c>
      <c r="LD4" s="6">
        <f t="shared" si="2"/>
        <v>0.80500000000000005</v>
      </c>
      <c r="LE4" s="6">
        <f t="shared" si="2"/>
        <v>1.7000000000000001E-2</v>
      </c>
      <c r="LF4" s="6">
        <f t="shared" si="2"/>
        <v>1E-3</v>
      </c>
      <c r="LG4" s="6">
        <f t="shared" si="2"/>
        <v>0</v>
      </c>
      <c r="LH4" s="6">
        <f t="shared" si="8"/>
        <v>4.0039999999999996</v>
      </c>
      <c r="LI4" s="6">
        <f t="shared" si="9"/>
        <v>2.9999999999999996</v>
      </c>
      <c r="LJ4" s="10">
        <f t="shared" si="10"/>
        <v>0.40780141843971629</v>
      </c>
    </row>
    <row r="5" spans="1:322" x14ac:dyDescent="0.25">
      <c r="A5" t="s">
        <v>302</v>
      </c>
      <c r="B5">
        <v>5</v>
      </c>
      <c r="C5">
        <v>40</v>
      </c>
      <c r="D5">
        <v>20</v>
      </c>
      <c r="E5">
        <v>30</v>
      </c>
      <c r="F5">
        <v>0</v>
      </c>
      <c r="G5" s="2">
        <v>94</v>
      </c>
      <c r="H5">
        <v>1</v>
      </c>
      <c r="I5">
        <v>33.832999999999998</v>
      </c>
      <c r="J5">
        <v>3.7039999999999998E-3</v>
      </c>
      <c r="K5">
        <v>1.1270000000000001E-2</v>
      </c>
      <c r="L5">
        <v>4.1793999999999998E-2</v>
      </c>
      <c r="M5">
        <v>2.1284999999999998E-2</v>
      </c>
      <c r="N5">
        <v>1.0644000000000001E-2</v>
      </c>
      <c r="O5">
        <v>0.10992300000000001</v>
      </c>
      <c r="P5">
        <v>45.764000000000003</v>
      </c>
      <c r="Q5">
        <v>0</v>
      </c>
      <c r="R5">
        <v>1.02396</v>
      </c>
      <c r="S5">
        <v>18.111899999999999</v>
      </c>
      <c r="T5">
        <v>0.57200099999999998</v>
      </c>
      <c r="U5">
        <v>0</v>
      </c>
      <c r="V5">
        <v>0</v>
      </c>
      <c r="W5">
        <v>7.9999999999999996E-6</v>
      </c>
      <c r="X5">
        <v>99.503500000000003</v>
      </c>
      <c r="Y5">
        <v>3</v>
      </c>
      <c r="AA5">
        <v>1.00745</v>
      </c>
      <c r="AB5">
        <v>5.3999999999999998E-5</v>
      </c>
      <c r="AC5">
        <v>2.52E-4</v>
      </c>
      <c r="AD5">
        <v>9.19E-4</v>
      </c>
      <c r="AE5">
        <v>7.4700000000000005E-4</v>
      </c>
      <c r="AF5">
        <v>2.5399999999999999E-4</v>
      </c>
      <c r="AG5">
        <v>2.588E-3</v>
      </c>
      <c r="AH5">
        <v>1.1396500000000001</v>
      </c>
      <c r="AI5">
        <v>0</v>
      </c>
      <c r="AJ5">
        <v>2.5826000000000002E-2</v>
      </c>
      <c r="AK5">
        <v>0.80401</v>
      </c>
      <c r="AL5">
        <v>1.8249000000000001E-2</v>
      </c>
      <c r="AM5">
        <v>0</v>
      </c>
      <c r="AN5">
        <v>0</v>
      </c>
      <c r="AO5">
        <v>4.0095499999999999</v>
      </c>
      <c r="AP5" s="6">
        <v>1.5395000000000001E-2</v>
      </c>
      <c r="AQ5" s="6">
        <v>4.8120000000000003E-2</v>
      </c>
      <c r="AR5" s="6">
        <v>1.8419999999999999E-2</v>
      </c>
      <c r="AS5" s="6">
        <v>2.3328000000000002E-2</v>
      </c>
      <c r="AT5" s="6">
        <v>1.1945000000000001E-2</v>
      </c>
      <c r="AU5" s="6">
        <v>1.9414000000000001E-2</v>
      </c>
      <c r="AV5" s="6">
        <v>2.4389999999999998E-2</v>
      </c>
      <c r="AW5" s="6">
        <v>1.5963000000000001E-2</v>
      </c>
      <c r="AX5" s="6">
        <v>1.7250000000000001E-2</v>
      </c>
      <c r="AY5" s="6">
        <v>2.1989999999999999E-2</v>
      </c>
      <c r="AZ5" s="6">
        <v>1.4742999999999999E-2</v>
      </c>
      <c r="BA5" s="6">
        <v>6.986E-3</v>
      </c>
      <c r="BB5" s="6">
        <v>2.2284999999999999E-2</v>
      </c>
      <c r="BC5" s="6">
        <v>7.1069999999999996E-3</v>
      </c>
      <c r="BD5">
        <v>64.119600000000005</v>
      </c>
      <c r="BE5">
        <v>47.126199999999997</v>
      </c>
      <c r="BF5">
        <v>10.7525</v>
      </c>
      <c r="BG5">
        <v>0</v>
      </c>
      <c r="BH5" s="7">
        <v>30.22</v>
      </c>
      <c r="BI5" s="7">
        <v>30.21</v>
      </c>
      <c r="BJ5">
        <v>40</v>
      </c>
      <c r="BK5">
        <v>30</v>
      </c>
      <c r="BL5">
        <v>30</v>
      </c>
      <c r="BM5">
        <v>20</v>
      </c>
      <c r="BN5">
        <v>40</v>
      </c>
      <c r="BO5">
        <v>30</v>
      </c>
      <c r="BP5">
        <v>30</v>
      </c>
      <c r="BQ5">
        <v>20</v>
      </c>
      <c r="BR5">
        <v>20</v>
      </c>
      <c r="BS5">
        <v>20</v>
      </c>
      <c r="BT5">
        <v>40</v>
      </c>
      <c r="BU5">
        <v>30</v>
      </c>
      <c r="BV5">
        <v>40</v>
      </c>
      <c r="BW5">
        <v>30</v>
      </c>
      <c r="BX5">
        <v>20</v>
      </c>
      <c r="BY5">
        <v>15</v>
      </c>
      <c r="BZ5">
        <v>15</v>
      </c>
      <c r="CA5">
        <v>10</v>
      </c>
      <c r="CB5">
        <v>20</v>
      </c>
      <c r="CC5">
        <v>15</v>
      </c>
      <c r="CD5">
        <v>15</v>
      </c>
      <c r="CE5">
        <v>10</v>
      </c>
      <c r="CF5">
        <v>10</v>
      </c>
      <c r="CG5">
        <v>10</v>
      </c>
      <c r="CH5">
        <v>20</v>
      </c>
      <c r="CI5">
        <v>15</v>
      </c>
      <c r="CJ5">
        <v>20</v>
      </c>
      <c r="CK5">
        <v>15</v>
      </c>
      <c r="CL5">
        <v>20</v>
      </c>
      <c r="CM5">
        <v>15</v>
      </c>
      <c r="CN5">
        <v>15</v>
      </c>
      <c r="CO5">
        <v>10</v>
      </c>
      <c r="CP5">
        <v>20</v>
      </c>
      <c r="CQ5">
        <v>15</v>
      </c>
      <c r="CR5">
        <v>15</v>
      </c>
      <c r="CS5">
        <v>10</v>
      </c>
      <c r="CT5">
        <v>10</v>
      </c>
      <c r="CU5">
        <v>10</v>
      </c>
      <c r="CV5">
        <v>20</v>
      </c>
      <c r="CW5">
        <v>15</v>
      </c>
      <c r="CX5">
        <v>20</v>
      </c>
      <c r="CY5">
        <v>15</v>
      </c>
      <c r="CZ5">
        <v>327.57400000000001</v>
      </c>
      <c r="DA5">
        <v>1.0216000000000001</v>
      </c>
      <c r="DB5">
        <v>2.1315400000000002</v>
      </c>
      <c r="DC5">
        <v>6.7514700000000003</v>
      </c>
      <c r="DD5">
        <v>1.2701199999999999</v>
      </c>
      <c r="DE5">
        <v>2.9050199999999999</v>
      </c>
      <c r="DF5">
        <v>5.0678700000000001</v>
      </c>
      <c r="DG5">
        <v>592.57100000000003</v>
      </c>
      <c r="DH5">
        <v>4.0018599999999998</v>
      </c>
      <c r="DI5">
        <v>15.694100000000001</v>
      </c>
      <c r="DJ5">
        <v>87.722300000000004</v>
      </c>
      <c r="DK5">
        <v>21.470400000000001</v>
      </c>
      <c r="DL5">
        <v>0.26559899999999997</v>
      </c>
      <c r="DM5">
        <v>4.1177200000000003</v>
      </c>
      <c r="DN5">
        <v>2.9309699999999999</v>
      </c>
      <c r="DO5">
        <v>1.0138799999999999</v>
      </c>
      <c r="DP5">
        <v>2.0443799999999999</v>
      </c>
      <c r="DQ5">
        <v>6.2068099999999999</v>
      </c>
      <c r="DR5">
        <v>1.10826</v>
      </c>
      <c r="DS5">
        <v>2.8079299999999998</v>
      </c>
      <c r="DT5">
        <v>4.1482900000000003</v>
      </c>
      <c r="DU5">
        <v>2.84158</v>
      </c>
      <c r="DV5">
        <v>4.0995200000000001</v>
      </c>
      <c r="DW5">
        <v>4.13626</v>
      </c>
      <c r="DX5">
        <v>0.67435</v>
      </c>
      <c r="DY5">
        <v>4.3858800000000002</v>
      </c>
      <c r="DZ5">
        <v>0.27414899999999998</v>
      </c>
      <c r="EA5">
        <v>4.3549800000000003</v>
      </c>
      <c r="EB5">
        <v>324.64299999999997</v>
      </c>
      <c r="EC5">
        <v>7.7229999999999998E-3</v>
      </c>
      <c r="ED5">
        <v>8.7165000000000006E-2</v>
      </c>
      <c r="EE5">
        <v>0.54466199999999998</v>
      </c>
      <c r="EF5">
        <v>0.16186</v>
      </c>
      <c r="EG5">
        <v>9.1537999999999994E-2</v>
      </c>
      <c r="EH5">
        <v>0.91458799999999996</v>
      </c>
      <c r="EI5">
        <v>589.72900000000004</v>
      </c>
      <c r="EJ5">
        <v>-9.7659999999999997E-2</v>
      </c>
      <c r="EK5">
        <v>11.5565</v>
      </c>
      <c r="EL5">
        <v>87.048000000000002</v>
      </c>
      <c r="EM5">
        <v>17.084599999999998</v>
      </c>
      <c r="EN5">
        <v>-8.5500000000000003E-3</v>
      </c>
      <c r="EO5">
        <v>-0.23726</v>
      </c>
      <c r="EP5">
        <v>0.84667199999999998</v>
      </c>
      <c r="EQ5">
        <v>4.6999999999999997E-5</v>
      </c>
      <c r="ER5">
        <v>1.1400000000000001E-4</v>
      </c>
      <c r="ES5">
        <v>5.8100000000000003E-4</v>
      </c>
      <c r="ET5">
        <v>4.7199999999999998E-4</v>
      </c>
      <c r="EU5">
        <v>6.9999999999999994E-5</v>
      </c>
      <c r="EV5">
        <v>1.2310000000000001E-3</v>
      </c>
      <c r="EW5">
        <v>0.663937</v>
      </c>
      <c r="EX5">
        <v>-5.0000000000000002E-5</v>
      </c>
      <c r="EY5">
        <v>2.5270000000000001E-2</v>
      </c>
      <c r="EZ5">
        <v>0.25808199999999998</v>
      </c>
      <c r="FA5">
        <v>2.3472E-2</v>
      </c>
      <c r="FB5">
        <v>-2.2000000000000001E-4</v>
      </c>
      <c r="FC5">
        <v>-5.2999999999999998E-4</v>
      </c>
      <c r="FD5" s="8">
        <v>44156.744560185201</v>
      </c>
      <c r="FE5">
        <v>0.97889999999999999</v>
      </c>
      <c r="FF5">
        <v>1.1717</v>
      </c>
      <c r="FG5">
        <v>1.1035999999999999</v>
      </c>
      <c r="FH5">
        <v>1.1587000000000001</v>
      </c>
      <c r="FI5">
        <v>1.0059</v>
      </c>
      <c r="FJ5">
        <v>1.1281000000000001</v>
      </c>
      <c r="FK5">
        <v>1.1092</v>
      </c>
      <c r="FL5">
        <v>1.1119000000000001</v>
      </c>
      <c r="FM5">
        <v>1.0991</v>
      </c>
      <c r="FN5">
        <v>1.1311</v>
      </c>
      <c r="FO5">
        <v>0.9738</v>
      </c>
      <c r="FP5">
        <v>1.0065</v>
      </c>
      <c r="FQ5">
        <v>0.99529999999999996</v>
      </c>
      <c r="FR5">
        <v>1.0290999999999999</v>
      </c>
      <c r="FS5">
        <v>1.6538999999999999</v>
      </c>
      <c r="FT5">
        <v>1.254</v>
      </c>
      <c r="FU5">
        <v>1.0226999999999999</v>
      </c>
      <c r="FV5">
        <v>1.0205</v>
      </c>
      <c r="FW5">
        <v>2.1046999999999998</v>
      </c>
      <c r="FX5">
        <v>1.0111000000000001</v>
      </c>
      <c r="FY5">
        <v>1.0054000000000001</v>
      </c>
      <c r="FZ5">
        <v>0.99670000000000003</v>
      </c>
      <c r="GA5">
        <v>1.0365</v>
      </c>
      <c r="GB5">
        <v>0.99980000000000002</v>
      </c>
      <c r="GC5">
        <v>2.4634</v>
      </c>
      <c r="GD5">
        <v>1.0628</v>
      </c>
      <c r="GE5">
        <v>3.6730999999999998</v>
      </c>
      <c r="GF5">
        <v>1.0974999999999999</v>
      </c>
      <c r="GG5">
        <v>0.99919999999999998</v>
      </c>
      <c r="GH5">
        <v>0.99990000000000001</v>
      </c>
      <c r="GI5">
        <v>0.93910000000000005</v>
      </c>
      <c r="GJ5">
        <v>1</v>
      </c>
      <c r="GK5">
        <v>0.99129999999999996</v>
      </c>
      <c r="GL5">
        <v>0.90600000000000003</v>
      </c>
      <c r="GM5">
        <v>0.84609999999999996</v>
      </c>
      <c r="GN5">
        <v>0.99990000000000001</v>
      </c>
      <c r="GO5">
        <v>0.99990000000000001</v>
      </c>
      <c r="GP5">
        <v>1</v>
      </c>
      <c r="GQ5">
        <v>0.99639999999999995</v>
      </c>
      <c r="GR5">
        <v>0.97629999999999995</v>
      </c>
      <c r="GS5">
        <v>0.99560000000000004</v>
      </c>
      <c r="GT5">
        <v>0.98470000000000002</v>
      </c>
      <c r="GU5">
        <v>1.6176999999999999</v>
      </c>
      <c r="GV5">
        <v>1.4692000000000001</v>
      </c>
      <c r="GW5">
        <v>1.0599000000000001</v>
      </c>
      <c r="GX5">
        <v>1.1823999999999999</v>
      </c>
      <c r="GY5">
        <v>2.0987</v>
      </c>
      <c r="GZ5">
        <v>1.0335000000000001</v>
      </c>
      <c r="HA5">
        <v>0.94359999999999999</v>
      </c>
      <c r="HB5">
        <v>1.1083000000000001</v>
      </c>
      <c r="HC5">
        <v>1.1391</v>
      </c>
      <c r="HD5">
        <v>1.1308</v>
      </c>
      <c r="HE5">
        <v>2.3902000000000001</v>
      </c>
      <c r="HF5">
        <v>1.0444</v>
      </c>
      <c r="HG5">
        <v>3.6398000000000001</v>
      </c>
      <c r="HH5">
        <v>1.1122000000000001</v>
      </c>
      <c r="HI5">
        <v>1586.874</v>
      </c>
      <c r="HJ5">
        <v>1419.3219999999999</v>
      </c>
      <c r="HK5">
        <v>165.8193</v>
      </c>
      <c r="HL5">
        <v>106.28440000000001</v>
      </c>
      <c r="HM5">
        <v>2386.1060000000002</v>
      </c>
      <c r="HN5">
        <v>126.7488</v>
      </c>
      <c r="HO5">
        <v>98.507289999999998</v>
      </c>
      <c r="HP5">
        <v>61.628399999999999</v>
      </c>
      <c r="HQ5">
        <v>154.82339999999999</v>
      </c>
      <c r="HR5">
        <v>75.367310000000003</v>
      </c>
      <c r="HS5">
        <v>3014.4650000000001</v>
      </c>
      <c r="HT5">
        <v>284.42009999999999</v>
      </c>
      <c r="HU5">
        <v>4801.0159999999996</v>
      </c>
      <c r="HV5">
        <v>382.93880000000001</v>
      </c>
      <c r="HW5" s="1">
        <v>9.7759109999999996E-2</v>
      </c>
      <c r="HX5" s="1">
        <v>1.8665670000000001E-5</v>
      </c>
      <c r="HY5" s="1">
        <v>6.3746589999999996E-5</v>
      </c>
      <c r="HZ5" s="1">
        <v>2.83978E-4</v>
      </c>
      <c r="IA5" s="1">
        <v>5.3675389999999997E-5</v>
      </c>
      <c r="IB5" s="1">
        <v>7.0009299999999994E-5</v>
      </c>
      <c r="IC5" s="1">
        <v>7.9707200000000001E-4</v>
      </c>
      <c r="ID5">
        <v>0.3209784</v>
      </c>
      <c r="IE5" s="1">
        <v>1E-10</v>
      </c>
      <c r="IF5" s="1">
        <v>7.0127119999999999E-3</v>
      </c>
      <c r="IG5">
        <v>4.5694600000000002E-2</v>
      </c>
      <c r="IH5" s="1">
        <v>3.9141339999999997E-3</v>
      </c>
      <c r="II5" s="1">
        <v>1E-10</v>
      </c>
      <c r="IJ5" s="1">
        <v>1E-10</v>
      </c>
      <c r="IK5">
        <v>50</v>
      </c>
      <c r="IL5">
        <v>117</v>
      </c>
      <c r="IM5">
        <v>5</v>
      </c>
      <c r="IN5">
        <v>26</v>
      </c>
      <c r="IO5">
        <v>4</v>
      </c>
      <c r="IP5">
        <v>14</v>
      </c>
      <c r="IQ5">
        <v>2</v>
      </c>
      <c r="IR5">
        <v>3</v>
      </c>
      <c r="IS5">
        <v>1</v>
      </c>
      <c r="IT5">
        <v>92</v>
      </c>
      <c r="IU5">
        <v>50</v>
      </c>
      <c r="IV5">
        <v>6</v>
      </c>
      <c r="IW5">
        <v>114</v>
      </c>
      <c r="IX5">
        <v>10</v>
      </c>
      <c r="IY5" t="s">
        <v>287</v>
      </c>
      <c r="IZ5" t="s">
        <v>288</v>
      </c>
      <c r="JA5" t="s">
        <v>289</v>
      </c>
      <c r="JB5" t="s">
        <v>290</v>
      </c>
      <c r="JC5" t="s">
        <v>291</v>
      </c>
      <c r="JD5" t="s">
        <v>292</v>
      </c>
      <c r="JE5" t="s">
        <v>293</v>
      </c>
      <c r="JF5" t="s">
        <v>294</v>
      </c>
      <c r="JG5" t="s">
        <v>295</v>
      </c>
      <c r="JH5" t="s">
        <v>296</v>
      </c>
      <c r="JI5" t="s">
        <v>287</v>
      </c>
      <c r="JJ5" t="s">
        <v>297</v>
      </c>
      <c r="JK5" t="s">
        <v>298</v>
      </c>
      <c r="JL5" t="s">
        <v>299</v>
      </c>
      <c r="JM5">
        <v>0</v>
      </c>
      <c r="JN5">
        <v>0</v>
      </c>
      <c r="JO5">
        <v>0</v>
      </c>
      <c r="JP5">
        <v>0</v>
      </c>
      <c r="JQ5">
        <v>0</v>
      </c>
      <c r="JR5">
        <v>-5.7207999999999997</v>
      </c>
      <c r="JS5">
        <v>-0.54344000000000003</v>
      </c>
      <c r="JT5">
        <v>0</v>
      </c>
      <c r="JU5">
        <v>0</v>
      </c>
      <c r="JV5">
        <v>-1.1509999999999999E-2</v>
      </c>
      <c r="JW5">
        <v>0</v>
      </c>
      <c r="JX5">
        <v>0</v>
      </c>
      <c r="JY5">
        <v>0</v>
      </c>
      <c r="JZ5">
        <v>0</v>
      </c>
      <c r="KB5" s="9">
        <f t="shared" si="3"/>
        <v>33.83</v>
      </c>
      <c r="KC5" s="9">
        <f t="shared" si="1"/>
        <v>0</v>
      </c>
      <c r="KD5" s="9">
        <f t="shared" si="1"/>
        <v>0</v>
      </c>
      <c r="KE5" s="9">
        <f t="shared" si="1"/>
        <v>0.04</v>
      </c>
      <c r="KF5" s="9">
        <f t="shared" si="1"/>
        <v>0.02</v>
      </c>
      <c r="KG5" s="9">
        <f t="shared" si="1"/>
        <v>0</v>
      </c>
      <c r="KH5" s="9">
        <f t="shared" si="1"/>
        <v>0.11</v>
      </c>
      <c r="KI5" s="9">
        <f t="shared" si="1"/>
        <v>45.76</v>
      </c>
      <c r="KJ5" s="9">
        <f t="shared" si="1"/>
        <v>0</v>
      </c>
      <c r="KK5" s="9">
        <f t="shared" si="1"/>
        <v>1.02</v>
      </c>
      <c r="KL5" s="9">
        <f t="shared" si="1"/>
        <v>18.11</v>
      </c>
      <c r="KM5" s="9">
        <f t="shared" si="1"/>
        <v>0.56999999999999995</v>
      </c>
      <c r="KN5" s="9">
        <f t="shared" si="1"/>
        <v>0</v>
      </c>
      <c r="KO5" s="9">
        <f t="shared" si="1"/>
        <v>0</v>
      </c>
      <c r="KP5" s="9">
        <f t="shared" si="4"/>
        <v>0</v>
      </c>
      <c r="KQ5" s="9">
        <f t="shared" si="5"/>
        <v>99.45999999999998</v>
      </c>
      <c r="KR5" s="4" t="str">
        <f t="shared" si="6"/>
        <v>ol</v>
      </c>
      <c r="KS5" s="4"/>
      <c r="KT5" s="6">
        <f t="shared" si="7"/>
        <v>1.0069999999999999</v>
      </c>
      <c r="KU5" s="6">
        <f t="shared" si="2"/>
        <v>0</v>
      </c>
      <c r="KV5" s="6">
        <f t="shared" si="2"/>
        <v>0</v>
      </c>
      <c r="KW5" s="6">
        <f t="shared" si="2"/>
        <v>1E-3</v>
      </c>
      <c r="KX5" s="6">
        <f t="shared" si="2"/>
        <v>1E-3</v>
      </c>
      <c r="KY5" s="6">
        <f t="shared" si="2"/>
        <v>0</v>
      </c>
      <c r="KZ5" s="6">
        <f t="shared" si="2"/>
        <v>3.0000000000000001E-3</v>
      </c>
      <c r="LA5" s="6">
        <f t="shared" si="2"/>
        <v>1.1399999999999999</v>
      </c>
      <c r="LB5" s="6">
        <f t="shared" si="2"/>
        <v>0</v>
      </c>
      <c r="LC5" s="6">
        <f t="shared" si="2"/>
        <v>2.5999999999999999E-2</v>
      </c>
      <c r="LD5" s="6">
        <f t="shared" si="2"/>
        <v>0.80400000000000005</v>
      </c>
      <c r="LE5" s="6">
        <f t="shared" si="2"/>
        <v>1.7999999999999999E-2</v>
      </c>
      <c r="LF5" s="6">
        <f t="shared" si="2"/>
        <v>0</v>
      </c>
      <c r="LG5" s="6">
        <f t="shared" si="2"/>
        <v>0</v>
      </c>
      <c r="LH5" s="6">
        <f t="shared" si="8"/>
        <v>4.01</v>
      </c>
      <c r="LI5" s="6">
        <f t="shared" si="9"/>
        <v>2.9999999999999991</v>
      </c>
      <c r="LJ5" s="10">
        <f t="shared" si="10"/>
        <v>0.40812182741116754</v>
      </c>
    </row>
    <row r="6" spans="1:322" x14ac:dyDescent="0.25">
      <c r="A6" t="s">
        <v>303</v>
      </c>
      <c r="B6">
        <v>6</v>
      </c>
      <c r="C6">
        <v>40</v>
      </c>
      <c r="D6">
        <v>20</v>
      </c>
      <c r="E6">
        <v>30</v>
      </c>
      <c r="F6">
        <v>0</v>
      </c>
      <c r="G6" s="2">
        <v>95</v>
      </c>
      <c r="H6">
        <v>1</v>
      </c>
      <c r="I6">
        <v>33.687399999999997</v>
      </c>
      <c r="J6">
        <v>0</v>
      </c>
      <c r="K6">
        <v>2.0900999999999999E-2</v>
      </c>
      <c r="L6">
        <v>4.2241000000000001E-2</v>
      </c>
      <c r="M6">
        <v>2.1767000000000002E-2</v>
      </c>
      <c r="N6">
        <v>4.9899999999999996E-3</v>
      </c>
      <c r="O6">
        <v>0.21132300000000001</v>
      </c>
      <c r="P6">
        <v>44.287599999999998</v>
      </c>
      <c r="Q6">
        <v>1.0643E-2</v>
      </c>
      <c r="R6">
        <v>0.87783199999999995</v>
      </c>
      <c r="S6">
        <v>19.093800000000002</v>
      </c>
      <c r="T6">
        <v>0.50740300000000005</v>
      </c>
      <c r="U6">
        <v>2.2596999999999999E-2</v>
      </c>
      <c r="V6">
        <v>0</v>
      </c>
      <c r="W6">
        <v>0</v>
      </c>
      <c r="X6">
        <v>98.788399999999996</v>
      </c>
      <c r="Y6">
        <v>3</v>
      </c>
      <c r="AA6">
        <v>1.0028699999999999</v>
      </c>
      <c r="AB6">
        <v>0</v>
      </c>
      <c r="AC6">
        <v>4.6799999999999999E-4</v>
      </c>
      <c r="AD6">
        <v>9.2900000000000003E-4</v>
      </c>
      <c r="AE6">
        <v>7.6400000000000003E-4</v>
      </c>
      <c r="AF6">
        <v>1.1900000000000001E-4</v>
      </c>
      <c r="AG6">
        <v>4.9740000000000001E-3</v>
      </c>
      <c r="AH6">
        <v>1.1026100000000001</v>
      </c>
      <c r="AI6">
        <v>2.5500000000000002E-4</v>
      </c>
      <c r="AJ6">
        <v>2.2134999999999998E-2</v>
      </c>
      <c r="AK6">
        <v>0.847387</v>
      </c>
      <c r="AL6">
        <v>1.6184E-2</v>
      </c>
      <c r="AM6">
        <v>1.304E-3</v>
      </c>
      <c r="AN6">
        <v>0</v>
      </c>
      <c r="AO6">
        <v>4.0056099999999999</v>
      </c>
      <c r="AP6" s="6">
        <v>1.5417E-2</v>
      </c>
      <c r="AQ6" s="6">
        <v>4.9384999999999998E-2</v>
      </c>
      <c r="AR6" s="6">
        <v>1.8585000000000001E-2</v>
      </c>
      <c r="AS6" s="6">
        <v>2.3022999999999998E-2</v>
      </c>
      <c r="AT6" s="6">
        <v>1.2099E-2</v>
      </c>
      <c r="AU6" s="6">
        <v>1.9281E-2</v>
      </c>
      <c r="AV6" s="6">
        <v>2.4688999999999999E-2</v>
      </c>
      <c r="AW6" s="6">
        <v>1.5958E-2</v>
      </c>
      <c r="AX6" s="6">
        <v>1.6681999999999999E-2</v>
      </c>
      <c r="AY6" s="6">
        <v>2.1839000000000001E-2</v>
      </c>
      <c r="AZ6" s="6">
        <v>1.4567E-2</v>
      </c>
      <c r="BA6" s="6">
        <v>6.979E-3</v>
      </c>
      <c r="BB6" s="6">
        <v>2.0898E-2</v>
      </c>
      <c r="BC6" s="6">
        <v>6.9100000000000003E-3</v>
      </c>
      <c r="BD6">
        <v>64.106800000000007</v>
      </c>
      <c r="BE6">
        <v>47.038699999999999</v>
      </c>
      <c r="BF6">
        <v>10.7525</v>
      </c>
      <c r="BG6">
        <v>0</v>
      </c>
      <c r="BH6" s="7">
        <v>30.19</v>
      </c>
      <c r="BI6" s="7">
        <v>30.195</v>
      </c>
      <c r="BJ6">
        <v>40</v>
      </c>
      <c r="BK6">
        <v>30</v>
      </c>
      <c r="BL6">
        <v>30</v>
      </c>
      <c r="BM6">
        <v>20</v>
      </c>
      <c r="BN6">
        <v>40</v>
      </c>
      <c r="BO6">
        <v>30</v>
      </c>
      <c r="BP6">
        <v>30</v>
      </c>
      <c r="BQ6">
        <v>20</v>
      </c>
      <c r="BR6">
        <v>20</v>
      </c>
      <c r="BS6">
        <v>20</v>
      </c>
      <c r="BT6">
        <v>40</v>
      </c>
      <c r="BU6">
        <v>30</v>
      </c>
      <c r="BV6">
        <v>40</v>
      </c>
      <c r="BW6">
        <v>30</v>
      </c>
      <c r="BX6">
        <v>20</v>
      </c>
      <c r="BY6">
        <v>15</v>
      </c>
      <c r="BZ6">
        <v>15</v>
      </c>
      <c r="CA6">
        <v>10</v>
      </c>
      <c r="CB6">
        <v>20</v>
      </c>
      <c r="CC6">
        <v>15</v>
      </c>
      <c r="CD6">
        <v>15</v>
      </c>
      <c r="CE6">
        <v>10</v>
      </c>
      <c r="CF6">
        <v>10</v>
      </c>
      <c r="CG6">
        <v>10</v>
      </c>
      <c r="CH6">
        <v>20</v>
      </c>
      <c r="CI6">
        <v>15</v>
      </c>
      <c r="CJ6">
        <v>20</v>
      </c>
      <c r="CK6">
        <v>15</v>
      </c>
      <c r="CL6">
        <v>20</v>
      </c>
      <c r="CM6">
        <v>15</v>
      </c>
      <c r="CN6">
        <v>15</v>
      </c>
      <c r="CO6">
        <v>10</v>
      </c>
      <c r="CP6">
        <v>20</v>
      </c>
      <c r="CQ6">
        <v>15</v>
      </c>
      <c r="CR6">
        <v>15</v>
      </c>
      <c r="CS6">
        <v>10</v>
      </c>
      <c r="CT6">
        <v>10</v>
      </c>
      <c r="CU6">
        <v>10</v>
      </c>
      <c r="CV6">
        <v>20</v>
      </c>
      <c r="CW6">
        <v>15</v>
      </c>
      <c r="CX6">
        <v>20</v>
      </c>
      <c r="CY6">
        <v>15</v>
      </c>
      <c r="CZ6">
        <v>325.76</v>
      </c>
      <c r="DA6">
        <v>1.0046999999999999</v>
      </c>
      <c r="DB6">
        <v>2.2292000000000001</v>
      </c>
      <c r="DC6">
        <v>6.5792299999999999</v>
      </c>
      <c r="DD6">
        <v>1.2983899999999999</v>
      </c>
      <c r="DE6">
        <v>2.79786</v>
      </c>
      <c r="DF6">
        <v>5.9529899999999998</v>
      </c>
      <c r="DG6">
        <v>572.70899999999995</v>
      </c>
      <c r="DH6">
        <v>3.9799899999999999</v>
      </c>
      <c r="DI6">
        <v>13.9619</v>
      </c>
      <c r="DJ6">
        <v>93.343000000000004</v>
      </c>
      <c r="DK6">
        <v>19.482099999999999</v>
      </c>
      <c r="DL6">
        <v>0.29312199999999999</v>
      </c>
      <c r="DM6">
        <v>4.04901</v>
      </c>
      <c r="DN6">
        <v>2.9290099999999999</v>
      </c>
      <c r="DO6">
        <v>1.0632200000000001</v>
      </c>
      <c r="DP6">
        <v>2.06799</v>
      </c>
      <c r="DQ6">
        <v>6.0292000000000003</v>
      </c>
      <c r="DR6">
        <v>1.13306</v>
      </c>
      <c r="DS6">
        <v>2.7448700000000001</v>
      </c>
      <c r="DT6">
        <v>4.20167</v>
      </c>
      <c r="DU6">
        <v>2.8287900000000001</v>
      </c>
      <c r="DV6">
        <v>3.8275999999999999</v>
      </c>
      <c r="DW6">
        <v>4.0651400000000004</v>
      </c>
      <c r="DX6">
        <v>0.67071199999999997</v>
      </c>
      <c r="DY6">
        <v>4.35602</v>
      </c>
      <c r="DZ6">
        <v>0.246752</v>
      </c>
      <c r="EA6">
        <v>4.0975999999999999</v>
      </c>
      <c r="EB6">
        <v>322.83100000000002</v>
      </c>
      <c r="EC6">
        <v>-5.8520000000000003E-2</v>
      </c>
      <c r="ED6">
        <v>0.16121099999999999</v>
      </c>
      <c r="EE6">
        <v>0.55002799999999996</v>
      </c>
      <c r="EF6">
        <v>0.165329</v>
      </c>
      <c r="EG6">
        <v>4.2738999999999999E-2</v>
      </c>
      <c r="EH6">
        <v>1.74899</v>
      </c>
      <c r="EI6">
        <v>569.88</v>
      </c>
      <c r="EJ6">
        <v>0.152393</v>
      </c>
      <c r="EK6">
        <v>9.8942300000000003</v>
      </c>
      <c r="EL6">
        <v>92.672300000000007</v>
      </c>
      <c r="EM6">
        <v>15.126099999999999</v>
      </c>
      <c r="EN6">
        <v>4.6370000000000001E-2</v>
      </c>
      <c r="EO6">
        <v>-4.8590000000000001E-2</v>
      </c>
      <c r="EP6">
        <v>0.84195699999999996</v>
      </c>
      <c r="EQ6">
        <v>-3.6000000000000002E-4</v>
      </c>
      <c r="ER6">
        <v>2.1000000000000001E-4</v>
      </c>
      <c r="ES6">
        <v>5.8699999999999996E-4</v>
      </c>
      <c r="ET6">
        <v>4.8200000000000001E-4</v>
      </c>
      <c r="EU6">
        <v>3.3000000000000003E-5</v>
      </c>
      <c r="EV6">
        <v>2.3540000000000002E-3</v>
      </c>
      <c r="EW6">
        <v>0.64158700000000002</v>
      </c>
      <c r="EX6">
        <v>7.2999999999999999E-5</v>
      </c>
      <c r="EY6">
        <v>2.1635999999999999E-2</v>
      </c>
      <c r="EZ6">
        <v>0.274756</v>
      </c>
      <c r="FA6">
        <v>2.0781999999999998E-2</v>
      </c>
      <c r="FB6">
        <v>1.193E-3</v>
      </c>
      <c r="FC6">
        <v>-1.1E-4</v>
      </c>
      <c r="FD6" s="8">
        <v>44156.748171296298</v>
      </c>
      <c r="FE6">
        <v>0.98009999999999997</v>
      </c>
      <c r="FF6">
        <v>1.1731</v>
      </c>
      <c r="FG6">
        <v>1.105</v>
      </c>
      <c r="FH6">
        <v>1.1605000000000001</v>
      </c>
      <c r="FI6">
        <v>1.0071000000000001</v>
      </c>
      <c r="FJ6">
        <v>1.1295999999999999</v>
      </c>
      <c r="FK6">
        <v>1.1107</v>
      </c>
      <c r="FL6">
        <v>1.1134999999999999</v>
      </c>
      <c r="FM6">
        <v>1.1008</v>
      </c>
      <c r="FN6">
        <v>1.1327</v>
      </c>
      <c r="FO6">
        <v>0.97499999999999998</v>
      </c>
      <c r="FP6">
        <v>1.0078</v>
      </c>
      <c r="FQ6">
        <v>0.99670000000000003</v>
      </c>
      <c r="FR6">
        <v>1.0304</v>
      </c>
      <c r="FS6">
        <v>1.6539999999999999</v>
      </c>
      <c r="FT6">
        <v>1.2545999999999999</v>
      </c>
      <c r="FU6">
        <v>1.0226</v>
      </c>
      <c r="FV6">
        <v>1.0197000000000001</v>
      </c>
      <c r="FW6">
        <v>2.1046999999999998</v>
      </c>
      <c r="FX6">
        <v>1.0109999999999999</v>
      </c>
      <c r="FY6">
        <v>1.0053000000000001</v>
      </c>
      <c r="FZ6">
        <v>0.99680000000000002</v>
      </c>
      <c r="GA6">
        <v>1.0353000000000001</v>
      </c>
      <c r="GB6">
        <v>0.99970000000000003</v>
      </c>
      <c r="GC6">
        <v>2.4363000000000001</v>
      </c>
      <c r="GD6">
        <v>1.0629</v>
      </c>
      <c r="GE6">
        <v>3.6248</v>
      </c>
      <c r="GF6">
        <v>1.0975999999999999</v>
      </c>
      <c r="GG6">
        <v>0.99919999999999998</v>
      </c>
      <c r="GH6">
        <v>0.99990000000000001</v>
      </c>
      <c r="GI6">
        <v>0.9405</v>
      </c>
      <c r="GJ6">
        <v>1</v>
      </c>
      <c r="GK6">
        <v>0.99129999999999996</v>
      </c>
      <c r="GL6">
        <v>0.90849999999999997</v>
      </c>
      <c r="GM6">
        <v>0.84950000000000003</v>
      </c>
      <c r="GN6">
        <v>0.99990000000000001</v>
      </c>
      <c r="GO6">
        <v>0.99990000000000001</v>
      </c>
      <c r="GP6">
        <v>0.99990000000000001</v>
      </c>
      <c r="GQ6">
        <v>0.99639999999999995</v>
      </c>
      <c r="GR6">
        <v>0.97689999999999999</v>
      </c>
      <c r="GS6">
        <v>0.99539999999999995</v>
      </c>
      <c r="GT6">
        <v>0.98519999999999996</v>
      </c>
      <c r="GU6">
        <v>1.6197999999999999</v>
      </c>
      <c r="GV6">
        <v>1.4716</v>
      </c>
      <c r="GW6">
        <v>1.0628</v>
      </c>
      <c r="GX6">
        <v>1.1833</v>
      </c>
      <c r="GY6">
        <v>2.1013000000000002</v>
      </c>
      <c r="GZ6">
        <v>1.0376000000000001</v>
      </c>
      <c r="HA6">
        <v>0.9486</v>
      </c>
      <c r="HB6">
        <v>1.1099000000000001</v>
      </c>
      <c r="HC6">
        <v>1.1395</v>
      </c>
      <c r="HD6">
        <v>1.1323000000000001</v>
      </c>
      <c r="HE6">
        <v>2.3668999999999998</v>
      </c>
      <c r="HF6">
        <v>1.0464</v>
      </c>
      <c r="HG6">
        <v>3.5958999999999999</v>
      </c>
      <c r="HH6">
        <v>1.1142000000000001</v>
      </c>
      <c r="HI6">
        <v>1576.1579999999999</v>
      </c>
      <c r="HJ6">
        <v>1410.67</v>
      </c>
      <c r="HK6">
        <v>164.37350000000001</v>
      </c>
      <c r="HL6">
        <v>103.40560000000001</v>
      </c>
      <c r="HM6">
        <v>2369.8429999999998</v>
      </c>
      <c r="HN6">
        <v>125.61879999999999</v>
      </c>
      <c r="HO6">
        <v>97.639439999999993</v>
      </c>
      <c r="HP6">
        <v>61.321289999999998</v>
      </c>
      <c r="HQ6">
        <v>150.6499</v>
      </c>
      <c r="HR6">
        <v>74.670330000000007</v>
      </c>
      <c r="HS6">
        <v>2953.864</v>
      </c>
      <c r="HT6">
        <v>282.55880000000002</v>
      </c>
      <c r="HU6">
        <v>4705.1040000000003</v>
      </c>
      <c r="HV6">
        <v>380.47710000000001</v>
      </c>
      <c r="HW6" s="1">
        <v>9.7214759999999997E-2</v>
      </c>
      <c r="HX6" s="1">
        <v>1E-10</v>
      </c>
      <c r="HY6" s="1">
        <v>1.178994E-4</v>
      </c>
      <c r="HZ6" s="1">
        <v>2.8678109999999998E-4</v>
      </c>
      <c r="IA6" s="1">
        <v>5.482493E-5</v>
      </c>
      <c r="IB6" s="1">
        <v>3.2687049999999997E-5</v>
      </c>
      <c r="IC6" s="1">
        <v>1.524266E-3</v>
      </c>
      <c r="ID6">
        <v>0.31017339999999999</v>
      </c>
      <c r="IE6" s="1">
        <v>7.3402519999999995E-5</v>
      </c>
      <c r="IF6" s="1">
        <v>6.0040650000000003E-3</v>
      </c>
      <c r="IG6" s="1">
        <v>4.8646870000000002E-2</v>
      </c>
      <c r="IH6" s="1">
        <v>3.4654350000000002E-3</v>
      </c>
      <c r="II6" s="1">
        <v>4.6618690000000001E-5</v>
      </c>
      <c r="IJ6" s="1">
        <v>1E-10</v>
      </c>
      <c r="IK6">
        <v>50</v>
      </c>
      <c r="IL6">
        <v>117</v>
      </c>
      <c r="IM6">
        <v>5</v>
      </c>
      <c r="IN6">
        <v>26</v>
      </c>
      <c r="IO6">
        <v>4</v>
      </c>
      <c r="IP6">
        <v>14</v>
      </c>
      <c r="IQ6">
        <v>2</v>
      </c>
      <c r="IR6">
        <v>3</v>
      </c>
      <c r="IS6">
        <v>1</v>
      </c>
      <c r="IT6">
        <v>92</v>
      </c>
      <c r="IU6">
        <v>50</v>
      </c>
      <c r="IV6">
        <v>6</v>
      </c>
      <c r="IW6">
        <v>114</v>
      </c>
      <c r="IX6">
        <v>10</v>
      </c>
      <c r="IY6" t="s">
        <v>287</v>
      </c>
      <c r="IZ6" t="s">
        <v>288</v>
      </c>
      <c r="JA6" t="s">
        <v>289</v>
      </c>
      <c r="JB6" t="s">
        <v>290</v>
      </c>
      <c r="JC6" t="s">
        <v>291</v>
      </c>
      <c r="JD6" t="s">
        <v>292</v>
      </c>
      <c r="JE6" t="s">
        <v>293</v>
      </c>
      <c r="JF6" t="s">
        <v>294</v>
      </c>
      <c r="JG6" t="s">
        <v>295</v>
      </c>
      <c r="JH6" t="s">
        <v>296</v>
      </c>
      <c r="JI6" t="s">
        <v>287</v>
      </c>
      <c r="JJ6" t="s">
        <v>297</v>
      </c>
      <c r="JK6" t="s">
        <v>298</v>
      </c>
      <c r="JL6" t="s">
        <v>299</v>
      </c>
      <c r="JM6">
        <v>0</v>
      </c>
      <c r="JN6">
        <v>0</v>
      </c>
      <c r="JO6">
        <v>0</v>
      </c>
      <c r="JP6">
        <v>0</v>
      </c>
      <c r="JQ6">
        <v>0</v>
      </c>
      <c r="JR6">
        <v>-19.359000000000002</v>
      </c>
      <c r="JS6">
        <v>-0.13303999999999999</v>
      </c>
      <c r="JT6">
        <v>0</v>
      </c>
      <c r="JU6">
        <v>0</v>
      </c>
      <c r="JV6">
        <v>-2.581E-2</v>
      </c>
      <c r="JW6">
        <v>0</v>
      </c>
      <c r="JX6">
        <v>0</v>
      </c>
      <c r="JY6">
        <v>0</v>
      </c>
      <c r="JZ6">
        <v>0</v>
      </c>
      <c r="KB6" s="9">
        <f t="shared" si="3"/>
        <v>33.69</v>
      </c>
      <c r="KC6" s="9">
        <f t="shared" si="1"/>
        <v>0</v>
      </c>
      <c r="KD6" s="9">
        <f t="shared" si="1"/>
        <v>0.02</v>
      </c>
      <c r="KE6" s="9">
        <f t="shared" si="1"/>
        <v>0.04</v>
      </c>
      <c r="KF6" s="9">
        <f t="shared" si="1"/>
        <v>0.02</v>
      </c>
      <c r="KG6" s="9">
        <f t="shared" si="1"/>
        <v>0</v>
      </c>
      <c r="KH6" s="9">
        <f t="shared" si="1"/>
        <v>0.21</v>
      </c>
      <c r="KI6" s="9">
        <f t="shared" si="1"/>
        <v>44.29</v>
      </c>
      <c r="KJ6" s="9">
        <f t="shared" si="1"/>
        <v>0</v>
      </c>
      <c r="KK6" s="9">
        <f t="shared" si="1"/>
        <v>0.88</v>
      </c>
      <c r="KL6" s="9">
        <f t="shared" si="1"/>
        <v>19.09</v>
      </c>
      <c r="KM6" s="9">
        <f t="shared" si="1"/>
        <v>0.51</v>
      </c>
      <c r="KN6" s="9">
        <f t="shared" si="1"/>
        <v>0.02</v>
      </c>
      <c r="KO6" s="9">
        <f t="shared" si="1"/>
        <v>0</v>
      </c>
      <c r="KP6" s="9">
        <f t="shared" si="4"/>
        <v>0</v>
      </c>
      <c r="KQ6" s="9">
        <f t="shared" si="5"/>
        <v>98.77000000000001</v>
      </c>
      <c r="KR6" s="4" t="str">
        <f t="shared" si="6"/>
        <v>ol</v>
      </c>
      <c r="KS6" s="4"/>
      <c r="KT6" s="6">
        <f t="shared" si="7"/>
        <v>1.0029999999999999</v>
      </c>
      <c r="KU6" s="6">
        <f t="shared" si="2"/>
        <v>0</v>
      </c>
      <c r="KV6" s="6">
        <f t="shared" si="2"/>
        <v>0</v>
      </c>
      <c r="KW6" s="6">
        <f t="shared" si="2"/>
        <v>1E-3</v>
      </c>
      <c r="KX6" s="6">
        <f t="shared" si="2"/>
        <v>1E-3</v>
      </c>
      <c r="KY6" s="6">
        <f t="shared" si="2"/>
        <v>0</v>
      </c>
      <c r="KZ6" s="6">
        <f t="shared" si="2"/>
        <v>5.0000000000000001E-3</v>
      </c>
      <c r="LA6" s="6">
        <f t="shared" si="2"/>
        <v>1.103</v>
      </c>
      <c r="LB6" s="6">
        <f t="shared" si="2"/>
        <v>0</v>
      </c>
      <c r="LC6" s="6">
        <f t="shared" si="2"/>
        <v>2.1999999999999999E-2</v>
      </c>
      <c r="LD6" s="6">
        <f t="shared" si="2"/>
        <v>0.84699999999999998</v>
      </c>
      <c r="LE6" s="6">
        <f t="shared" si="2"/>
        <v>1.6E-2</v>
      </c>
      <c r="LF6" s="6">
        <f t="shared" si="2"/>
        <v>1E-3</v>
      </c>
      <c r="LG6" s="6">
        <f t="shared" si="2"/>
        <v>0</v>
      </c>
      <c r="LH6" s="6">
        <f t="shared" si="8"/>
        <v>4.0060000000000002</v>
      </c>
      <c r="LI6" s="6">
        <f t="shared" si="9"/>
        <v>2.9989999999999992</v>
      </c>
      <c r="LJ6" s="10">
        <f t="shared" si="10"/>
        <v>0.42951318458417848</v>
      </c>
    </row>
    <row r="7" spans="1:322" x14ac:dyDescent="0.25">
      <c r="A7" t="s">
        <v>304</v>
      </c>
      <c r="B7">
        <v>7</v>
      </c>
      <c r="C7">
        <v>40</v>
      </c>
      <c r="D7">
        <v>20</v>
      </c>
      <c r="E7">
        <v>30</v>
      </c>
      <c r="F7">
        <v>0</v>
      </c>
      <c r="G7" s="2">
        <v>96</v>
      </c>
      <c r="H7">
        <v>1</v>
      </c>
      <c r="I7">
        <v>51.092700000000001</v>
      </c>
      <c r="J7">
        <v>0</v>
      </c>
      <c r="K7">
        <v>3.9807000000000002E-2</v>
      </c>
      <c r="L7">
        <v>5.3494E-2</v>
      </c>
      <c r="M7">
        <v>0.13944500000000001</v>
      </c>
      <c r="N7">
        <v>0</v>
      </c>
      <c r="O7">
        <v>0.74071600000000004</v>
      </c>
      <c r="P7">
        <v>25.575600000000001</v>
      </c>
      <c r="Q7">
        <v>8.1510000000000003E-3</v>
      </c>
      <c r="R7">
        <v>1.02007</v>
      </c>
      <c r="S7">
        <v>19.371600000000001</v>
      </c>
      <c r="T7">
        <v>1.0245200000000001</v>
      </c>
      <c r="U7">
        <v>5.9838000000000002E-2</v>
      </c>
      <c r="V7">
        <v>8.1320000000000003E-3</v>
      </c>
      <c r="W7">
        <v>0</v>
      </c>
      <c r="X7">
        <v>99.134</v>
      </c>
      <c r="Y7">
        <v>4</v>
      </c>
      <c r="AA7">
        <v>1.9599299999999999</v>
      </c>
      <c r="AB7">
        <v>0</v>
      </c>
      <c r="AC7">
        <v>1.1479999999999999E-3</v>
      </c>
      <c r="AD7">
        <v>1.5150000000000001E-3</v>
      </c>
      <c r="AE7">
        <v>6.3039999999999997E-3</v>
      </c>
      <c r="AF7">
        <v>0</v>
      </c>
      <c r="AG7">
        <v>2.2464999999999999E-2</v>
      </c>
      <c r="AH7">
        <v>0.820488</v>
      </c>
      <c r="AI7">
        <v>2.5099999999999998E-4</v>
      </c>
      <c r="AJ7">
        <v>3.3144E-2</v>
      </c>
      <c r="AK7">
        <v>1.1077999999999999</v>
      </c>
      <c r="AL7">
        <v>4.2108E-2</v>
      </c>
      <c r="AM7">
        <v>4.45E-3</v>
      </c>
      <c r="AN7">
        <v>3.9800000000000002E-4</v>
      </c>
      <c r="AO7">
        <v>5.9730400000000001</v>
      </c>
      <c r="AP7" s="6">
        <v>1.4735E-2</v>
      </c>
      <c r="AQ7" s="6">
        <v>4.6403E-2</v>
      </c>
      <c r="AR7" s="6">
        <v>1.7661E-2</v>
      </c>
      <c r="AS7" s="6">
        <v>2.1722999999999999E-2</v>
      </c>
      <c r="AT7" s="6">
        <v>1.0992E-2</v>
      </c>
      <c r="AU7" s="6">
        <v>1.9237000000000001E-2</v>
      </c>
      <c r="AV7" s="6">
        <v>2.5866E-2</v>
      </c>
      <c r="AW7" s="6">
        <v>1.5077999999999999E-2</v>
      </c>
      <c r="AX7" s="6">
        <v>1.6029000000000002E-2</v>
      </c>
      <c r="AY7" s="6">
        <v>2.1381000000000001E-2</v>
      </c>
      <c r="AZ7" s="6">
        <v>1.3252E-2</v>
      </c>
      <c r="BA7" s="6">
        <v>6.7999999999999996E-3</v>
      </c>
      <c r="BB7" s="6">
        <v>1.8447999999999999E-2</v>
      </c>
      <c r="BC7" s="6">
        <v>6.4780000000000003E-3</v>
      </c>
      <c r="BD7">
        <v>64.084199999999996</v>
      </c>
      <c r="BE7">
        <v>47.052399999999999</v>
      </c>
      <c r="BF7">
        <v>10.7525</v>
      </c>
      <c r="BG7">
        <v>0</v>
      </c>
      <c r="BH7" s="7">
        <v>30.17</v>
      </c>
      <c r="BI7" s="7">
        <v>30.175000000000001</v>
      </c>
      <c r="BJ7">
        <v>40</v>
      </c>
      <c r="BK7">
        <v>30</v>
      </c>
      <c r="BL7">
        <v>30</v>
      </c>
      <c r="BM7">
        <v>20</v>
      </c>
      <c r="BN7">
        <v>40</v>
      </c>
      <c r="BO7">
        <v>30</v>
      </c>
      <c r="BP7">
        <v>30</v>
      </c>
      <c r="BQ7">
        <v>20</v>
      </c>
      <c r="BR7">
        <v>20</v>
      </c>
      <c r="BS7">
        <v>20</v>
      </c>
      <c r="BT7">
        <v>40</v>
      </c>
      <c r="BU7">
        <v>30</v>
      </c>
      <c r="BV7">
        <v>40</v>
      </c>
      <c r="BW7">
        <v>30</v>
      </c>
      <c r="BX7">
        <v>20</v>
      </c>
      <c r="BY7">
        <v>15</v>
      </c>
      <c r="BZ7">
        <v>15</v>
      </c>
      <c r="CA7">
        <v>10</v>
      </c>
      <c r="CB7">
        <v>20</v>
      </c>
      <c r="CC7">
        <v>15</v>
      </c>
      <c r="CD7">
        <v>15</v>
      </c>
      <c r="CE7">
        <v>10</v>
      </c>
      <c r="CF7">
        <v>10</v>
      </c>
      <c r="CG7">
        <v>10</v>
      </c>
      <c r="CH7">
        <v>20</v>
      </c>
      <c r="CI7">
        <v>15</v>
      </c>
      <c r="CJ7">
        <v>20</v>
      </c>
      <c r="CK7">
        <v>15</v>
      </c>
      <c r="CL7">
        <v>20</v>
      </c>
      <c r="CM7">
        <v>15</v>
      </c>
      <c r="CN7">
        <v>15</v>
      </c>
      <c r="CO7">
        <v>10</v>
      </c>
      <c r="CP7">
        <v>20</v>
      </c>
      <c r="CQ7">
        <v>15</v>
      </c>
      <c r="CR7">
        <v>15</v>
      </c>
      <c r="CS7">
        <v>10</v>
      </c>
      <c r="CT7">
        <v>10</v>
      </c>
      <c r="CU7">
        <v>10</v>
      </c>
      <c r="CV7">
        <v>20</v>
      </c>
      <c r="CW7">
        <v>15</v>
      </c>
      <c r="CX7">
        <v>20</v>
      </c>
      <c r="CY7">
        <v>15</v>
      </c>
      <c r="CZ7">
        <v>522.70100000000002</v>
      </c>
      <c r="DA7">
        <v>0.87720399999999998</v>
      </c>
      <c r="DB7">
        <v>1.9898</v>
      </c>
      <c r="DC7">
        <v>5.9204600000000003</v>
      </c>
      <c r="DD7">
        <v>2.3102299999999998</v>
      </c>
      <c r="DE7">
        <v>2.3665799999999999</v>
      </c>
      <c r="DF7">
        <v>9.4210100000000008</v>
      </c>
      <c r="DG7">
        <v>324.08699999999999</v>
      </c>
      <c r="DH7">
        <v>3.60636</v>
      </c>
      <c r="DI7">
        <v>14.979699999999999</v>
      </c>
      <c r="DJ7">
        <v>106.46</v>
      </c>
      <c r="DK7">
        <v>33.460500000000003</v>
      </c>
      <c r="DL7">
        <v>0.41428999999999999</v>
      </c>
      <c r="DM7">
        <v>3.6350899999999999</v>
      </c>
      <c r="DN7">
        <v>3.0121799999999999</v>
      </c>
      <c r="DO7">
        <v>0.88272799999999996</v>
      </c>
      <c r="DP7">
        <v>1.6970099999999999</v>
      </c>
      <c r="DQ7">
        <v>5.2324999999999999</v>
      </c>
      <c r="DR7">
        <v>1.1403000000000001</v>
      </c>
      <c r="DS7">
        <v>2.4085700000000001</v>
      </c>
      <c r="DT7">
        <v>3.8314599999999999</v>
      </c>
      <c r="DU7">
        <v>2.41133</v>
      </c>
      <c r="DV7">
        <v>3.4903400000000002</v>
      </c>
      <c r="DW7">
        <v>3.7250399999999999</v>
      </c>
      <c r="DX7">
        <v>0.70181499999999997</v>
      </c>
      <c r="DY7">
        <v>3.8771</v>
      </c>
      <c r="DZ7">
        <v>0.269011</v>
      </c>
      <c r="EA7">
        <v>3.40415</v>
      </c>
      <c r="EB7">
        <v>519.68899999999996</v>
      </c>
      <c r="EC7">
        <v>-5.5199999999999997E-3</v>
      </c>
      <c r="ED7">
        <v>0.292796</v>
      </c>
      <c r="EE7">
        <v>0.68796500000000005</v>
      </c>
      <c r="EF7">
        <v>1.1699299999999999</v>
      </c>
      <c r="EG7">
        <v>-6.0339999999999998E-2</v>
      </c>
      <c r="EH7">
        <v>5.5895599999999996</v>
      </c>
      <c r="EI7">
        <v>321.67599999999999</v>
      </c>
      <c r="EJ7">
        <v>0.116023</v>
      </c>
      <c r="EK7">
        <v>11.245900000000001</v>
      </c>
      <c r="EL7">
        <v>105.758</v>
      </c>
      <c r="EM7">
        <v>29.583400000000001</v>
      </c>
      <c r="EN7">
        <v>0.14527899999999999</v>
      </c>
      <c r="EO7">
        <v>0.23094600000000001</v>
      </c>
      <c r="EP7">
        <v>0.87492800000000004</v>
      </c>
      <c r="EQ7">
        <v>-3.0000000000000001E-5</v>
      </c>
      <c r="ER7">
        <v>3.8099999999999999E-4</v>
      </c>
      <c r="ES7">
        <v>7.3399999999999995E-4</v>
      </c>
      <c r="ET7">
        <v>3.4090000000000001E-3</v>
      </c>
      <c r="EU7">
        <v>-5.0000000000000002E-5</v>
      </c>
      <c r="EV7">
        <v>7.522E-3</v>
      </c>
      <c r="EW7">
        <v>0.36215000000000003</v>
      </c>
      <c r="EX7">
        <v>5.5999999999999999E-5</v>
      </c>
      <c r="EY7">
        <v>2.4590999999999998E-2</v>
      </c>
      <c r="EZ7">
        <v>0.37467699999999998</v>
      </c>
      <c r="FA7">
        <v>4.0644E-2</v>
      </c>
      <c r="FB7">
        <v>3.7369999999999999E-3</v>
      </c>
      <c r="FC7">
        <v>5.1099999999999995E-4</v>
      </c>
      <c r="FD7" s="8">
        <v>44156.751747685201</v>
      </c>
      <c r="FE7">
        <v>0.99839999999999995</v>
      </c>
      <c r="FF7">
        <v>1.1948000000000001</v>
      </c>
      <c r="FG7">
        <v>1.1271</v>
      </c>
      <c r="FH7">
        <v>1.1878</v>
      </c>
      <c r="FI7">
        <v>1.0263</v>
      </c>
      <c r="FJ7">
        <v>1.1527000000000001</v>
      </c>
      <c r="FK7">
        <v>1.1337999999999999</v>
      </c>
      <c r="FL7">
        <v>1.1376999999999999</v>
      </c>
      <c r="FM7">
        <v>1.1256999999999999</v>
      </c>
      <c r="FN7">
        <v>1.1568000000000001</v>
      </c>
      <c r="FO7">
        <v>0.99399999999999999</v>
      </c>
      <c r="FP7">
        <v>1.0271999999999999</v>
      </c>
      <c r="FQ7">
        <v>1.0166999999999999</v>
      </c>
      <c r="FR7">
        <v>1.0499000000000001</v>
      </c>
      <c r="FS7">
        <v>1.5165999999999999</v>
      </c>
      <c r="FT7">
        <v>1.27</v>
      </c>
      <c r="FU7">
        <v>1.0254000000000001</v>
      </c>
      <c r="FV7">
        <v>1.0085999999999999</v>
      </c>
      <c r="FW7">
        <v>1.8808</v>
      </c>
      <c r="FX7">
        <v>1.0130999999999999</v>
      </c>
      <c r="FY7">
        <v>1.0068999999999999</v>
      </c>
      <c r="FZ7">
        <v>0.99809999999999999</v>
      </c>
      <c r="GA7">
        <v>1.0184</v>
      </c>
      <c r="GB7">
        <v>1.0007999999999999</v>
      </c>
      <c r="GC7">
        <v>2.0819000000000001</v>
      </c>
      <c r="GD7">
        <v>1.0664</v>
      </c>
      <c r="GE7">
        <v>3.0085000000000002</v>
      </c>
      <c r="GF7">
        <v>1.1026</v>
      </c>
      <c r="GG7">
        <v>0.99939999999999996</v>
      </c>
      <c r="GH7">
        <v>0.99980000000000002</v>
      </c>
      <c r="GI7">
        <v>0.96419999999999995</v>
      </c>
      <c r="GJ7">
        <v>1</v>
      </c>
      <c r="GK7">
        <v>0.98550000000000004</v>
      </c>
      <c r="GL7">
        <v>0.94610000000000005</v>
      </c>
      <c r="GM7">
        <v>0.9113</v>
      </c>
      <c r="GN7">
        <v>0.99990000000000001</v>
      </c>
      <c r="GO7">
        <v>0.99980000000000002</v>
      </c>
      <c r="GP7">
        <v>0.99990000000000001</v>
      </c>
      <c r="GQ7">
        <v>0.99380000000000002</v>
      </c>
      <c r="GR7">
        <v>0.98629999999999995</v>
      </c>
      <c r="GS7">
        <v>0.99360000000000004</v>
      </c>
      <c r="GT7">
        <v>0.98980000000000001</v>
      </c>
      <c r="GU7">
        <v>1.5133000000000001</v>
      </c>
      <c r="GV7">
        <v>1.5170999999999999</v>
      </c>
      <c r="GW7">
        <v>1.1145</v>
      </c>
      <c r="GX7">
        <v>1.1980999999999999</v>
      </c>
      <c r="GY7">
        <v>1.9023000000000001</v>
      </c>
      <c r="GZ7">
        <v>1.1048</v>
      </c>
      <c r="HA7">
        <v>1.0403</v>
      </c>
      <c r="HB7">
        <v>1.1355</v>
      </c>
      <c r="HC7">
        <v>1.1462000000000001</v>
      </c>
      <c r="HD7">
        <v>1.1576</v>
      </c>
      <c r="HE7">
        <v>2.0565000000000002</v>
      </c>
      <c r="HF7">
        <v>1.0803</v>
      </c>
      <c r="HG7">
        <v>3.0390999999999999</v>
      </c>
      <c r="HH7">
        <v>1.1456999999999999</v>
      </c>
      <c r="HI7">
        <v>1348.6020000000001</v>
      </c>
      <c r="HJ7">
        <v>1455.037</v>
      </c>
      <c r="HK7">
        <v>172.4409</v>
      </c>
      <c r="HL7">
        <v>73.004840000000002</v>
      </c>
      <c r="HM7">
        <v>2032.7329999999999</v>
      </c>
      <c r="HN7">
        <v>131.63489999999999</v>
      </c>
      <c r="HO7">
        <v>102.22329999999999</v>
      </c>
      <c r="HP7">
        <v>65.359979999999993</v>
      </c>
      <c r="HQ7">
        <v>107.24339999999999</v>
      </c>
      <c r="HR7">
        <v>78.022909999999996</v>
      </c>
      <c r="HS7">
        <v>2438.36</v>
      </c>
      <c r="HT7">
        <v>292.61200000000002</v>
      </c>
      <c r="HU7">
        <v>3912.8530000000001</v>
      </c>
      <c r="HV7">
        <v>394.13580000000002</v>
      </c>
      <c r="HW7">
        <v>0.15781829999999999</v>
      </c>
      <c r="HX7" s="1">
        <v>1E-10</v>
      </c>
      <c r="HY7" s="1">
        <v>2.1413319999999999E-4</v>
      </c>
      <c r="HZ7" s="1">
        <v>3.5870690000000001E-4</v>
      </c>
      <c r="IA7" s="1">
        <v>3.879558E-4</v>
      </c>
      <c r="IB7" s="1">
        <v>1E-10</v>
      </c>
      <c r="IC7" s="1">
        <v>4.8713979999999999E-3</v>
      </c>
      <c r="ID7">
        <v>0.17508029999999999</v>
      </c>
      <c r="IE7" s="1">
        <v>5.588435E-5</v>
      </c>
      <c r="IF7" s="1">
        <v>6.8243369999999998E-3</v>
      </c>
      <c r="IG7" s="1">
        <v>5.6802329999999998E-2</v>
      </c>
      <c r="IH7" s="1">
        <v>6.7776319999999996E-3</v>
      </c>
      <c r="II7" s="1">
        <v>1.4606299999999999E-4</v>
      </c>
      <c r="IJ7" s="1">
        <v>5.8917610000000001E-5</v>
      </c>
      <c r="IK7">
        <v>86</v>
      </c>
      <c r="IL7">
        <v>117</v>
      </c>
      <c r="IM7">
        <v>5</v>
      </c>
      <c r="IN7">
        <v>26</v>
      </c>
      <c r="IO7">
        <v>4</v>
      </c>
      <c r="IP7">
        <v>14</v>
      </c>
      <c r="IQ7">
        <v>2</v>
      </c>
      <c r="IR7">
        <v>3</v>
      </c>
      <c r="IS7">
        <v>1</v>
      </c>
      <c r="IT7">
        <v>92</v>
      </c>
      <c r="IU7">
        <v>86</v>
      </c>
      <c r="IV7">
        <v>6</v>
      </c>
      <c r="IW7">
        <v>114</v>
      </c>
      <c r="IX7">
        <v>10</v>
      </c>
      <c r="IY7" t="s">
        <v>438</v>
      </c>
      <c r="IZ7" t="s">
        <v>288</v>
      </c>
      <c r="JA7" t="s">
        <v>289</v>
      </c>
      <c r="JB7" t="s">
        <v>290</v>
      </c>
      <c r="JC7" t="s">
        <v>291</v>
      </c>
      <c r="JD7" t="s">
        <v>292</v>
      </c>
      <c r="JE7" t="s">
        <v>293</v>
      </c>
      <c r="JF7" t="s">
        <v>294</v>
      </c>
      <c r="JG7" t="s">
        <v>295</v>
      </c>
      <c r="JH7" t="s">
        <v>296</v>
      </c>
      <c r="JI7" t="s">
        <v>438</v>
      </c>
      <c r="JJ7" t="s">
        <v>297</v>
      </c>
      <c r="JK7" t="s">
        <v>298</v>
      </c>
      <c r="JL7" t="s">
        <v>299</v>
      </c>
      <c r="JM7">
        <v>0</v>
      </c>
      <c r="JN7">
        <v>0</v>
      </c>
      <c r="JO7">
        <v>0</v>
      </c>
      <c r="JP7">
        <v>0</v>
      </c>
      <c r="JQ7">
        <v>0</v>
      </c>
      <c r="JR7">
        <v>43.709699999999998</v>
      </c>
      <c r="JS7">
        <v>0</v>
      </c>
      <c r="JT7">
        <v>0</v>
      </c>
      <c r="JU7">
        <v>0</v>
      </c>
      <c r="JV7">
        <v>-7.7810000000000004E-2</v>
      </c>
      <c r="JW7">
        <v>0</v>
      </c>
      <c r="JX7">
        <v>0</v>
      </c>
      <c r="JY7">
        <v>0</v>
      </c>
      <c r="JZ7">
        <v>0</v>
      </c>
      <c r="KB7" s="9">
        <f t="shared" si="3"/>
        <v>51.09</v>
      </c>
      <c r="KC7" s="9">
        <f t="shared" si="1"/>
        <v>0</v>
      </c>
      <c r="KD7" s="9">
        <f t="shared" si="1"/>
        <v>0.04</v>
      </c>
      <c r="KE7" s="9">
        <f t="shared" si="1"/>
        <v>0.05</v>
      </c>
      <c r="KF7" s="9">
        <f t="shared" si="1"/>
        <v>0.14000000000000001</v>
      </c>
      <c r="KG7" s="9">
        <f t="shared" si="1"/>
        <v>0</v>
      </c>
      <c r="KH7" s="9">
        <f t="shared" si="1"/>
        <v>0.74</v>
      </c>
      <c r="KI7" s="9">
        <f t="shared" si="1"/>
        <v>25.58</v>
      </c>
      <c r="KJ7" s="9">
        <f t="shared" si="1"/>
        <v>0</v>
      </c>
      <c r="KK7" s="9">
        <f t="shared" si="1"/>
        <v>1.02</v>
      </c>
      <c r="KL7" s="9">
        <f t="shared" si="1"/>
        <v>19.37</v>
      </c>
      <c r="KM7" s="9">
        <f t="shared" si="1"/>
        <v>1.02</v>
      </c>
      <c r="KN7" s="9">
        <f t="shared" si="1"/>
        <v>0.06</v>
      </c>
      <c r="KO7" s="9">
        <f t="shared" si="1"/>
        <v>0.01</v>
      </c>
      <c r="KP7" s="9">
        <f t="shared" si="4"/>
        <v>0</v>
      </c>
      <c r="KQ7" s="9">
        <f t="shared" si="5"/>
        <v>99.12</v>
      </c>
      <c r="KR7" s="4" t="str">
        <f t="shared" si="6"/>
        <v>opx</v>
      </c>
      <c r="KS7" s="4"/>
      <c r="KT7" s="6">
        <f t="shared" si="7"/>
        <v>1.96</v>
      </c>
      <c r="KU7" s="6">
        <f t="shared" si="2"/>
        <v>0</v>
      </c>
      <c r="KV7" s="6">
        <f t="shared" si="2"/>
        <v>1E-3</v>
      </c>
      <c r="KW7" s="6">
        <f t="shared" si="2"/>
        <v>2E-3</v>
      </c>
      <c r="KX7" s="6">
        <f t="shared" si="2"/>
        <v>6.0000000000000001E-3</v>
      </c>
      <c r="KY7" s="6">
        <f t="shared" si="2"/>
        <v>0</v>
      </c>
      <c r="KZ7" s="6">
        <f t="shared" si="2"/>
        <v>2.1999999999999999E-2</v>
      </c>
      <c r="LA7" s="6">
        <f t="shared" si="2"/>
        <v>0.82</v>
      </c>
      <c r="LB7" s="6">
        <f t="shared" si="2"/>
        <v>0</v>
      </c>
      <c r="LC7" s="6">
        <f t="shared" si="2"/>
        <v>3.3000000000000002E-2</v>
      </c>
      <c r="LD7" s="6">
        <f t="shared" si="2"/>
        <v>1.1080000000000001</v>
      </c>
      <c r="LE7" s="6">
        <f t="shared" si="2"/>
        <v>4.2000000000000003E-2</v>
      </c>
      <c r="LF7" s="6">
        <f t="shared" si="2"/>
        <v>4.0000000000000001E-3</v>
      </c>
      <c r="LG7" s="6">
        <f t="shared" si="2"/>
        <v>0</v>
      </c>
      <c r="LH7" s="6">
        <f t="shared" si="8"/>
        <v>5.9729999999999999</v>
      </c>
      <c r="LI7" s="6">
        <f t="shared" si="9"/>
        <v>3.9979999999999998</v>
      </c>
      <c r="LJ7" s="10">
        <f t="shared" si="10"/>
        <v>0.56501784803671595</v>
      </c>
    </row>
    <row r="8" spans="1:322" x14ac:dyDescent="0.25">
      <c r="A8" t="s">
        <v>305</v>
      </c>
      <c r="B8">
        <v>8</v>
      </c>
      <c r="C8">
        <v>40</v>
      </c>
      <c r="D8">
        <v>20</v>
      </c>
      <c r="E8">
        <v>30</v>
      </c>
      <c r="F8">
        <v>0</v>
      </c>
      <c r="G8" s="2">
        <v>97</v>
      </c>
      <c r="H8">
        <v>1</v>
      </c>
      <c r="I8">
        <v>50.133499999999998</v>
      </c>
      <c r="J8">
        <v>0</v>
      </c>
      <c r="K8">
        <v>2.1821E-2</v>
      </c>
      <c r="L8">
        <v>5.8934E-2</v>
      </c>
      <c r="M8">
        <v>0.48318100000000003</v>
      </c>
      <c r="N8">
        <v>0</v>
      </c>
      <c r="O8">
        <v>0.11784500000000001</v>
      </c>
      <c r="P8">
        <v>25.6281</v>
      </c>
      <c r="Q8">
        <v>0</v>
      </c>
      <c r="R8">
        <v>0.87185000000000001</v>
      </c>
      <c r="S8">
        <v>17.957999999999998</v>
      </c>
      <c r="T8">
        <v>1.30846</v>
      </c>
      <c r="U8">
        <v>8.8784000000000002E-2</v>
      </c>
      <c r="V8">
        <v>5.7771000000000003E-2</v>
      </c>
      <c r="W8">
        <v>0</v>
      </c>
      <c r="X8">
        <v>96.728200000000001</v>
      </c>
      <c r="Y8">
        <v>4</v>
      </c>
      <c r="AA8">
        <v>1.9767399999999999</v>
      </c>
      <c r="AB8">
        <v>0</v>
      </c>
      <c r="AC8">
        <v>6.4700000000000001E-4</v>
      </c>
      <c r="AD8">
        <v>1.7160000000000001E-3</v>
      </c>
      <c r="AE8">
        <v>2.2454000000000002E-2</v>
      </c>
      <c r="AF8">
        <v>0</v>
      </c>
      <c r="AG8">
        <v>3.6740000000000002E-3</v>
      </c>
      <c r="AH8">
        <v>0.84509000000000001</v>
      </c>
      <c r="AI8">
        <v>0</v>
      </c>
      <c r="AJ8">
        <v>2.9118000000000002E-2</v>
      </c>
      <c r="AK8">
        <v>1.05559</v>
      </c>
      <c r="AL8">
        <v>5.5277E-2</v>
      </c>
      <c r="AM8">
        <v>6.7879999999999998E-3</v>
      </c>
      <c r="AN8">
        <v>2.9060000000000002E-3</v>
      </c>
      <c r="AO8">
        <v>5.9856100000000003</v>
      </c>
      <c r="AP8" s="6">
        <v>1.4725E-2</v>
      </c>
      <c r="AQ8" s="6">
        <v>5.0408000000000001E-2</v>
      </c>
      <c r="AR8" s="6">
        <v>1.8061000000000001E-2</v>
      </c>
      <c r="AS8" s="6">
        <v>2.1676999999999998E-2</v>
      </c>
      <c r="AT8" s="6">
        <v>1.1287999999999999E-2</v>
      </c>
      <c r="AU8" s="6">
        <v>1.9304000000000002E-2</v>
      </c>
      <c r="AV8" s="6">
        <v>2.4979000000000001E-2</v>
      </c>
      <c r="AW8" s="6">
        <v>1.4628E-2</v>
      </c>
      <c r="AX8" s="6">
        <v>1.6135E-2</v>
      </c>
      <c r="AY8" s="6">
        <v>2.086E-2</v>
      </c>
      <c r="AZ8" s="6">
        <v>1.3233999999999999E-2</v>
      </c>
      <c r="BA8" s="6">
        <v>6.8269999999999997E-3</v>
      </c>
      <c r="BB8" s="6">
        <v>1.6584999999999999E-2</v>
      </c>
      <c r="BC8" s="6">
        <v>6.4980000000000003E-3</v>
      </c>
      <c r="BD8">
        <v>64.078500000000005</v>
      </c>
      <c r="BE8">
        <v>47.048699999999997</v>
      </c>
      <c r="BF8">
        <v>10.7525</v>
      </c>
      <c r="BG8">
        <v>0</v>
      </c>
      <c r="BH8" s="7">
        <v>30.145</v>
      </c>
      <c r="BI8" s="7">
        <v>30.17</v>
      </c>
      <c r="BJ8">
        <v>40</v>
      </c>
      <c r="BK8">
        <v>30</v>
      </c>
      <c r="BL8">
        <v>30</v>
      </c>
      <c r="BM8">
        <v>20</v>
      </c>
      <c r="BN8">
        <v>40</v>
      </c>
      <c r="BO8">
        <v>30</v>
      </c>
      <c r="BP8">
        <v>30</v>
      </c>
      <c r="BQ8">
        <v>20</v>
      </c>
      <c r="BR8">
        <v>20</v>
      </c>
      <c r="BS8">
        <v>20</v>
      </c>
      <c r="BT8">
        <v>40</v>
      </c>
      <c r="BU8">
        <v>30</v>
      </c>
      <c r="BV8">
        <v>40</v>
      </c>
      <c r="BW8">
        <v>30</v>
      </c>
      <c r="BX8">
        <v>20</v>
      </c>
      <c r="BY8">
        <v>15</v>
      </c>
      <c r="BZ8">
        <v>15</v>
      </c>
      <c r="CA8">
        <v>10</v>
      </c>
      <c r="CB8">
        <v>20</v>
      </c>
      <c r="CC8">
        <v>15</v>
      </c>
      <c r="CD8">
        <v>15</v>
      </c>
      <c r="CE8">
        <v>10</v>
      </c>
      <c r="CF8">
        <v>10</v>
      </c>
      <c r="CG8">
        <v>10</v>
      </c>
      <c r="CH8">
        <v>20</v>
      </c>
      <c r="CI8">
        <v>15</v>
      </c>
      <c r="CJ8">
        <v>20</v>
      </c>
      <c r="CK8">
        <v>15</v>
      </c>
      <c r="CL8">
        <v>20</v>
      </c>
      <c r="CM8">
        <v>15</v>
      </c>
      <c r="CN8">
        <v>15</v>
      </c>
      <c r="CO8">
        <v>10</v>
      </c>
      <c r="CP8">
        <v>20</v>
      </c>
      <c r="CQ8">
        <v>15</v>
      </c>
      <c r="CR8">
        <v>15</v>
      </c>
      <c r="CS8">
        <v>10</v>
      </c>
      <c r="CT8">
        <v>10</v>
      </c>
      <c r="CU8">
        <v>10</v>
      </c>
      <c r="CV8">
        <v>20</v>
      </c>
      <c r="CW8">
        <v>15</v>
      </c>
      <c r="CX8">
        <v>20</v>
      </c>
      <c r="CY8">
        <v>15</v>
      </c>
      <c r="CZ8">
        <v>513.98500000000001</v>
      </c>
      <c r="DA8">
        <v>0.87321899999999997</v>
      </c>
      <c r="DB8">
        <v>1.92889</v>
      </c>
      <c r="DC8">
        <v>5.9648700000000003</v>
      </c>
      <c r="DD8">
        <v>5.2906599999999999</v>
      </c>
      <c r="DE8">
        <v>2.3942899999999998</v>
      </c>
      <c r="DF8">
        <v>4.4782700000000002</v>
      </c>
      <c r="DG8">
        <v>324.78500000000003</v>
      </c>
      <c r="DH8">
        <v>3.51695</v>
      </c>
      <c r="DI8">
        <v>13.1534</v>
      </c>
      <c r="DJ8">
        <v>98.408600000000007</v>
      </c>
      <c r="DK8">
        <v>41.6768</v>
      </c>
      <c r="DL8">
        <v>0.43024699999999999</v>
      </c>
      <c r="DM8">
        <v>5.0686900000000001</v>
      </c>
      <c r="DN8">
        <v>3.0178199999999999</v>
      </c>
      <c r="DO8">
        <v>1.0412399999999999</v>
      </c>
      <c r="DP8">
        <v>1.7685999999999999</v>
      </c>
      <c r="DQ8">
        <v>5.2069000000000001</v>
      </c>
      <c r="DR8">
        <v>1.2147600000000001</v>
      </c>
      <c r="DS8">
        <v>2.4263499999999998</v>
      </c>
      <c r="DT8">
        <v>3.5869</v>
      </c>
      <c r="DU8">
        <v>2.2699199999999999</v>
      </c>
      <c r="DV8">
        <v>3.5335299999999998</v>
      </c>
      <c r="DW8">
        <v>3.54183</v>
      </c>
      <c r="DX8">
        <v>0.69470299999999996</v>
      </c>
      <c r="DY8">
        <v>3.9033500000000001</v>
      </c>
      <c r="DZ8">
        <v>0.21553700000000001</v>
      </c>
      <c r="EA8">
        <v>3.42685</v>
      </c>
      <c r="EB8">
        <v>510.96800000000002</v>
      </c>
      <c r="EC8">
        <v>-0.16802</v>
      </c>
      <c r="ED8">
        <v>0.16028800000000001</v>
      </c>
      <c r="EE8">
        <v>0.75796600000000003</v>
      </c>
      <c r="EF8">
        <v>4.0758999999999999</v>
      </c>
      <c r="EG8">
        <v>-4.2130000000000001E-2</v>
      </c>
      <c r="EH8">
        <v>0.89136800000000005</v>
      </c>
      <c r="EI8">
        <v>322.51499999999999</v>
      </c>
      <c r="EJ8">
        <v>-1.6580000000000001E-2</v>
      </c>
      <c r="EK8">
        <v>9.6101600000000005</v>
      </c>
      <c r="EL8">
        <v>97.713899999999995</v>
      </c>
      <c r="EM8">
        <v>37.773499999999999</v>
      </c>
      <c r="EN8">
        <v>0.21471100000000001</v>
      </c>
      <c r="EO8">
        <v>1.64184</v>
      </c>
      <c r="EP8">
        <v>0.860259</v>
      </c>
      <c r="EQ8">
        <v>-1.0200000000000001E-3</v>
      </c>
      <c r="ER8">
        <v>2.0900000000000001E-4</v>
      </c>
      <c r="ES8">
        <v>8.0900000000000004E-4</v>
      </c>
      <c r="ET8">
        <v>1.1878E-2</v>
      </c>
      <c r="EU8">
        <v>-3.0000000000000001E-5</v>
      </c>
      <c r="EV8">
        <v>1.1999999999999999E-3</v>
      </c>
      <c r="EW8">
        <v>0.363093</v>
      </c>
      <c r="EX8">
        <v>-1.0000000000000001E-5</v>
      </c>
      <c r="EY8">
        <v>2.1014999999999999E-2</v>
      </c>
      <c r="EZ8">
        <v>0.34618100000000002</v>
      </c>
      <c r="FA8">
        <v>5.1895999999999998E-2</v>
      </c>
      <c r="FB8">
        <v>5.5230000000000001E-3</v>
      </c>
      <c r="FC8">
        <v>3.6340000000000001E-3</v>
      </c>
      <c r="FD8" s="8">
        <v>44156.755416666703</v>
      </c>
      <c r="FE8">
        <v>0.99819999999999998</v>
      </c>
      <c r="FF8">
        <v>1.1946000000000001</v>
      </c>
      <c r="FG8">
        <v>1.1269</v>
      </c>
      <c r="FH8">
        <v>1.1875</v>
      </c>
      <c r="FI8">
        <v>1.0261</v>
      </c>
      <c r="FJ8">
        <v>1.1525000000000001</v>
      </c>
      <c r="FK8">
        <v>1.1335999999999999</v>
      </c>
      <c r="FL8">
        <v>1.1375</v>
      </c>
      <c r="FM8">
        <v>1.1254</v>
      </c>
      <c r="FN8">
        <v>1.1566000000000001</v>
      </c>
      <c r="FO8">
        <v>0.99380000000000002</v>
      </c>
      <c r="FP8">
        <v>1.0269999999999999</v>
      </c>
      <c r="FQ8">
        <v>1.0165</v>
      </c>
      <c r="FR8">
        <v>1.0497000000000001</v>
      </c>
      <c r="FS8">
        <v>1.5138</v>
      </c>
      <c r="FT8">
        <v>1.27</v>
      </c>
      <c r="FU8">
        <v>1.0263</v>
      </c>
      <c r="FV8">
        <v>1.0087999999999999</v>
      </c>
      <c r="FW8">
        <v>1.8713</v>
      </c>
      <c r="FX8">
        <v>1.0138</v>
      </c>
      <c r="FY8">
        <v>1.0074000000000001</v>
      </c>
      <c r="FZ8">
        <v>0.99780000000000002</v>
      </c>
      <c r="GA8">
        <v>1.0186999999999999</v>
      </c>
      <c r="GB8">
        <v>1.0011000000000001</v>
      </c>
      <c r="GC8">
        <v>2.0893999999999999</v>
      </c>
      <c r="GD8">
        <v>1.0667</v>
      </c>
      <c r="GE8">
        <v>3.0205000000000002</v>
      </c>
      <c r="GF8">
        <v>1.1026</v>
      </c>
      <c r="GG8">
        <v>0.99939999999999996</v>
      </c>
      <c r="GH8">
        <v>0.99980000000000002</v>
      </c>
      <c r="GI8">
        <v>0.96489999999999998</v>
      </c>
      <c r="GJ8">
        <v>1</v>
      </c>
      <c r="GK8">
        <v>0.98540000000000005</v>
      </c>
      <c r="GL8">
        <v>0.94510000000000005</v>
      </c>
      <c r="GM8">
        <v>0.90890000000000004</v>
      </c>
      <c r="GN8">
        <v>0.99990000000000001</v>
      </c>
      <c r="GO8">
        <v>0.99980000000000002</v>
      </c>
      <c r="GP8">
        <v>0.99990000000000001</v>
      </c>
      <c r="GQ8">
        <v>0.99370000000000003</v>
      </c>
      <c r="GR8">
        <v>0.98640000000000005</v>
      </c>
      <c r="GS8">
        <v>0.99370000000000003</v>
      </c>
      <c r="GT8">
        <v>0.98919999999999997</v>
      </c>
      <c r="GU8">
        <v>1.5102</v>
      </c>
      <c r="GV8">
        <v>1.5167999999999999</v>
      </c>
      <c r="GW8">
        <v>1.1160000000000001</v>
      </c>
      <c r="GX8">
        <v>1.198</v>
      </c>
      <c r="GY8">
        <v>1.8919999999999999</v>
      </c>
      <c r="GZ8">
        <v>1.1041000000000001</v>
      </c>
      <c r="HA8">
        <v>1.0379</v>
      </c>
      <c r="HB8">
        <v>1.1349</v>
      </c>
      <c r="HC8">
        <v>1.1462000000000001</v>
      </c>
      <c r="HD8">
        <v>1.1577999999999999</v>
      </c>
      <c r="HE8">
        <v>2.0634000000000001</v>
      </c>
      <c r="HF8">
        <v>1.0806</v>
      </c>
      <c r="HG8">
        <v>3.0510000000000002</v>
      </c>
      <c r="HH8">
        <v>1.145</v>
      </c>
      <c r="HI8">
        <v>1311.2429999999999</v>
      </c>
      <c r="HJ8">
        <v>1419.9010000000001</v>
      </c>
      <c r="HK8">
        <v>170.24</v>
      </c>
      <c r="HL8">
        <v>71.773030000000006</v>
      </c>
      <c r="HM8">
        <v>1968.61</v>
      </c>
      <c r="HN8">
        <v>129.9965</v>
      </c>
      <c r="HO8">
        <v>100.92400000000001</v>
      </c>
      <c r="HP8">
        <v>62.92042</v>
      </c>
      <c r="HQ8">
        <v>105.43600000000001</v>
      </c>
      <c r="HR8">
        <v>77.043319999999994</v>
      </c>
      <c r="HS8">
        <v>2391.085</v>
      </c>
      <c r="HT8">
        <v>286.11059999999998</v>
      </c>
      <c r="HU8">
        <v>3834.52</v>
      </c>
      <c r="HV8">
        <v>384.76389999999998</v>
      </c>
      <c r="HW8">
        <v>0.15517230000000001</v>
      </c>
      <c r="HX8" s="1">
        <v>1E-10</v>
      </c>
      <c r="HY8" s="1">
        <v>1.172249E-4</v>
      </c>
      <c r="HZ8" s="1">
        <v>3.9521290000000002E-4</v>
      </c>
      <c r="IA8" s="1">
        <v>1.3515720000000001E-3</v>
      </c>
      <c r="IB8" s="1">
        <v>1E-10</v>
      </c>
      <c r="IC8" s="1">
        <v>7.7684710000000003E-4</v>
      </c>
      <c r="ID8">
        <v>0.17553630000000001</v>
      </c>
      <c r="IE8" s="1">
        <v>1E-10</v>
      </c>
      <c r="IF8" s="1">
        <v>5.8317810000000003E-3</v>
      </c>
      <c r="IG8" s="1">
        <v>5.2482309999999997E-2</v>
      </c>
      <c r="IH8" s="1">
        <v>8.6539789999999991E-3</v>
      </c>
      <c r="II8" s="1">
        <v>2.1587630000000001E-4</v>
      </c>
      <c r="IJ8" s="1">
        <v>4.1885320000000002E-4</v>
      </c>
      <c r="IK8">
        <v>86</v>
      </c>
      <c r="IL8">
        <v>117</v>
      </c>
      <c r="IM8">
        <v>5</v>
      </c>
      <c r="IN8">
        <v>26</v>
      </c>
      <c r="IO8">
        <v>4</v>
      </c>
      <c r="IP8">
        <v>14</v>
      </c>
      <c r="IQ8">
        <v>2</v>
      </c>
      <c r="IR8">
        <v>3</v>
      </c>
      <c r="IS8">
        <v>1</v>
      </c>
      <c r="IT8">
        <v>92</v>
      </c>
      <c r="IU8">
        <v>86</v>
      </c>
      <c r="IV8">
        <v>6</v>
      </c>
      <c r="IW8">
        <v>114</v>
      </c>
      <c r="IX8">
        <v>10</v>
      </c>
      <c r="IY8" t="s">
        <v>438</v>
      </c>
      <c r="IZ8" t="s">
        <v>288</v>
      </c>
      <c r="JA8" t="s">
        <v>289</v>
      </c>
      <c r="JB8" t="s">
        <v>290</v>
      </c>
      <c r="JC8" t="s">
        <v>291</v>
      </c>
      <c r="JD8" t="s">
        <v>292</v>
      </c>
      <c r="JE8" t="s">
        <v>293</v>
      </c>
      <c r="JF8" t="s">
        <v>294</v>
      </c>
      <c r="JG8" t="s">
        <v>295</v>
      </c>
      <c r="JH8" t="s">
        <v>296</v>
      </c>
      <c r="JI8" t="s">
        <v>438</v>
      </c>
      <c r="JJ8" t="s">
        <v>297</v>
      </c>
      <c r="JK8" t="s">
        <v>298</v>
      </c>
      <c r="JL8" t="s">
        <v>299</v>
      </c>
      <c r="JM8">
        <v>0</v>
      </c>
      <c r="JN8">
        <v>0</v>
      </c>
      <c r="JO8">
        <v>0</v>
      </c>
      <c r="JP8">
        <v>0</v>
      </c>
      <c r="JQ8">
        <v>0</v>
      </c>
      <c r="JR8">
        <v>31.3965</v>
      </c>
      <c r="JS8">
        <v>0</v>
      </c>
      <c r="JT8">
        <v>0</v>
      </c>
      <c r="JU8">
        <v>0</v>
      </c>
      <c r="JV8">
        <v>-1.4489999999999999E-2</v>
      </c>
      <c r="JW8">
        <v>0</v>
      </c>
      <c r="JX8">
        <v>0</v>
      </c>
      <c r="JY8">
        <v>0</v>
      </c>
      <c r="JZ8">
        <v>0</v>
      </c>
      <c r="KB8" s="9">
        <f t="shared" si="3"/>
        <v>50.13</v>
      </c>
      <c r="KC8" s="9">
        <f t="shared" si="1"/>
        <v>0</v>
      </c>
      <c r="KD8" s="9">
        <f t="shared" si="1"/>
        <v>0.02</v>
      </c>
      <c r="KE8" s="9">
        <f t="shared" si="1"/>
        <v>0.06</v>
      </c>
      <c r="KF8" s="9">
        <f t="shared" si="1"/>
        <v>0.48</v>
      </c>
      <c r="KG8" s="9">
        <f t="shared" si="1"/>
        <v>0</v>
      </c>
      <c r="KH8" s="9">
        <f t="shared" si="1"/>
        <v>0.12</v>
      </c>
      <c r="KI8" s="9">
        <f t="shared" si="1"/>
        <v>25.63</v>
      </c>
      <c r="KJ8" s="9">
        <f t="shared" si="1"/>
        <v>0</v>
      </c>
      <c r="KK8" s="9">
        <f t="shared" si="1"/>
        <v>0.87</v>
      </c>
      <c r="KL8" s="9">
        <f t="shared" si="1"/>
        <v>17.96</v>
      </c>
      <c r="KM8" s="9">
        <f t="shared" si="1"/>
        <v>1.31</v>
      </c>
      <c r="KN8" s="9">
        <f t="shared" si="1"/>
        <v>0.09</v>
      </c>
      <c r="KO8" s="9">
        <f t="shared" si="1"/>
        <v>0.06</v>
      </c>
      <c r="KP8" s="9">
        <f t="shared" si="4"/>
        <v>0</v>
      </c>
      <c r="KQ8" s="9">
        <f t="shared" si="5"/>
        <v>96.730000000000018</v>
      </c>
      <c r="KR8" s="4" t="str">
        <f t="shared" si="6"/>
        <v>opx</v>
      </c>
      <c r="KS8" s="4"/>
      <c r="KT8" s="6">
        <f t="shared" si="7"/>
        <v>1.9770000000000001</v>
      </c>
      <c r="KU8" s="6">
        <f t="shared" si="2"/>
        <v>0</v>
      </c>
      <c r="KV8" s="6">
        <f t="shared" si="2"/>
        <v>1E-3</v>
      </c>
      <c r="KW8" s="6">
        <f t="shared" si="2"/>
        <v>2E-3</v>
      </c>
      <c r="KX8" s="6">
        <f t="shared" si="2"/>
        <v>2.1999999999999999E-2</v>
      </c>
      <c r="KY8" s="6">
        <f t="shared" si="2"/>
        <v>0</v>
      </c>
      <c r="KZ8" s="6">
        <f t="shared" si="2"/>
        <v>4.0000000000000001E-3</v>
      </c>
      <c r="LA8" s="6">
        <f t="shared" si="2"/>
        <v>0.84499999999999997</v>
      </c>
      <c r="LB8" s="6">
        <f t="shared" si="2"/>
        <v>0</v>
      </c>
      <c r="LC8" s="6">
        <f t="shared" si="2"/>
        <v>2.9000000000000001E-2</v>
      </c>
      <c r="LD8" s="6">
        <f t="shared" si="2"/>
        <v>1.056</v>
      </c>
      <c r="LE8" s="6">
        <f t="shared" si="2"/>
        <v>5.5E-2</v>
      </c>
      <c r="LF8" s="6">
        <f t="shared" si="2"/>
        <v>7.0000000000000001E-3</v>
      </c>
      <c r="LG8" s="6">
        <f t="shared" si="2"/>
        <v>3.0000000000000001E-3</v>
      </c>
      <c r="LH8" s="6">
        <f t="shared" si="8"/>
        <v>5.9859999999999998</v>
      </c>
      <c r="LI8" s="6">
        <f t="shared" si="9"/>
        <v>4.0010000000000003</v>
      </c>
      <c r="LJ8" s="10">
        <f t="shared" si="10"/>
        <v>0.54715025906735748</v>
      </c>
    </row>
    <row r="9" spans="1:322" x14ac:dyDescent="0.25">
      <c r="A9" t="s">
        <v>306</v>
      </c>
      <c r="B9">
        <v>9</v>
      </c>
      <c r="C9">
        <v>40</v>
      </c>
      <c r="D9">
        <v>20</v>
      </c>
      <c r="E9">
        <v>30</v>
      </c>
      <c r="F9">
        <v>0</v>
      </c>
      <c r="G9" s="2">
        <v>98</v>
      </c>
      <c r="H9">
        <v>1</v>
      </c>
      <c r="I9">
        <v>52.430199999999999</v>
      </c>
      <c r="J9">
        <v>0</v>
      </c>
      <c r="K9">
        <v>2.1597000000000002E-2</v>
      </c>
      <c r="L9">
        <v>4.5948999999999997E-2</v>
      </c>
      <c r="M9">
        <v>3.3869000000000003E-2</v>
      </c>
      <c r="N9">
        <v>0</v>
      </c>
      <c r="O9">
        <v>0.12474499999999999</v>
      </c>
      <c r="P9">
        <v>24.417400000000001</v>
      </c>
      <c r="Q9">
        <v>0</v>
      </c>
      <c r="R9">
        <v>1.3943700000000001</v>
      </c>
      <c r="S9">
        <v>19.417000000000002</v>
      </c>
      <c r="T9">
        <v>1.5469999999999999</v>
      </c>
      <c r="U9">
        <v>3.9360000000000003E-3</v>
      </c>
      <c r="V9">
        <v>6.7000000000000002E-3</v>
      </c>
      <c r="W9">
        <v>0</v>
      </c>
      <c r="X9">
        <v>99.442800000000005</v>
      </c>
      <c r="Y9">
        <v>4</v>
      </c>
      <c r="AA9">
        <v>2.0003799999999998</v>
      </c>
      <c r="AB9">
        <v>0</v>
      </c>
      <c r="AC9">
        <v>6.2E-4</v>
      </c>
      <c r="AD9">
        <v>1.2949999999999999E-3</v>
      </c>
      <c r="AE9">
        <v>1.523E-3</v>
      </c>
      <c r="AF9">
        <v>0</v>
      </c>
      <c r="AG9">
        <v>3.7629999999999999E-3</v>
      </c>
      <c r="AH9">
        <v>0.77910100000000004</v>
      </c>
      <c r="AI9">
        <v>0</v>
      </c>
      <c r="AJ9">
        <v>4.5060999999999997E-2</v>
      </c>
      <c r="AK9">
        <v>1.1044</v>
      </c>
      <c r="AL9">
        <v>6.3239000000000004E-2</v>
      </c>
      <c r="AM9">
        <v>2.9100000000000003E-4</v>
      </c>
      <c r="AN9">
        <v>3.2600000000000001E-4</v>
      </c>
      <c r="AO9">
        <v>6.0033300000000001</v>
      </c>
      <c r="AP9" s="6">
        <v>1.4555999999999999E-2</v>
      </c>
      <c r="AQ9" s="6">
        <v>4.6954999999999997E-2</v>
      </c>
      <c r="AR9" s="6">
        <v>1.7863E-2</v>
      </c>
      <c r="AS9" s="6">
        <v>2.1361000000000002E-2</v>
      </c>
      <c r="AT9" s="6">
        <v>1.0708000000000001E-2</v>
      </c>
      <c r="AU9" s="6">
        <v>1.9387000000000001E-2</v>
      </c>
      <c r="AV9" s="6">
        <v>2.5100999999999998E-2</v>
      </c>
      <c r="AW9" s="6">
        <v>1.4641E-2</v>
      </c>
      <c r="AX9" s="6">
        <v>1.6035000000000001E-2</v>
      </c>
      <c r="AY9" s="6">
        <v>2.1078E-2</v>
      </c>
      <c r="AZ9" s="6">
        <v>1.3495999999999999E-2</v>
      </c>
      <c r="BA9" s="6">
        <v>6.8279999999999999E-3</v>
      </c>
      <c r="BB9" s="6">
        <v>1.7457E-2</v>
      </c>
      <c r="BC9" s="6">
        <v>6.4770000000000001E-3</v>
      </c>
      <c r="BD9">
        <v>64.071899999999999</v>
      </c>
      <c r="BE9">
        <v>47.088099999999997</v>
      </c>
      <c r="BF9">
        <v>10.7525</v>
      </c>
      <c r="BG9">
        <v>0</v>
      </c>
      <c r="BH9" s="7">
        <v>30.15</v>
      </c>
      <c r="BI9" s="7">
        <v>30.17</v>
      </c>
      <c r="BJ9">
        <v>40</v>
      </c>
      <c r="BK9">
        <v>30</v>
      </c>
      <c r="BL9">
        <v>30</v>
      </c>
      <c r="BM9">
        <v>20</v>
      </c>
      <c r="BN9">
        <v>40</v>
      </c>
      <c r="BO9">
        <v>30</v>
      </c>
      <c r="BP9">
        <v>30</v>
      </c>
      <c r="BQ9">
        <v>20</v>
      </c>
      <c r="BR9">
        <v>20</v>
      </c>
      <c r="BS9">
        <v>20</v>
      </c>
      <c r="BT9">
        <v>40</v>
      </c>
      <c r="BU9">
        <v>30</v>
      </c>
      <c r="BV9">
        <v>40</v>
      </c>
      <c r="BW9">
        <v>30</v>
      </c>
      <c r="BX9">
        <v>20</v>
      </c>
      <c r="BY9">
        <v>15</v>
      </c>
      <c r="BZ9">
        <v>15</v>
      </c>
      <c r="CA9">
        <v>10</v>
      </c>
      <c r="CB9">
        <v>20</v>
      </c>
      <c r="CC9">
        <v>15</v>
      </c>
      <c r="CD9">
        <v>15</v>
      </c>
      <c r="CE9">
        <v>10</v>
      </c>
      <c r="CF9">
        <v>10</v>
      </c>
      <c r="CG9">
        <v>10</v>
      </c>
      <c r="CH9">
        <v>20</v>
      </c>
      <c r="CI9">
        <v>15</v>
      </c>
      <c r="CJ9">
        <v>20</v>
      </c>
      <c r="CK9">
        <v>15</v>
      </c>
      <c r="CL9">
        <v>20</v>
      </c>
      <c r="CM9">
        <v>15</v>
      </c>
      <c r="CN9">
        <v>15</v>
      </c>
      <c r="CO9">
        <v>10</v>
      </c>
      <c r="CP9">
        <v>20</v>
      </c>
      <c r="CQ9">
        <v>15</v>
      </c>
      <c r="CR9">
        <v>15</v>
      </c>
      <c r="CS9">
        <v>10</v>
      </c>
      <c r="CT9">
        <v>10</v>
      </c>
      <c r="CU9">
        <v>10</v>
      </c>
      <c r="CV9">
        <v>20</v>
      </c>
      <c r="CW9">
        <v>15</v>
      </c>
      <c r="CX9">
        <v>20</v>
      </c>
      <c r="CY9">
        <v>15</v>
      </c>
      <c r="CZ9">
        <v>539.33199999999999</v>
      </c>
      <c r="DA9">
        <v>0.86098799999999998</v>
      </c>
      <c r="DB9">
        <v>1.8756699999999999</v>
      </c>
      <c r="DC9">
        <v>5.6376600000000003</v>
      </c>
      <c r="DD9">
        <v>1.38435</v>
      </c>
      <c r="DE9">
        <v>2.3432400000000002</v>
      </c>
      <c r="DF9">
        <v>4.4944800000000003</v>
      </c>
      <c r="DG9">
        <v>308.99400000000003</v>
      </c>
      <c r="DH9">
        <v>3.3607900000000002</v>
      </c>
      <c r="DI9">
        <v>18.947600000000001</v>
      </c>
      <c r="DJ9">
        <v>107.855</v>
      </c>
      <c r="DK9">
        <v>48.462000000000003</v>
      </c>
      <c r="DL9">
        <v>0.25613599999999997</v>
      </c>
      <c r="DM9">
        <v>3.58575</v>
      </c>
      <c r="DN9">
        <v>2.9711400000000001</v>
      </c>
      <c r="DO9">
        <v>0.900779</v>
      </c>
      <c r="DP9">
        <v>1.7176100000000001</v>
      </c>
      <c r="DQ9">
        <v>5.0472700000000001</v>
      </c>
      <c r="DR9">
        <v>1.0980300000000001</v>
      </c>
      <c r="DS9">
        <v>2.4261499999999998</v>
      </c>
      <c r="DT9">
        <v>3.5592199999999998</v>
      </c>
      <c r="DU9">
        <v>2.2664200000000001</v>
      </c>
      <c r="DV9">
        <v>3.4868100000000002</v>
      </c>
      <c r="DW9">
        <v>3.6038800000000002</v>
      </c>
      <c r="DX9">
        <v>0.74272499999999997</v>
      </c>
      <c r="DY9">
        <v>3.8897599999999999</v>
      </c>
      <c r="DZ9">
        <v>0.24646499999999999</v>
      </c>
      <c r="EA9">
        <v>3.39561</v>
      </c>
      <c r="EB9">
        <v>536.36099999999999</v>
      </c>
      <c r="EC9">
        <v>-3.9789999999999999E-2</v>
      </c>
      <c r="ED9">
        <v>0.15806400000000001</v>
      </c>
      <c r="EE9">
        <v>0.59039299999999995</v>
      </c>
      <c r="EF9">
        <v>0.28632200000000002</v>
      </c>
      <c r="EG9">
        <v>-9.2829999999999996E-2</v>
      </c>
      <c r="EH9">
        <v>0.93525999999999998</v>
      </c>
      <c r="EI9">
        <v>306.72800000000001</v>
      </c>
      <c r="EJ9">
        <v>-0.12601999999999999</v>
      </c>
      <c r="EK9">
        <v>15.3422</v>
      </c>
      <c r="EL9">
        <v>107.11199999999999</v>
      </c>
      <c r="EM9">
        <v>44.572200000000002</v>
      </c>
      <c r="EN9">
        <v>9.6710000000000008E-3</v>
      </c>
      <c r="EO9">
        <v>0.19014</v>
      </c>
      <c r="EP9">
        <v>0.90302400000000005</v>
      </c>
      <c r="EQ9">
        <v>-2.4000000000000001E-4</v>
      </c>
      <c r="ER9">
        <v>2.0599999999999999E-4</v>
      </c>
      <c r="ES9">
        <v>6.3000000000000003E-4</v>
      </c>
      <c r="ET9">
        <v>8.34E-4</v>
      </c>
      <c r="EU9">
        <v>-6.9999999999999994E-5</v>
      </c>
      <c r="EV9">
        <v>1.2589999999999999E-3</v>
      </c>
      <c r="EW9">
        <v>0.34531800000000001</v>
      </c>
      <c r="EX9">
        <v>-6.0000000000000002E-5</v>
      </c>
      <c r="EY9">
        <v>3.3549000000000002E-2</v>
      </c>
      <c r="EZ9">
        <v>0.37947999999999998</v>
      </c>
      <c r="FA9">
        <v>6.1237E-2</v>
      </c>
      <c r="FB9">
        <v>2.4899999999999998E-4</v>
      </c>
      <c r="FC9">
        <v>4.2099999999999999E-4</v>
      </c>
      <c r="FD9" s="8">
        <v>44156.759004629603</v>
      </c>
      <c r="FE9">
        <v>0.99960000000000004</v>
      </c>
      <c r="FF9">
        <v>1.1962999999999999</v>
      </c>
      <c r="FG9">
        <v>1.1287</v>
      </c>
      <c r="FH9">
        <v>1.1896</v>
      </c>
      <c r="FI9">
        <v>1.0276000000000001</v>
      </c>
      <c r="FJ9">
        <v>1.1543000000000001</v>
      </c>
      <c r="FK9">
        <v>1.1354</v>
      </c>
      <c r="FL9">
        <v>1.1394</v>
      </c>
      <c r="FM9">
        <v>1.1274</v>
      </c>
      <c r="FN9">
        <v>1.1584000000000001</v>
      </c>
      <c r="FO9">
        <v>0.99529999999999996</v>
      </c>
      <c r="FP9">
        <v>1.0285</v>
      </c>
      <c r="FQ9">
        <v>1.0181</v>
      </c>
      <c r="FR9">
        <v>1.0512999999999999</v>
      </c>
      <c r="FS9">
        <v>1.506</v>
      </c>
      <c r="FT9">
        <v>1.2702</v>
      </c>
      <c r="FU9">
        <v>1.0266</v>
      </c>
      <c r="FV9">
        <v>1.008</v>
      </c>
      <c r="FW9">
        <v>1.8652</v>
      </c>
      <c r="FX9">
        <v>1.014</v>
      </c>
      <c r="FY9">
        <v>1.0075000000000001</v>
      </c>
      <c r="FZ9">
        <v>0.99790000000000001</v>
      </c>
      <c r="GA9">
        <v>1.0174000000000001</v>
      </c>
      <c r="GB9">
        <v>1.0013000000000001</v>
      </c>
      <c r="GC9">
        <v>2.0579999999999998</v>
      </c>
      <c r="GD9">
        <v>1.0665</v>
      </c>
      <c r="GE9">
        <v>2.9693999999999998</v>
      </c>
      <c r="GF9">
        <v>1.1027</v>
      </c>
      <c r="GG9">
        <v>0.99939999999999996</v>
      </c>
      <c r="GH9">
        <v>0.99970000000000003</v>
      </c>
      <c r="GI9">
        <v>0.96660000000000001</v>
      </c>
      <c r="GJ9">
        <v>1</v>
      </c>
      <c r="GK9">
        <v>0.98499999999999999</v>
      </c>
      <c r="GL9">
        <v>0.94750000000000001</v>
      </c>
      <c r="GM9">
        <v>0.9153</v>
      </c>
      <c r="GN9">
        <v>0.99990000000000001</v>
      </c>
      <c r="GO9">
        <v>0.99990000000000001</v>
      </c>
      <c r="GP9">
        <v>1</v>
      </c>
      <c r="GQ9">
        <v>0.99360000000000004</v>
      </c>
      <c r="GR9">
        <v>0.98709999999999998</v>
      </c>
      <c r="GS9">
        <v>0.99350000000000005</v>
      </c>
      <c r="GT9">
        <v>0.98919999999999997</v>
      </c>
      <c r="GU9">
        <v>1.5045999999999999</v>
      </c>
      <c r="GV9">
        <v>1.5192000000000001</v>
      </c>
      <c r="GW9">
        <v>1.1200000000000001</v>
      </c>
      <c r="GX9">
        <v>1.1991000000000001</v>
      </c>
      <c r="GY9">
        <v>1.8879999999999999</v>
      </c>
      <c r="GZ9">
        <v>1.109</v>
      </c>
      <c r="HA9">
        <v>1.0470999999999999</v>
      </c>
      <c r="HB9">
        <v>1.1369</v>
      </c>
      <c r="HC9">
        <v>1.1468</v>
      </c>
      <c r="HD9">
        <v>1.1598999999999999</v>
      </c>
      <c r="HE9">
        <v>2.0352999999999999</v>
      </c>
      <c r="HF9">
        <v>1.0827</v>
      </c>
      <c r="HG9">
        <v>3.0032999999999999</v>
      </c>
      <c r="HH9">
        <v>1.1467000000000001</v>
      </c>
      <c r="HI9">
        <v>1334.511</v>
      </c>
      <c r="HJ9">
        <v>1460.664</v>
      </c>
      <c r="HK9">
        <v>175.8364</v>
      </c>
      <c r="HL9">
        <v>71.346090000000004</v>
      </c>
      <c r="HM9">
        <v>2014.5519999999999</v>
      </c>
      <c r="HN9">
        <v>134.26750000000001</v>
      </c>
      <c r="HO9">
        <v>104.23099999999999</v>
      </c>
      <c r="HP9">
        <v>64.981160000000003</v>
      </c>
      <c r="HQ9">
        <v>104.9173</v>
      </c>
      <c r="HR9">
        <v>79.560659999999999</v>
      </c>
      <c r="HS9">
        <v>2409.5810000000001</v>
      </c>
      <c r="HT9">
        <v>293.83499999999998</v>
      </c>
      <c r="HU9">
        <v>3872.373</v>
      </c>
      <c r="HV9">
        <v>395.80160000000001</v>
      </c>
      <c r="HW9">
        <v>0.16288630000000001</v>
      </c>
      <c r="HX9" s="1">
        <v>1E-10</v>
      </c>
      <c r="HY9" s="1">
        <v>1.155986E-4</v>
      </c>
      <c r="HZ9" s="1">
        <v>3.0784379999999997E-4</v>
      </c>
      <c r="IA9" s="1">
        <v>9.4943109999999996E-5</v>
      </c>
      <c r="IB9" s="1">
        <v>1E-10</v>
      </c>
      <c r="IC9" s="1">
        <v>8.1510480000000004E-4</v>
      </c>
      <c r="ID9">
        <v>0.16694290000000001</v>
      </c>
      <c r="IE9" s="1">
        <v>1E-10</v>
      </c>
      <c r="IF9" s="1">
        <v>9.3102800000000006E-3</v>
      </c>
      <c r="IG9" s="1">
        <v>5.753055E-2</v>
      </c>
      <c r="IH9" s="1">
        <v>1.021156E-2</v>
      </c>
      <c r="II9" s="1">
        <v>9.7235269999999998E-6</v>
      </c>
      <c r="IJ9" s="1">
        <v>4.8506440000000003E-5</v>
      </c>
      <c r="IK9">
        <v>86</v>
      </c>
      <c r="IL9">
        <v>117</v>
      </c>
      <c r="IM9">
        <v>5</v>
      </c>
      <c r="IN9">
        <v>26</v>
      </c>
      <c r="IO9">
        <v>4</v>
      </c>
      <c r="IP9">
        <v>14</v>
      </c>
      <c r="IQ9">
        <v>2</v>
      </c>
      <c r="IR9">
        <v>3</v>
      </c>
      <c r="IS9">
        <v>1</v>
      </c>
      <c r="IT9">
        <v>92</v>
      </c>
      <c r="IU9">
        <v>86</v>
      </c>
      <c r="IV9">
        <v>6</v>
      </c>
      <c r="IW9">
        <v>114</v>
      </c>
      <c r="IX9">
        <v>10</v>
      </c>
      <c r="IY9" t="s">
        <v>438</v>
      </c>
      <c r="IZ9" t="s">
        <v>288</v>
      </c>
      <c r="JA9" t="s">
        <v>289</v>
      </c>
      <c r="JB9" t="s">
        <v>290</v>
      </c>
      <c r="JC9" t="s">
        <v>291</v>
      </c>
      <c r="JD9" t="s">
        <v>292</v>
      </c>
      <c r="JE9" t="s">
        <v>293</v>
      </c>
      <c r="JF9" t="s">
        <v>294</v>
      </c>
      <c r="JG9" t="s">
        <v>295</v>
      </c>
      <c r="JH9" t="s">
        <v>296</v>
      </c>
      <c r="JI9" t="s">
        <v>438</v>
      </c>
      <c r="JJ9" t="s">
        <v>297</v>
      </c>
      <c r="JK9" t="s">
        <v>298</v>
      </c>
      <c r="JL9" t="s">
        <v>299</v>
      </c>
      <c r="JM9">
        <v>0</v>
      </c>
      <c r="JN9">
        <v>0</v>
      </c>
      <c r="JO9">
        <v>0</v>
      </c>
      <c r="JP9">
        <v>0</v>
      </c>
      <c r="JQ9">
        <v>0</v>
      </c>
      <c r="JR9">
        <v>11.9655</v>
      </c>
      <c r="JS9">
        <v>0</v>
      </c>
      <c r="JT9">
        <v>0</v>
      </c>
      <c r="JU9">
        <v>0</v>
      </c>
      <c r="JV9">
        <v>-9.5899999999999996E-3</v>
      </c>
      <c r="JW9">
        <v>0</v>
      </c>
      <c r="JX9">
        <v>0</v>
      </c>
      <c r="JY9">
        <v>0</v>
      </c>
      <c r="JZ9">
        <v>0</v>
      </c>
      <c r="KB9" s="9">
        <f t="shared" si="3"/>
        <v>52.43</v>
      </c>
      <c r="KC9" s="9">
        <f t="shared" si="1"/>
        <v>0</v>
      </c>
      <c r="KD9" s="9">
        <f t="shared" si="1"/>
        <v>0.02</v>
      </c>
      <c r="KE9" s="9">
        <f t="shared" si="1"/>
        <v>0.05</v>
      </c>
      <c r="KF9" s="9">
        <f t="shared" si="1"/>
        <v>0.03</v>
      </c>
      <c r="KG9" s="9">
        <f t="shared" si="1"/>
        <v>0</v>
      </c>
      <c r="KH9" s="9">
        <f t="shared" si="1"/>
        <v>0.12</v>
      </c>
      <c r="KI9" s="9">
        <f t="shared" si="1"/>
        <v>24.42</v>
      </c>
      <c r="KJ9" s="9">
        <f t="shared" si="1"/>
        <v>0</v>
      </c>
      <c r="KK9" s="9">
        <f t="shared" si="1"/>
        <v>1.39</v>
      </c>
      <c r="KL9" s="9">
        <f t="shared" si="1"/>
        <v>19.420000000000002</v>
      </c>
      <c r="KM9" s="9">
        <f t="shared" si="1"/>
        <v>1.55</v>
      </c>
      <c r="KN9" s="9">
        <f t="shared" si="1"/>
        <v>0</v>
      </c>
      <c r="KO9" s="9">
        <f t="shared" si="1"/>
        <v>0.01</v>
      </c>
      <c r="KP9" s="9">
        <f t="shared" si="4"/>
        <v>0</v>
      </c>
      <c r="KQ9" s="9">
        <f t="shared" si="5"/>
        <v>99.44</v>
      </c>
      <c r="KR9" s="4" t="str">
        <f t="shared" si="6"/>
        <v>opx</v>
      </c>
      <c r="KS9" s="4"/>
      <c r="KT9" s="6">
        <f t="shared" si="7"/>
        <v>2</v>
      </c>
      <c r="KU9" s="6">
        <f t="shared" si="2"/>
        <v>0</v>
      </c>
      <c r="KV9" s="6">
        <f t="shared" si="2"/>
        <v>1E-3</v>
      </c>
      <c r="KW9" s="6">
        <f t="shared" si="2"/>
        <v>1E-3</v>
      </c>
      <c r="KX9" s="6">
        <f t="shared" si="2"/>
        <v>2E-3</v>
      </c>
      <c r="KY9" s="6">
        <f t="shared" si="2"/>
        <v>0</v>
      </c>
      <c r="KZ9" s="6">
        <f t="shared" si="2"/>
        <v>4.0000000000000001E-3</v>
      </c>
      <c r="LA9" s="6">
        <f t="shared" si="2"/>
        <v>0.77900000000000003</v>
      </c>
      <c r="LB9" s="6">
        <f t="shared" si="2"/>
        <v>0</v>
      </c>
      <c r="LC9" s="6">
        <f t="shared" si="2"/>
        <v>4.4999999999999998E-2</v>
      </c>
      <c r="LD9" s="6">
        <f t="shared" si="2"/>
        <v>1.1040000000000001</v>
      </c>
      <c r="LE9" s="6">
        <f t="shared" si="2"/>
        <v>6.3E-2</v>
      </c>
      <c r="LF9" s="6">
        <f t="shared" si="2"/>
        <v>0</v>
      </c>
      <c r="LG9" s="6">
        <f t="shared" si="2"/>
        <v>0</v>
      </c>
      <c r="LH9" s="6">
        <f t="shared" si="8"/>
        <v>6.0030000000000001</v>
      </c>
      <c r="LI9" s="6">
        <f t="shared" si="9"/>
        <v>3.9989999999999997</v>
      </c>
      <c r="LJ9" s="10">
        <f t="shared" si="10"/>
        <v>0.57261410788381739</v>
      </c>
    </row>
    <row r="10" spans="1:322" x14ac:dyDescent="0.25">
      <c r="A10" t="s">
        <v>307</v>
      </c>
      <c r="B10">
        <v>10</v>
      </c>
      <c r="C10">
        <v>40</v>
      </c>
      <c r="D10">
        <v>20</v>
      </c>
      <c r="E10">
        <v>30</v>
      </c>
      <c r="F10">
        <v>0</v>
      </c>
      <c r="G10" s="2">
        <v>99</v>
      </c>
      <c r="H10">
        <v>1</v>
      </c>
      <c r="I10">
        <v>52.718699999999998</v>
      </c>
      <c r="J10">
        <v>0</v>
      </c>
      <c r="K10">
        <v>1.1950000000000001E-2</v>
      </c>
      <c r="L10">
        <v>3.3848000000000003E-2</v>
      </c>
      <c r="M10">
        <v>4.0249999999999999E-3</v>
      </c>
      <c r="N10">
        <v>0</v>
      </c>
      <c r="O10">
        <v>8.1128000000000006E-2</v>
      </c>
      <c r="P10">
        <v>23.853100000000001</v>
      </c>
      <c r="Q10">
        <v>0</v>
      </c>
      <c r="R10">
        <v>1.3163</v>
      </c>
      <c r="S10">
        <v>19.896599999999999</v>
      </c>
      <c r="T10">
        <v>1.33891</v>
      </c>
      <c r="U10">
        <v>1.8641999999999999E-2</v>
      </c>
      <c r="V10">
        <v>0</v>
      </c>
      <c r="W10">
        <v>0</v>
      </c>
      <c r="X10">
        <v>99.273200000000003</v>
      </c>
      <c r="Y10">
        <v>4</v>
      </c>
      <c r="AA10">
        <v>2.008</v>
      </c>
      <c r="AB10">
        <v>0</v>
      </c>
      <c r="AC10">
        <v>3.4200000000000002E-4</v>
      </c>
      <c r="AD10">
        <v>9.5200000000000005E-4</v>
      </c>
      <c r="AE10">
        <v>1.8100000000000001E-4</v>
      </c>
      <c r="AF10">
        <v>0</v>
      </c>
      <c r="AG10">
        <v>2.4429999999999999E-3</v>
      </c>
      <c r="AH10">
        <v>0.75981699999999996</v>
      </c>
      <c r="AI10">
        <v>0</v>
      </c>
      <c r="AJ10">
        <v>4.2466999999999998E-2</v>
      </c>
      <c r="AK10">
        <v>1.12978</v>
      </c>
      <c r="AL10">
        <v>5.4641000000000002E-2</v>
      </c>
      <c r="AM10">
        <v>1.377E-3</v>
      </c>
      <c r="AN10">
        <v>0</v>
      </c>
      <c r="AO10">
        <v>6.0089699999999997</v>
      </c>
      <c r="AP10" s="6">
        <v>1.4532E-2</v>
      </c>
      <c r="AQ10" s="6">
        <v>4.6445E-2</v>
      </c>
      <c r="AR10" s="6">
        <v>1.7821E-2</v>
      </c>
      <c r="AS10" s="6">
        <v>2.1384E-2</v>
      </c>
      <c r="AT10" s="6">
        <v>1.0743000000000001E-2</v>
      </c>
      <c r="AU10" s="6">
        <v>1.9262999999999999E-2</v>
      </c>
      <c r="AV10" s="6">
        <v>2.4521999999999999E-2</v>
      </c>
      <c r="AW10" s="6">
        <v>1.4753E-2</v>
      </c>
      <c r="AX10" s="6">
        <v>1.6268999999999999E-2</v>
      </c>
      <c r="AY10" s="6">
        <v>2.1420999999999999E-2</v>
      </c>
      <c r="AZ10" s="6">
        <v>1.3566E-2</v>
      </c>
      <c r="BA10" s="6">
        <v>6.7210000000000004E-3</v>
      </c>
      <c r="BB10" s="6">
        <v>1.7899000000000002E-2</v>
      </c>
      <c r="BC10" s="6">
        <v>6.5779999999999996E-3</v>
      </c>
      <c r="BD10">
        <v>64.094200000000001</v>
      </c>
      <c r="BE10">
        <v>47.142600000000002</v>
      </c>
      <c r="BF10">
        <v>10.7525</v>
      </c>
      <c r="BG10">
        <v>0</v>
      </c>
      <c r="BH10" s="7">
        <v>30.14</v>
      </c>
      <c r="BI10" s="7">
        <v>30.155000000000001</v>
      </c>
      <c r="BJ10">
        <v>40</v>
      </c>
      <c r="BK10">
        <v>30</v>
      </c>
      <c r="BL10">
        <v>30</v>
      </c>
      <c r="BM10">
        <v>20</v>
      </c>
      <c r="BN10">
        <v>40</v>
      </c>
      <c r="BO10">
        <v>30</v>
      </c>
      <c r="BP10">
        <v>30</v>
      </c>
      <c r="BQ10">
        <v>20</v>
      </c>
      <c r="BR10">
        <v>20</v>
      </c>
      <c r="BS10">
        <v>20</v>
      </c>
      <c r="BT10">
        <v>40</v>
      </c>
      <c r="BU10">
        <v>30</v>
      </c>
      <c r="BV10">
        <v>40</v>
      </c>
      <c r="BW10">
        <v>30</v>
      </c>
      <c r="BX10">
        <v>20</v>
      </c>
      <c r="BY10">
        <v>15</v>
      </c>
      <c r="BZ10">
        <v>15</v>
      </c>
      <c r="CA10">
        <v>10</v>
      </c>
      <c r="CB10">
        <v>20</v>
      </c>
      <c r="CC10">
        <v>15</v>
      </c>
      <c r="CD10">
        <v>15</v>
      </c>
      <c r="CE10">
        <v>10</v>
      </c>
      <c r="CF10">
        <v>10</v>
      </c>
      <c r="CG10">
        <v>10</v>
      </c>
      <c r="CH10">
        <v>20</v>
      </c>
      <c r="CI10">
        <v>15</v>
      </c>
      <c r="CJ10">
        <v>20</v>
      </c>
      <c r="CK10">
        <v>15</v>
      </c>
      <c r="CL10">
        <v>20</v>
      </c>
      <c r="CM10">
        <v>15</v>
      </c>
      <c r="CN10">
        <v>15</v>
      </c>
      <c r="CO10">
        <v>10</v>
      </c>
      <c r="CP10">
        <v>20</v>
      </c>
      <c r="CQ10">
        <v>15</v>
      </c>
      <c r="CR10">
        <v>15</v>
      </c>
      <c r="CS10">
        <v>10</v>
      </c>
      <c r="CT10">
        <v>10</v>
      </c>
      <c r="CU10">
        <v>10</v>
      </c>
      <c r="CV10">
        <v>20</v>
      </c>
      <c r="CW10">
        <v>15</v>
      </c>
      <c r="CX10">
        <v>20</v>
      </c>
      <c r="CY10">
        <v>15</v>
      </c>
      <c r="CZ10">
        <v>542.28700000000003</v>
      </c>
      <c r="DA10">
        <v>0.83923099999999995</v>
      </c>
      <c r="DB10">
        <v>1.7924100000000001</v>
      </c>
      <c r="DC10">
        <v>5.4856999999999996</v>
      </c>
      <c r="DD10">
        <v>1.13944</v>
      </c>
      <c r="DE10">
        <v>2.3630100000000001</v>
      </c>
      <c r="DF10">
        <v>3.9897999999999998</v>
      </c>
      <c r="DG10">
        <v>301.73399999999998</v>
      </c>
      <c r="DH10">
        <v>3.56291</v>
      </c>
      <c r="DI10">
        <v>18.189900000000002</v>
      </c>
      <c r="DJ10">
        <v>111.20099999999999</v>
      </c>
      <c r="DK10">
        <v>42.2849</v>
      </c>
      <c r="DL10">
        <v>0.30931599999999998</v>
      </c>
      <c r="DM10">
        <v>3.3516699999999999</v>
      </c>
      <c r="DN10">
        <v>2.9607600000000001</v>
      </c>
      <c r="DO10">
        <v>0.87793100000000002</v>
      </c>
      <c r="DP10">
        <v>1.70505</v>
      </c>
      <c r="DQ10">
        <v>5.0510200000000003</v>
      </c>
      <c r="DR10">
        <v>1.1053999999999999</v>
      </c>
      <c r="DS10">
        <v>2.38734</v>
      </c>
      <c r="DT10">
        <v>3.38273</v>
      </c>
      <c r="DU10">
        <v>2.2972199999999998</v>
      </c>
      <c r="DV10">
        <v>3.5861299999999998</v>
      </c>
      <c r="DW10">
        <v>3.7155300000000002</v>
      </c>
      <c r="DX10">
        <v>0.75961900000000004</v>
      </c>
      <c r="DY10">
        <v>3.7575500000000002</v>
      </c>
      <c r="DZ10">
        <v>0.26315300000000003</v>
      </c>
      <c r="EA10">
        <v>3.48881</v>
      </c>
      <c r="EB10">
        <v>539.32600000000002</v>
      </c>
      <c r="EC10">
        <v>-3.8699999999999998E-2</v>
      </c>
      <c r="ED10">
        <v>8.7358000000000005E-2</v>
      </c>
      <c r="EE10">
        <v>0.43468099999999998</v>
      </c>
      <c r="EF10">
        <v>3.4036999999999998E-2</v>
      </c>
      <c r="EG10">
        <v>-2.981E-2</v>
      </c>
      <c r="EH10">
        <v>0.60707500000000003</v>
      </c>
      <c r="EI10">
        <v>299.43700000000001</v>
      </c>
      <c r="EJ10">
        <v>-2.3230000000000001E-2</v>
      </c>
      <c r="EK10">
        <v>14.4734</v>
      </c>
      <c r="EL10">
        <v>110.44199999999999</v>
      </c>
      <c r="EM10">
        <v>38.5274</v>
      </c>
      <c r="EN10">
        <v>4.6163000000000003E-2</v>
      </c>
      <c r="EO10">
        <v>-0.13714000000000001</v>
      </c>
      <c r="EP10">
        <v>0.90802899999999998</v>
      </c>
      <c r="EQ10">
        <v>-2.3000000000000001E-4</v>
      </c>
      <c r="ER10">
        <v>1.1400000000000001E-4</v>
      </c>
      <c r="ES10">
        <v>4.64E-4</v>
      </c>
      <c r="ET10">
        <v>9.8999999999999994E-5</v>
      </c>
      <c r="EU10">
        <v>-2.0000000000000002E-5</v>
      </c>
      <c r="EV10">
        <v>8.1700000000000002E-4</v>
      </c>
      <c r="EW10">
        <v>0.33710800000000002</v>
      </c>
      <c r="EX10">
        <v>-1.0000000000000001E-5</v>
      </c>
      <c r="EY10">
        <v>3.1649999999999998E-2</v>
      </c>
      <c r="EZ10">
        <v>0.39128000000000002</v>
      </c>
      <c r="FA10">
        <v>5.2932E-2</v>
      </c>
      <c r="FB10">
        <v>1.188E-3</v>
      </c>
      <c r="FC10">
        <v>-2.9999999999999997E-4</v>
      </c>
      <c r="FD10" s="8">
        <v>44156.762592592597</v>
      </c>
      <c r="FE10">
        <v>1.0004</v>
      </c>
      <c r="FF10">
        <v>1.1972</v>
      </c>
      <c r="FG10">
        <v>1.1295999999999999</v>
      </c>
      <c r="FH10">
        <v>1.1907000000000001</v>
      </c>
      <c r="FI10">
        <v>1.0284</v>
      </c>
      <c r="FJ10">
        <v>1.1552</v>
      </c>
      <c r="FK10">
        <v>1.1363000000000001</v>
      </c>
      <c r="FL10">
        <v>1.1403000000000001</v>
      </c>
      <c r="FM10">
        <v>1.1284000000000001</v>
      </c>
      <c r="FN10">
        <v>1.1594</v>
      </c>
      <c r="FO10">
        <v>0.99609999999999999</v>
      </c>
      <c r="FP10">
        <v>1.0293000000000001</v>
      </c>
      <c r="FQ10">
        <v>1.0188999999999999</v>
      </c>
      <c r="FR10">
        <v>1.052</v>
      </c>
      <c r="FS10">
        <v>1.5047999999999999</v>
      </c>
      <c r="FT10">
        <v>1.2715000000000001</v>
      </c>
      <c r="FU10">
        <v>1.0263</v>
      </c>
      <c r="FV10">
        <v>1.0075000000000001</v>
      </c>
      <c r="FW10">
        <v>1.8635999999999999</v>
      </c>
      <c r="FX10">
        <v>1.0137</v>
      </c>
      <c r="FY10">
        <v>1.0073000000000001</v>
      </c>
      <c r="FZ10">
        <v>0.99770000000000003</v>
      </c>
      <c r="GA10">
        <v>1.0166999999999999</v>
      </c>
      <c r="GB10">
        <v>1.0011000000000001</v>
      </c>
      <c r="GC10">
        <v>2.0438000000000001</v>
      </c>
      <c r="GD10">
        <v>1.0667</v>
      </c>
      <c r="GE10">
        <v>2.944</v>
      </c>
      <c r="GF10">
        <v>1.103</v>
      </c>
      <c r="GG10">
        <v>0.99950000000000006</v>
      </c>
      <c r="GH10">
        <v>0.99980000000000002</v>
      </c>
      <c r="GI10">
        <v>0.96730000000000005</v>
      </c>
      <c r="GJ10">
        <v>1</v>
      </c>
      <c r="GK10">
        <v>0.9849</v>
      </c>
      <c r="GL10">
        <v>0.94840000000000002</v>
      </c>
      <c r="GM10">
        <v>0.91649999999999998</v>
      </c>
      <c r="GN10">
        <v>0.99990000000000001</v>
      </c>
      <c r="GO10">
        <v>0.99990000000000001</v>
      </c>
      <c r="GP10">
        <v>1</v>
      </c>
      <c r="GQ10">
        <v>0.99360000000000004</v>
      </c>
      <c r="GR10">
        <v>0.98740000000000006</v>
      </c>
      <c r="GS10">
        <v>0.99329999999999996</v>
      </c>
      <c r="GT10">
        <v>0.98980000000000001</v>
      </c>
      <c r="GU10">
        <v>1.5044999999999999</v>
      </c>
      <c r="GV10">
        <v>1.5218</v>
      </c>
      <c r="GW10">
        <v>1.1213</v>
      </c>
      <c r="GX10">
        <v>1.1997</v>
      </c>
      <c r="GY10">
        <v>1.8875999999999999</v>
      </c>
      <c r="GZ10">
        <v>1.1107</v>
      </c>
      <c r="HA10">
        <v>1.0490999999999999</v>
      </c>
      <c r="HB10">
        <v>1.1376999999999999</v>
      </c>
      <c r="HC10">
        <v>1.1471</v>
      </c>
      <c r="HD10">
        <v>1.1606000000000001</v>
      </c>
      <c r="HE10">
        <v>2.0226000000000002</v>
      </c>
      <c r="HF10">
        <v>1.0841000000000001</v>
      </c>
      <c r="HG10">
        <v>2.9794999999999998</v>
      </c>
      <c r="HH10">
        <v>1.1486000000000001</v>
      </c>
      <c r="HI10">
        <v>1330.1949999999999</v>
      </c>
      <c r="HJ10">
        <v>1461.077</v>
      </c>
      <c r="HK10">
        <v>174.7329</v>
      </c>
      <c r="HL10">
        <v>69.981930000000006</v>
      </c>
      <c r="HM10">
        <v>2008.703</v>
      </c>
      <c r="HN10">
        <v>133.39330000000001</v>
      </c>
      <c r="HO10">
        <v>103.501</v>
      </c>
      <c r="HP10">
        <v>64.385369999999995</v>
      </c>
      <c r="HQ10">
        <v>102.94970000000001</v>
      </c>
      <c r="HR10">
        <v>78.983670000000004</v>
      </c>
      <c r="HS10">
        <v>2383.2730000000001</v>
      </c>
      <c r="HT10">
        <v>293.84089999999998</v>
      </c>
      <c r="HU10">
        <v>3830.7130000000002</v>
      </c>
      <c r="HV10">
        <v>395.9101</v>
      </c>
      <c r="HW10">
        <v>0.16378909999999999</v>
      </c>
      <c r="HX10" s="1">
        <v>1E-10</v>
      </c>
      <c r="HY10" s="1">
        <v>6.388904E-5</v>
      </c>
      <c r="HZ10" s="1">
        <v>2.2665580000000001E-4</v>
      </c>
      <c r="IA10" s="1">
        <v>1.128631E-5</v>
      </c>
      <c r="IB10" s="1">
        <v>1E-10</v>
      </c>
      <c r="IC10" s="1">
        <v>5.2908529999999999E-4</v>
      </c>
      <c r="ID10">
        <v>0.1629738</v>
      </c>
      <c r="IE10" s="1">
        <v>1E-10</v>
      </c>
      <c r="IF10" s="1">
        <v>8.7831360000000004E-3</v>
      </c>
      <c r="IG10" s="1">
        <v>5.9319490000000002E-2</v>
      </c>
      <c r="IH10" s="1">
        <v>8.8266649999999992E-3</v>
      </c>
      <c r="II10" s="1">
        <v>4.6416189999999997E-5</v>
      </c>
      <c r="IJ10" s="1">
        <v>1E-10</v>
      </c>
      <c r="IK10">
        <v>86</v>
      </c>
      <c r="IL10">
        <v>117</v>
      </c>
      <c r="IM10">
        <v>5</v>
      </c>
      <c r="IN10">
        <v>26</v>
      </c>
      <c r="IO10">
        <v>4</v>
      </c>
      <c r="IP10">
        <v>14</v>
      </c>
      <c r="IQ10">
        <v>2</v>
      </c>
      <c r="IR10">
        <v>3</v>
      </c>
      <c r="IS10">
        <v>1</v>
      </c>
      <c r="IT10">
        <v>92</v>
      </c>
      <c r="IU10">
        <v>86</v>
      </c>
      <c r="IV10">
        <v>6</v>
      </c>
      <c r="IW10">
        <v>114</v>
      </c>
      <c r="IX10">
        <v>10</v>
      </c>
      <c r="IY10" t="s">
        <v>438</v>
      </c>
      <c r="IZ10" t="s">
        <v>288</v>
      </c>
      <c r="JA10" t="s">
        <v>289</v>
      </c>
      <c r="JB10" t="s">
        <v>290</v>
      </c>
      <c r="JC10" t="s">
        <v>291</v>
      </c>
      <c r="JD10" t="s">
        <v>292</v>
      </c>
      <c r="JE10" t="s">
        <v>293</v>
      </c>
      <c r="JF10" t="s">
        <v>294</v>
      </c>
      <c r="JG10" t="s">
        <v>295</v>
      </c>
      <c r="JH10" t="s">
        <v>296</v>
      </c>
      <c r="JI10" t="s">
        <v>438</v>
      </c>
      <c r="JJ10" t="s">
        <v>297</v>
      </c>
      <c r="JK10" t="s">
        <v>298</v>
      </c>
      <c r="JL10" t="s">
        <v>299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22.526800000000001</v>
      </c>
      <c r="JS10">
        <v>0</v>
      </c>
      <c r="JT10">
        <v>0</v>
      </c>
      <c r="JU10">
        <v>0</v>
      </c>
      <c r="JV10">
        <v>-6.6E-3</v>
      </c>
      <c r="JW10">
        <v>0</v>
      </c>
      <c r="JX10">
        <v>0</v>
      </c>
      <c r="JY10">
        <v>0</v>
      </c>
      <c r="JZ10">
        <v>0</v>
      </c>
      <c r="KB10" s="9">
        <f t="shared" si="3"/>
        <v>52.72</v>
      </c>
      <c r="KC10" s="9">
        <f t="shared" si="1"/>
        <v>0</v>
      </c>
      <c r="KD10" s="9">
        <f t="shared" si="1"/>
        <v>0</v>
      </c>
      <c r="KE10" s="9">
        <f t="shared" si="1"/>
        <v>0.03</v>
      </c>
      <c r="KF10" s="9">
        <f t="shared" si="1"/>
        <v>0</v>
      </c>
      <c r="KG10" s="9">
        <f t="shared" si="1"/>
        <v>0</v>
      </c>
      <c r="KH10" s="9">
        <f t="shared" si="1"/>
        <v>0.08</v>
      </c>
      <c r="KI10" s="9">
        <f t="shared" si="1"/>
        <v>23.85</v>
      </c>
      <c r="KJ10" s="9">
        <f t="shared" si="1"/>
        <v>0</v>
      </c>
      <c r="KK10" s="9">
        <f t="shared" si="1"/>
        <v>1.32</v>
      </c>
      <c r="KL10" s="9">
        <f t="shared" si="1"/>
        <v>19.899999999999999</v>
      </c>
      <c r="KM10" s="9">
        <f t="shared" si="1"/>
        <v>1.34</v>
      </c>
      <c r="KN10" s="9">
        <f t="shared" si="1"/>
        <v>0.02</v>
      </c>
      <c r="KO10" s="9">
        <f t="shared" si="1"/>
        <v>0</v>
      </c>
      <c r="KP10" s="9">
        <f t="shared" si="4"/>
        <v>0</v>
      </c>
      <c r="KQ10" s="9">
        <f t="shared" si="5"/>
        <v>99.26</v>
      </c>
      <c r="KR10" s="4" t="str">
        <f t="shared" si="6"/>
        <v>opx</v>
      </c>
      <c r="KS10" s="4"/>
      <c r="KT10" s="6">
        <f t="shared" si="7"/>
        <v>2.008</v>
      </c>
      <c r="KU10" s="6">
        <f t="shared" si="2"/>
        <v>0</v>
      </c>
      <c r="KV10" s="6">
        <f t="shared" si="2"/>
        <v>0</v>
      </c>
      <c r="KW10" s="6">
        <f t="shared" si="2"/>
        <v>1E-3</v>
      </c>
      <c r="KX10" s="6">
        <f t="shared" si="2"/>
        <v>0</v>
      </c>
      <c r="KY10" s="6">
        <f t="shared" si="2"/>
        <v>0</v>
      </c>
      <c r="KZ10" s="6">
        <f t="shared" si="2"/>
        <v>2E-3</v>
      </c>
      <c r="LA10" s="6">
        <f t="shared" si="2"/>
        <v>0.76</v>
      </c>
      <c r="LB10" s="6">
        <f t="shared" si="2"/>
        <v>0</v>
      </c>
      <c r="LC10" s="6">
        <f t="shared" si="2"/>
        <v>4.2000000000000003E-2</v>
      </c>
      <c r="LD10" s="6">
        <f t="shared" si="2"/>
        <v>1.1299999999999999</v>
      </c>
      <c r="LE10" s="6">
        <f t="shared" si="2"/>
        <v>5.5E-2</v>
      </c>
      <c r="LF10" s="6">
        <f t="shared" si="2"/>
        <v>1E-3</v>
      </c>
      <c r="LG10" s="6">
        <f t="shared" si="2"/>
        <v>0</v>
      </c>
      <c r="LH10" s="6">
        <f t="shared" si="8"/>
        <v>6.0090000000000003</v>
      </c>
      <c r="LI10" s="6">
        <f t="shared" si="9"/>
        <v>3.9989999999999997</v>
      </c>
      <c r="LJ10" s="10">
        <f t="shared" si="10"/>
        <v>0.58488612836438925</v>
      </c>
    </row>
    <row r="11" spans="1:322" x14ac:dyDescent="0.25">
      <c r="A11" t="s">
        <v>308</v>
      </c>
      <c r="B11">
        <v>11</v>
      </c>
      <c r="C11">
        <v>40</v>
      </c>
      <c r="D11">
        <v>20</v>
      </c>
      <c r="E11">
        <v>30</v>
      </c>
      <c r="F11">
        <v>0</v>
      </c>
      <c r="G11" s="2">
        <v>100</v>
      </c>
      <c r="H11">
        <v>1</v>
      </c>
      <c r="I11">
        <v>52.696599999999997</v>
      </c>
      <c r="J11">
        <v>4.9459999999999999E-3</v>
      </c>
      <c r="K11">
        <v>3.2072999999999997E-2</v>
      </c>
      <c r="L11">
        <v>1.7321E-2</v>
      </c>
      <c r="M11">
        <v>1.6718E-2</v>
      </c>
      <c r="N11">
        <v>2.1949999999999999E-3</v>
      </c>
      <c r="O11">
        <v>9.7617999999999996E-2</v>
      </c>
      <c r="P11">
        <v>22.127099999999999</v>
      </c>
      <c r="Q11">
        <v>0</v>
      </c>
      <c r="R11">
        <v>1.0891200000000001</v>
      </c>
      <c r="S11">
        <v>21.075299999999999</v>
      </c>
      <c r="T11">
        <v>1.77854</v>
      </c>
      <c r="U11">
        <v>0</v>
      </c>
      <c r="V11">
        <v>2.617E-3</v>
      </c>
      <c r="W11">
        <v>0</v>
      </c>
      <c r="X11">
        <v>98.940100000000001</v>
      </c>
      <c r="Y11">
        <v>4</v>
      </c>
      <c r="AA11">
        <v>1.9962800000000001</v>
      </c>
      <c r="AB11">
        <v>9.1000000000000003E-5</v>
      </c>
      <c r="AC11">
        <v>9.1399999999999999E-4</v>
      </c>
      <c r="AD11">
        <v>4.8500000000000003E-4</v>
      </c>
      <c r="AE11">
        <v>7.4600000000000003E-4</v>
      </c>
      <c r="AF11">
        <v>6.7000000000000002E-5</v>
      </c>
      <c r="AG11">
        <v>2.9239999999999999E-3</v>
      </c>
      <c r="AH11">
        <v>0.70101599999999997</v>
      </c>
      <c r="AI11">
        <v>0</v>
      </c>
      <c r="AJ11">
        <v>3.4946999999999999E-2</v>
      </c>
      <c r="AK11">
        <v>1.1902200000000001</v>
      </c>
      <c r="AL11">
        <v>7.2188000000000002E-2</v>
      </c>
      <c r="AM11">
        <v>0</v>
      </c>
      <c r="AN11">
        <v>1.26E-4</v>
      </c>
      <c r="AO11">
        <v>5.9990899999999998</v>
      </c>
      <c r="AP11" s="6">
        <v>1.4537E-2</v>
      </c>
      <c r="AQ11" s="6">
        <v>4.6006999999999999E-2</v>
      </c>
      <c r="AR11" s="6">
        <v>1.8023000000000001E-2</v>
      </c>
      <c r="AS11" s="6">
        <v>2.1503999999999999E-2</v>
      </c>
      <c r="AT11" s="6">
        <v>1.0716E-2</v>
      </c>
      <c r="AU11" s="6">
        <v>1.9199999999999998E-2</v>
      </c>
      <c r="AV11" s="6">
        <v>2.4898E-2</v>
      </c>
      <c r="AW11" s="6">
        <v>1.4916E-2</v>
      </c>
      <c r="AX11" s="6">
        <v>1.6008000000000001E-2</v>
      </c>
      <c r="AY11" s="6">
        <v>2.1652000000000001E-2</v>
      </c>
      <c r="AZ11" s="6">
        <v>1.3261999999999999E-2</v>
      </c>
      <c r="BA11" s="6">
        <v>6.7229999999999998E-3</v>
      </c>
      <c r="BB11" s="6">
        <v>1.8003999999999999E-2</v>
      </c>
      <c r="BC11" s="6">
        <v>6.4939999999999998E-3</v>
      </c>
      <c r="BD11">
        <v>64.117500000000007</v>
      </c>
      <c r="BE11">
        <v>47.161900000000003</v>
      </c>
      <c r="BF11">
        <v>10.7525</v>
      </c>
      <c r="BG11">
        <v>0</v>
      </c>
      <c r="BH11" s="7">
        <v>30.14</v>
      </c>
      <c r="BI11" s="7">
        <v>30.19</v>
      </c>
      <c r="BJ11">
        <v>40</v>
      </c>
      <c r="BK11">
        <v>30</v>
      </c>
      <c r="BL11">
        <v>30</v>
      </c>
      <c r="BM11">
        <v>20</v>
      </c>
      <c r="BN11">
        <v>40</v>
      </c>
      <c r="BO11">
        <v>30</v>
      </c>
      <c r="BP11">
        <v>30</v>
      </c>
      <c r="BQ11">
        <v>20</v>
      </c>
      <c r="BR11">
        <v>20</v>
      </c>
      <c r="BS11">
        <v>20</v>
      </c>
      <c r="BT11">
        <v>40</v>
      </c>
      <c r="BU11">
        <v>30</v>
      </c>
      <c r="BV11">
        <v>40</v>
      </c>
      <c r="BW11">
        <v>30</v>
      </c>
      <c r="BX11">
        <v>20</v>
      </c>
      <c r="BY11">
        <v>15</v>
      </c>
      <c r="BZ11">
        <v>15</v>
      </c>
      <c r="CA11">
        <v>10</v>
      </c>
      <c r="CB11">
        <v>20</v>
      </c>
      <c r="CC11">
        <v>15</v>
      </c>
      <c r="CD11">
        <v>15</v>
      </c>
      <c r="CE11">
        <v>10</v>
      </c>
      <c r="CF11">
        <v>10</v>
      </c>
      <c r="CG11">
        <v>10</v>
      </c>
      <c r="CH11">
        <v>20</v>
      </c>
      <c r="CI11">
        <v>15</v>
      </c>
      <c r="CJ11">
        <v>20</v>
      </c>
      <c r="CK11">
        <v>15</v>
      </c>
      <c r="CL11">
        <v>20</v>
      </c>
      <c r="CM11">
        <v>15</v>
      </c>
      <c r="CN11">
        <v>15</v>
      </c>
      <c r="CO11">
        <v>10</v>
      </c>
      <c r="CP11">
        <v>20</v>
      </c>
      <c r="CQ11">
        <v>15</v>
      </c>
      <c r="CR11">
        <v>15</v>
      </c>
      <c r="CS11">
        <v>10</v>
      </c>
      <c r="CT11">
        <v>10</v>
      </c>
      <c r="CU11">
        <v>10</v>
      </c>
      <c r="CV11">
        <v>20</v>
      </c>
      <c r="CW11">
        <v>15</v>
      </c>
      <c r="CX11">
        <v>20</v>
      </c>
      <c r="CY11">
        <v>15</v>
      </c>
      <c r="CZ11">
        <v>542.11800000000005</v>
      </c>
      <c r="DA11">
        <v>0.86968599999999996</v>
      </c>
      <c r="DB11">
        <v>1.95825</v>
      </c>
      <c r="DC11">
        <v>5.3183600000000002</v>
      </c>
      <c r="DD11">
        <v>1.2432099999999999</v>
      </c>
      <c r="DE11">
        <v>2.3704800000000001</v>
      </c>
      <c r="DF11">
        <v>4.1488699999999996</v>
      </c>
      <c r="DG11">
        <v>279.45999999999998</v>
      </c>
      <c r="DH11">
        <v>3.42157</v>
      </c>
      <c r="DI11">
        <v>15.726800000000001</v>
      </c>
      <c r="DJ11">
        <v>119.602</v>
      </c>
      <c r="DK11">
        <v>54.788600000000002</v>
      </c>
      <c r="DL11">
        <v>0.26852599999999999</v>
      </c>
      <c r="DM11">
        <v>3.4668899999999998</v>
      </c>
      <c r="DN11">
        <v>2.96319</v>
      </c>
      <c r="DO11">
        <v>0.85974099999999998</v>
      </c>
      <c r="DP11">
        <v>1.72506</v>
      </c>
      <c r="DQ11">
        <v>5.0961699999999999</v>
      </c>
      <c r="DR11">
        <v>1.1017399999999999</v>
      </c>
      <c r="DS11">
        <v>2.3384399999999999</v>
      </c>
      <c r="DT11">
        <v>3.4241299999999999</v>
      </c>
      <c r="DU11">
        <v>2.3373300000000001</v>
      </c>
      <c r="DV11">
        <v>3.468</v>
      </c>
      <c r="DW11">
        <v>3.7783699999999998</v>
      </c>
      <c r="DX11">
        <v>0.74923300000000004</v>
      </c>
      <c r="DY11">
        <v>3.7410100000000002</v>
      </c>
      <c r="DZ11">
        <v>0.27681299999999998</v>
      </c>
      <c r="EA11">
        <v>3.3928400000000001</v>
      </c>
      <c r="EB11">
        <v>539.15499999999997</v>
      </c>
      <c r="EC11">
        <v>9.946E-3</v>
      </c>
      <c r="ED11">
        <v>0.23319000000000001</v>
      </c>
      <c r="EE11">
        <v>0.22218399999999999</v>
      </c>
      <c r="EF11">
        <v>0.14147799999999999</v>
      </c>
      <c r="EG11">
        <v>1.7439E-2</v>
      </c>
      <c r="EH11">
        <v>0.72382299999999999</v>
      </c>
      <c r="EI11">
        <v>277.12200000000001</v>
      </c>
      <c r="EJ11">
        <v>-4.6420000000000003E-2</v>
      </c>
      <c r="EK11">
        <v>11.9472</v>
      </c>
      <c r="EL11">
        <v>118.85299999999999</v>
      </c>
      <c r="EM11">
        <v>51.047600000000003</v>
      </c>
      <c r="EN11">
        <v>-8.2900000000000005E-3</v>
      </c>
      <c r="EO11">
        <v>7.4051000000000006E-2</v>
      </c>
      <c r="EP11">
        <v>0.90775499999999998</v>
      </c>
      <c r="EQ11">
        <v>6.0000000000000002E-5</v>
      </c>
      <c r="ER11">
        <v>3.0400000000000002E-4</v>
      </c>
      <c r="ES11">
        <v>2.3699999999999999E-4</v>
      </c>
      <c r="ET11">
        <v>4.1199999999999999E-4</v>
      </c>
      <c r="EU11">
        <v>1.2999999999999999E-5</v>
      </c>
      <c r="EV11">
        <v>9.7400000000000004E-4</v>
      </c>
      <c r="EW11">
        <v>0.31198500000000001</v>
      </c>
      <c r="EX11">
        <v>-2.0000000000000002E-5</v>
      </c>
      <c r="EY11">
        <v>2.6126E-2</v>
      </c>
      <c r="EZ11">
        <v>0.42108200000000001</v>
      </c>
      <c r="FA11">
        <v>7.0133000000000001E-2</v>
      </c>
      <c r="FB11">
        <v>-2.1000000000000001E-4</v>
      </c>
      <c r="FC11">
        <v>1.64E-4</v>
      </c>
      <c r="FD11" s="8">
        <v>44156.766203703701</v>
      </c>
      <c r="FE11">
        <v>1.0021</v>
      </c>
      <c r="FF11">
        <v>1.1992</v>
      </c>
      <c r="FG11">
        <v>1.1315999999999999</v>
      </c>
      <c r="FH11">
        <v>1.1933</v>
      </c>
      <c r="FI11">
        <v>1.0302</v>
      </c>
      <c r="FJ11">
        <v>1.1574</v>
      </c>
      <c r="FK11">
        <v>1.1385000000000001</v>
      </c>
      <c r="FL11">
        <v>1.1426000000000001</v>
      </c>
      <c r="FM11">
        <v>1.1307</v>
      </c>
      <c r="FN11">
        <v>1.1617</v>
      </c>
      <c r="FO11">
        <v>0.99780000000000002</v>
      </c>
      <c r="FP11">
        <v>1.0310999999999999</v>
      </c>
      <c r="FQ11">
        <v>1.0206999999999999</v>
      </c>
      <c r="FR11">
        <v>1.0539000000000001</v>
      </c>
      <c r="FS11">
        <v>1.502</v>
      </c>
      <c r="FT11">
        <v>1.2706999999999999</v>
      </c>
      <c r="FU11">
        <v>1.0270999999999999</v>
      </c>
      <c r="FV11">
        <v>1.0065</v>
      </c>
      <c r="FW11">
        <v>1.859</v>
      </c>
      <c r="FX11">
        <v>1.0144</v>
      </c>
      <c r="FY11">
        <v>1.0078</v>
      </c>
      <c r="FZ11">
        <v>0.998</v>
      </c>
      <c r="GA11">
        <v>1.0152000000000001</v>
      </c>
      <c r="GB11">
        <v>1.0015000000000001</v>
      </c>
      <c r="GC11">
        <v>2.0082</v>
      </c>
      <c r="GD11">
        <v>1.0665</v>
      </c>
      <c r="GE11">
        <v>2.883</v>
      </c>
      <c r="GF11">
        <v>1.1028</v>
      </c>
      <c r="GG11">
        <v>0.99939999999999996</v>
      </c>
      <c r="GH11">
        <v>0.99970000000000003</v>
      </c>
      <c r="GI11">
        <v>0.97</v>
      </c>
      <c r="GJ11">
        <v>1</v>
      </c>
      <c r="GK11">
        <v>0.98480000000000001</v>
      </c>
      <c r="GL11">
        <v>0.95269999999999999</v>
      </c>
      <c r="GM11">
        <v>0.92269999999999996</v>
      </c>
      <c r="GN11">
        <v>1</v>
      </c>
      <c r="GO11">
        <v>0.99990000000000001</v>
      </c>
      <c r="GP11">
        <v>1</v>
      </c>
      <c r="GQ11">
        <v>0.99350000000000005</v>
      </c>
      <c r="GR11">
        <v>0.98829999999999996</v>
      </c>
      <c r="GS11">
        <v>0.99299999999999999</v>
      </c>
      <c r="GT11">
        <v>0.98950000000000005</v>
      </c>
      <c r="GU11">
        <v>1.5043</v>
      </c>
      <c r="GV11">
        <v>1.5233000000000001</v>
      </c>
      <c r="GW11">
        <v>1.1274</v>
      </c>
      <c r="GX11">
        <v>1.2011000000000001</v>
      </c>
      <c r="GY11">
        <v>1.8859999999999999</v>
      </c>
      <c r="GZ11">
        <v>1.1185</v>
      </c>
      <c r="HA11">
        <v>1.0588</v>
      </c>
      <c r="HB11">
        <v>1.1403000000000001</v>
      </c>
      <c r="HC11">
        <v>1.1477999999999999</v>
      </c>
      <c r="HD11">
        <v>1.1634</v>
      </c>
      <c r="HE11">
        <v>1.9907999999999999</v>
      </c>
      <c r="HF11">
        <v>1.0869</v>
      </c>
      <c r="HG11">
        <v>2.9220000000000002</v>
      </c>
      <c r="HH11">
        <v>1.1499999999999999</v>
      </c>
      <c r="HI11">
        <v>1321.46</v>
      </c>
      <c r="HJ11">
        <v>1455.0519999999999</v>
      </c>
      <c r="HK11">
        <v>176.2414</v>
      </c>
      <c r="HL11">
        <v>66.941180000000003</v>
      </c>
      <c r="HM11">
        <v>1995.318</v>
      </c>
      <c r="HN11">
        <v>134.5658</v>
      </c>
      <c r="HO11">
        <v>104.4794</v>
      </c>
      <c r="HP11">
        <v>65.045910000000006</v>
      </c>
      <c r="HQ11">
        <v>98.60427</v>
      </c>
      <c r="HR11">
        <v>79.738560000000007</v>
      </c>
      <c r="HS11">
        <v>2320.19</v>
      </c>
      <c r="HT11">
        <v>292.57220000000001</v>
      </c>
      <c r="HU11">
        <v>3734.2190000000001</v>
      </c>
      <c r="HV11">
        <v>394.21559999999999</v>
      </c>
      <c r="HW11">
        <v>0.16373960000000001</v>
      </c>
      <c r="HX11" s="1">
        <v>2.4038379999999999E-5</v>
      </c>
      <c r="HY11" s="1">
        <v>1.705426E-4</v>
      </c>
      <c r="HZ11" s="1">
        <v>1.158558E-4</v>
      </c>
      <c r="IA11" s="1">
        <v>4.691218E-5</v>
      </c>
      <c r="IB11" s="1">
        <v>1.333788E-5</v>
      </c>
      <c r="IC11" s="1">
        <v>6.3083799999999999E-4</v>
      </c>
      <c r="ID11">
        <v>0.15082809999999999</v>
      </c>
      <c r="IE11" s="1">
        <v>1E-10</v>
      </c>
      <c r="IF11" s="1">
        <v>7.2501880000000003E-3</v>
      </c>
      <c r="IG11">
        <v>6.3837569999999996E-2</v>
      </c>
      <c r="IH11" s="1">
        <v>1.169504E-2</v>
      </c>
      <c r="II11" s="1">
        <v>1E-10</v>
      </c>
      <c r="IJ11" s="1">
        <v>1.8890740000000001E-5</v>
      </c>
      <c r="IK11">
        <v>86</v>
      </c>
      <c r="IL11">
        <v>117</v>
      </c>
      <c r="IM11">
        <v>5</v>
      </c>
      <c r="IN11">
        <v>26</v>
      </c>
      <c r="IO11">
        <v>4</v>
      </c>
      <c r="IP11">
        <v>14</v>
      </c>
      <c r="IQ11">
        <v>2</v>
      </c>
      <c r="IR11">
        <v>3</v>
      </c>
      <c r="IS11">
        <v>1</v>
      </c>
      <c r="IT11">
        <v>92</v>
      </c>
      <c r="IU11">
        <v>86</v>
      </c>
      <c r="IV11">
        <v>6</v>
      </c>
      <c r="IW11">
        <v>114</v>
      </c>
      <c r="IX11">
        <v>10</v>
      </c>
      <c r="IY11" t="s">
        <v>438</v>
      </c>
      <c r="IZ11" t="s">
        <v>288</v>
      </c>
      <c r="JA11" t="s">
        <v>289</v>
      </c>
      <c r="JB11" t="s">
        <v>290</v>
      </c>
      <c r="JC11" t="s">
        <v>291</v>
      </c>
      <c r="JD11" t="s">
        <v>292</v>
      </c>
      <c r="JE11" t="s">
        <v>293</v>
      </c>
      <c r="JF11" t="s">
        <v>294</v>
      </c>
      <c r="JG11" t="s">
        <v>295</v>
      </c>
      <c r="JH11" t="s">
        <v>296</v>
      </c>
      <c r="JI11" t="s">
        <v>438</v>
      </c>
      <c r="JJ11" t="s">
        <v>297</v>
      </c>
      <c r="JK11" t="s">
        <v>298</v>
      </c>
      <c r="JL11" t="s">
        <v>299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-45.582000000000001</v>
      </c>
      <c r="JS11">
        <v>-0.12662000000000001</v>
      </c>
      <c r="JT11">
        <v>0</v>
      </c>
      <c r="JU11">
        <v>0</v>
      </c>
      <c r="JV11">
        <v>-9.5899999999999996E-3</v>
      </c>
      <c r="JW11">
        <v>0</v>
      </c>
      <c r="JX11">
        <v>0</v>
      </c>
      <c r="JY11">
        <v>0</v>
      </c>
      <c r="JZ11">
        <v>0</v>
      </c>
      <c r="KB11" s="9">
        <f t="shared" si="3"/>
        <v>52.7</v>
      </c>
      <c r="KC11" s="9">
        <f t="shared" si="1"/>
        <v>0</v>
      </c>
      <c r="KD11" s="9">
        <f t="shared" si="1"/>
        <v>0.03</v>
      </c>
      <c r="KE11" s="9">
        <f t="shared" si="1"/>
        <v>0</v>
      </c>
      <c r="KF11" s="9">
        <f t="shared" si="1"/>
        <v>0.02</v>
      </c>
      <c r="KG11" s="9">
        <f t="shared" si="1"/>
        <v>0</v>
      </c>
      <c r="KH11" s="9">
        <f t="shared" si="1"/>
        <v>0.1</v>
      </c>
      <c r="KI11" s="9">
        <f t="shared" si="1"/>
        <v>22.13</v>
      </c>
      <c r="KJ11" s="9">
        <f t="shared" si="1"/>
        <v>0</v>
      </c>
      <c r="KK11" s="9">
        <f t="shared" si="1"/>
        <v>1.0900000000000001</v>
      </c>
      <c r="KL11" s="9">
        <f t="shared" si="1"/>
        <v>21.08</v>
      </c>
      <c r="KM11" s="9">
        <f t="shared" si="1"/>
        <v>1.78</v>
      </c>
      <c r="KN11" s="9">
        <f t="shared" si="1"/>
        <v>0</v>
      </c>
      <c r="KO11" s="9">
        <f t="shared" si="1"/>
        <v>0</v>
      </c>
      <c r="KP11" s="9">
        <f t="shared" si="4"/>
        <v>0</v>
      </c>
      <c r="KQ11" s="9">
        <f t="shared" si="5"/>
        <v>98.93</v>
      </c>
      <c r="KR11" s="4" t="str">
        <f t="shared" si="6"/>
        <v>opx</v>
      </c>
      <c r="KS11" s="4"/>
      <c r="KT11" s="6">
        <f t="shared" si="7"/>
        <v>1.996</v>
      </c>
      <c r="KU11" s="6">
        <f t="shared" si="2"/>
        <v>0</v>
      </c>
      <c r="KV11" s="6">
        <f t="shared" si="2"/>
        <v>1E-3</v>
      </c>
      <c r="KW11" s="6">
        <f t="shared" si="2"/>
        <v>0</v>
      </c>
      <c r="KX11" s="6">
        <f t="shared" si="2"/>
        <v>1E-3</v>
      </c>
      <c r="KY11" s="6">
        <f t="shared" si="2"/>
        <v>0</v>
      </c>
      <c r="KZ11" s="6">
        <f t="shared" si="2"/>
        <v>3.0000000000000001E-3</v>
      </c>
      <c r="LA11" s="6">
        <f t="shared" si="2"/>
        <v>0.70099999999999996</v>
      </c>
      <c r="LB11" s="6">
        <f t="shared" si="2"/>
        <v>0</v>
      </c>
      <c r="LC11" s="6">
        <f t="shared" si="2"/>
        <v>3.5000000000000003E-2</v>
      </c>
      <c r="LD11" s="6">
        <f t="shared" si="2"/>
        <v>1.19</v>
      </c>
      <c r="LE11" s="6">
        <f t="shared" si="2"/>
        <v>7.1999999999999995E-2</v>
      </c>
      <c r="LF11" s="6">
        <f t="shared" si="2"/>
        <v>0</v>
      </c>
      <c r="LG11" s="6">
        <f t="shared" si="2"/>
        <v>0</v>
      </c>
      <c r="LH11" s="6">
        <f t="shared" si="8"/>
        <v>5.9989999999999997</v>
      </c>
      <c r="LI11" s="6">
        <f t="shared" si="9"/>
        <v>3.9990000000000001</v>
      </c>
      <c r="LJ11" s="10">
        <f t="shared" si="10"/>
        <v>0.61786085150571135</v>
      </c>
    </row>
    <row r="12" spans="1:322" x14ac:dyDescent="0.25">
      <c r="A12" t="s">
        <v>309</v>
      </c>
      <c r="B12">
        <v>12</v>
      </c>
      <c r="C12">
        <v>40</v>
      </c>
      <c r="D12">
        <v>20</v>
      </c>
      <c r="E12">
        <v>30</v>
      </c>
      <c r="F12">
        <v>0</v>
      </c>
      <c r="G12" s="2">
        <v>101</v>
      </c>
      <c r="H12">
        <v>1</v>
      </c>
      <c r="I12">
        <v>4.5545000000000002E-2</v>
      </c>
      <c r="J12">
        <v>0</v>
      </c>
      <c r="K12">
        <v>0.51970400000000005</v>
      </c>
      <c r="L12">
        <v>2.903E-2</v>
      </c>
      <c r="M12">
        <v>0.15942799999999999</v>
      </c>
      <c r="N12">
        <v>3.6110000000000001E-3</v>
      </c>
      <c r="O12">
        <v>1.111E-3</v>
      </c>
      <c r="P12">
        <v>91.069100000000006</v>
      </c>
      <c r="Q12">
        <v>4.5600000000000003E-4</v>
      </c>
      <c r="R12">
        <v>7.6470999999999997E-2</v>
      </c>
      <c r="S12">
        <v>0.18643999999999999</v>
      </c>
      <c r="T12">
        <v>0.119029</v>
      </c>
      <c r="U12">
        <v>0</v>
      </c>
      <c r="V12">
        <v>0</v>
      </c>
      <c r="W12">
        <v>6.7179200000000003</v>
      </c>
      <c r="X12">
        <v>98.927899999999994</v>
      </c>
      <c r="Y12">
        <v>3</v>
      </c>
      <c r="AA12">
        <v>1.768E-3</v>
      </c>
      <c r="AB12">
        <v>0</v>
      </c>
      <c r="AC12">
        <v>1.5171E-2</v>
      </c>
      <c r="AD12">
        <v>8.3199999999999995E-4</v>
      </c>
      <c r="AE12">
        <v>7.2940000000000001E-3</v>
      </c>
      <c r="AF12">
        <v>1.12E-4</v>
      </c>
      <c r="AG12">
        <v>3.4E-5</v>
      </c>
      <c r="AH12">
        <v>2.9565199999999998</v>
      </c>
      <c r="AI12">
        <v>1.4E-5</v>
      </c>
      <c r="AJ12">
        <v>2.5140000000000002E-3</v>
      </c>
      <c r="AK12">
        <v>1.0789E-2</v>
      </c>
      <c r="AL12">
        <v>4.9509999999999997E-3</v>
      </c>
      <c r="AM12">
        <v>0</v>
      </c>
      <c r="AN12">
        <v>0</v>
      </c>
      <c r="AO12">
        <v>4</v>
      </c>
      <c r="AP12" s="6">
        <v>1.7240999999999999E-2</v>
      </c>
      <c r="AQ12" s="6">
        <v>5.3622000000000003E-2</v>
      </c>
      <c r="AR12" s="6">
        <v>1.9137999999999999E-2</v>
      </c>
      <c r="AS12" s="6">
        <v>2.5725999999999999E-2</v>
      </c>
      <c r="AT12" s="6">
        <v>1.5327E-2</v>
      </c>
      <c r="AU12" s="6">
        <v>1.9393000000000001E-2</v>
      </c>
      <c r="AV12" s="6">
        <v>2.2744E-2</v>
      </c>
      <c r="AW12" s="6">
        <v>1.8046E-2</v>
      </c>
      <c r="AX12" s="6">
        <v>1.9179000000000002E-2</v>
      </c>
      <c r="AY12" s="6">
        <v>2.3085999999999999E-2</v>
      </c>
      <c r="AZ12" s="6">
        <v>1.8957000000000002E-2</v>
      </c>
      <c r="BA12" s="6">
        <v>7.5640000000000004E-3</v>
      </c>
      <c r="BB12" s="6">
        <v>3.3700000000000001E-2</v>
      </c>
      <c r="BC12" s="6">
        <v>7.6779999999999999E-3</v>
      </c>
      <c r="BD12">
        <v>64.144400000000005</v>
      </c>
      <c r="BE12">
        <v>47.2211</v>
      </c>
      <c r="BF12">
        <v>10.7525</v>
      </c>
      <c r="BG12">
        <v>0</v>
      </c>
      <c r="BH12" s="7">
        <v>30.16</v>
      </c>
      <c r="BI12" s="7">
        <v>30.204999999999998</v>
      </c>
      <c r="BJ12">
        <v>40</v>
      </c>
      <c r="BK12">
        <v>30</v>
      </c>
      <c r="BL12">
        <v>30</v>
      </c>
      <c r="BM12">
        <v>20</v>
      </c>
      <c r="BN12">
        <v>40</v>
      </c>
      <c r="BO12">
        <v>30</v>
      </c>
      <c r="BP12">
        <v>30</v>
      </c>
      <c r="BQ12">
        <v>20</v>
      </c>
      <c r="BR12">
        <v>20</v>
      </c>
      <c r="BS12">
        <v>20</v>
      </c>
      <c r="BT12">
        <v>40</v>
      </c>
      <c r="BU12">
        <v>30</v>
      </c>
      <c r="BV12">
        <v>40</v>
      </c>
      <c r="BW12">
        <v>30</v>
      </c>
      <c r="BX12">
        <v>20</v>
      </c>
      <c r="BY12">
        <v>15</v>
      </c>
      <c r="BZ12">
        <v>15</v>
      </c>
      <c r="CA12">
        <v>10</v>
      </c>
      <c r="CB12">
        <v>20</v>
      </c>
      <c r="CC12">
        <v>15</v>
      </c>
      <c r="CD12">
        <v>15</v>
      </c>
      <c r="CE12">
        <v>10</v>
      </c>
      <c r="CF12">
        <v>10</v>
      </c>
      <c r="CG12">
        <v>10</v>
      </c>
      <c r="CH12">
        <v>20</v>
      </c>
      <c r="CI12">
        <v>15</v>
      </c>
      <c r="CJ12">
        <v>20</v>
      </c>
      <c r="CK12">
        <v>15</v>
      </c>
      <c r="CL12">
        <v>20</v>
      </c>
      <c r="CM12">
        <v>15</v>
      </c>
      <c r="CN12">
        <v>15</v>
      </c>
      <c r="CO12">
        <v>10</v>
      </c>
      <c r="CP12">
        <v>20</v>
      </c>
      <c r="CQ12">
        <v>15</v>
      </c>
      <c r="CR12">
        <v>15</v>
      </c>
      <c r="CS12">
        <v>10</v>
      </c>
      <c r="CT12">
        <v>10</v>
      </c>
      <c r="CU12">
        <v>10</v>
      </c>
      <c r="CV12">
        <v>20</v>
      </c>
      <c r="CW12">
        <v>15</v>
      </c>
      <c r="CX12">
        <v>20</v>
      </c>
      <c r="CY12">
        <v>15</v>
      </c>
      <c r="CZ12">
        <v>3.5165199999999999</v>
      </c>
      <c r="DA12">
        <v>1.4401999999999999</v>
      </c>
      <c r="DB12">
        <v>7.33385</v>
      </c>
      <c r="DC12">
        <v>8.3747299999999996</v>
      </c>
      <c r="DD12">
        <v>2.5</v>
      </c>
      <c r="DE12">
        <v>4.1321000000000003</v>
      </c>
      <c r="DF12">
        <v>5.5738000000000003</v>
      </c>
      <c r="DG12">
        <v>1241.6500000000001</v>
      </c>
      <c r="DH12">
        <v>5.1992700000000003</v>
      </c>
      <c r="DI12">
        <v>5.9615900000000002</v>
      </c>
      <c r="DJ12">
        <v>1.2408399999999999</v>
      </c>
      <c r="DK12">
        <v>9.9306599999999996</v>
      </c>
      <c r="DL12">
        <v>0.279138</v>
      </c>
      <c r="DM12">
        <v>5.5738000000000003</v>
      </c>
      <c r="DN12">
        <v>3.11389</v>
      </c>
      <c r="DO12">
        <v>1.5108900000000001</v>
      </c>
      <c r="DP12">
        <v>2.8010000000000002</v>
      </c>
      <c r="DQ12">
        <v>7.9852299999999996</v>
      </c>
      <c r="DR12">
        <v>1.42682</v>
      </c>
      <c r="DS12">
        <v>3.79739</v>
      </c>
      <c r="DT12">
        <v>5.5602099999999997</v>
      </c>
      <c r="DU12">
        <v>4.0310199999999998</v>
      </c>
      <c r="DV12">
        <v>5.1926500000000004</v>
      </c>
      <c r="DW12">
        <v>5.0521200000000004</v>
      </c>
      <c r="DX12">
        <v>0.58892900000000004</v>
      </c>
      <c r="DY12">
        <v>6.0654500000000002</v>
      </c>
      <c r="DZ12">
        <v>0.30095</v>
      </c>
      <c r="EA12">
        <v>5.9019300000000001</v>
      </c>
      <c r="EB12">
        <v>0.40262900000000001</v>
      </c>
      <c r="EC12">
        <v>-7.0690000000000003E-2</v>
      </c>
      <c r="ED12">
        <v>4.5328499999999998</v>
      </c>
      <c r="EE12">
        <v>0.38950299999999999</v>
      </c>
      <c r="EF12">
        <v>1.07318</v>
      </c>
      <c r="EG12">
        <v>3.6191000000000001E-2</v>
      </c>
      <c r="EH12">
        <v>1.1483E-2</v>
      </c>
      <c r="EI12">
        <v>1237.6199999999999</v>
      </c>
      <c r="EJ12">
        <v>6.6210000000000001E-3</v>
      </c>
      <c r="EK12">
        <v>0.90945100000000001</v>
      </c>
      <c r="EL12">
        <v>0.65190700000000001</v>
      </c>
      <c r="EM12">
        <v>3.8652099999999998</v>
      </c>
      <c r="EN12">
        <v>-2.181E-2</v>
      </c>
      <c r="EO12">
        <v>-0.32812999999999998</v>
      </c>
      <c r="EP12">
        <v>1.0499999999999999E-3</v>
      </c>
      <c r="EQ12">
        <v>-4.2999999999999999E-4</v>
      </c>
      <c r="ER12">
        <v>5.9030000000000003E-3</v>
      </c>
      <c r="ES12">
        <v>4.1599999999999997E-4</v>
      </c>
      <c r="ET12">
        <v>3.127E-3</v>
      </c>
      <c r="EU12">
        <v>2.8E-5</v>
      </c>
      <c r="EV12">
        <v>1.5E-5</v>
      </c>
      <c r="EW12">
        <v>1.39331</v>
      </c>
      <c r="EX12">
        <v>3.0000000000000001E-6</v>
      </c>
      <c r="EY12">
        <v>1.9889999999999999E-3</v>
      </c>
      <c r="EZ12">
        <v>1.933E-3</v>
      </c>
      <c r="FA12">
        <v>5.3099999999999996E-3</v>
      </c>
      <c r="FB12">
        <v>-5.5999999999999995E-4</v>
      </c>
      <c r="FC12">
        <v>-7.2999999999999996E-4</v>
      </c>
      <c r="FD12" s="8">
        <v>44156.769849536999</v>
      </c>
      <c r="FE12">
        <v>0.93669999999999998</v>
      </c>
      <c r="FF12">
        <v>1.1218999999999999</v>
      </c>
      <c r="FG12">
        <v>1.0528999999999999</v>
      </c>
      <c r="FH12">
        <v>1.0952</v>
      </c>
      <c r="FI12">
        <v>0.9617</v>
      </c>
      <c r="FJ12">
        <v>1.0750999999999999</v>
      </c>
      <c r="FK12">
        <v>1.0559000000000001</v>
      </c>
      <c r="FL12">
        <v>1.0562</v>
      </c>
      <c r="FM12">
        <v>1.0415000000000001</v>
      </c>
      <c r="FN12">
        <v>1.0755999999999999</v>
      </c>
      <c r="FO12">
        <v>0.92969999999999997</v>
      </c>
      <c r="FP12">
        <v>0.96199999999999997</v>
      </c>
      <c r="FQ12">
        <v>0.94879999999999998</v>
      </c>
      <c r="FR12">
        <v>0.98440000000000005</v>
      </c>
      <c r="FS12">
        <v>1.8769</v>
      </c>
      <c r="FT12">
        <v>1.1942999999999999</v>
      </c>
      <c r="FU12">
        <v>1.0154000000000001</v>
      </c>
      <c r="FV12">
        <v>1.0484</v>
      </c>
      <c r="FW12">
        <v>2.4674</v>
      </c>
      <c r="FX12">
        <v>1.0059</v>
      </c>
      <c r="FY12">
        <v>1.0023</v>
      </c>
      <c r="FZ12">
        <v>0.995</v>
      </c>
      <c r="GA12">
        <v>1.0793999999999999</v>
      </c>
      <c r="GB12">
        <v>0.99760000000000004</v>
      </c>
      <c r="GC12">
        <v>3.5337999999999998</v>
      </c>
      <c r="GD12">
        <v>1.0504</v>
      </c>
      <c r="GE12">
        <v>5.5307000000000004</v>
      </c>
      <c r="GF12">
        <v>1.0799000000000001</v>
      </c>
      <c r="GG12">
        <v>0.99860000000000004</v>
      </c>
      <c r="GH12">
        <v>0.99990000000000001</v>
      </c>
      <c r="GI12">
        <v>0.87909999999999999</v>
      </c>
      <c r="GJ12">
        <v>1</v>
      </c>
      <c r="GK12">
        <v>0.99929999999999997</v>
      </c>
      <c r="GL12">
        <v>0.82</v>
      </c>
      <c r="GM12">
        <v>0.71740000000000004</v>
      </c>
      <c r="GN12">
        <v>1</v>
      </c>
      <c r="GO12">
        <v>1</v>
      </c>
      <c r="GP12">
        <v>1</v>
      </c>
      <c r="GQ12">
        <v>1</v>
      </c>
      <c r="GR12">
        <v>0.95069999999999999</v>
      </c>
      <c r="GS12">
        <v>1</v>
      </c>
      <c r="GT12">
        <v>0.97009999999999996</v>
      </c>
      <c r="GU12">
        <v>1.7557</v>
      </c>
      <c r="GV12">
        <v>1.3398000000000001</v>
      </c>
      <c r="GW12">
        <v>0.93979999999999997</v>
      </c>
      <c r="GX12">
        <v>1.1482000000000001</v>
      </c>
      <c r="GY12">
        <v>2.3712</v>
      </c>
      <c r="GZ12">
        <v>0.88690000000000002</v>
      </c>
      <c r="HA12">
        <v>0.75919999999999999</v>
      </c>
      <c r="HB12">
        <v>1.0508999999999999</v>
      </c>
      <c r="HC12">
        <v>1.1242000000000001</v>
      </c>
      <c r="HD12">
        <v>1.0730999999999999</v>
      </c>
      <c r="HE12">
        <v>3.2854000000000001</v>
      </c>
      <c r="HF12">
        <v>0.9607</v>
      </c>
      <c r="HG12">
        <v>5.2470999999999997</v>
      </c>
      <c r="HH12">
        <v>1.0313000000000001</v>
      </c>
      <c r="HI12">
        <v>1928.973</v>
      </c>
      <c r="HJ12">
        <v>1266.19</v>
      </c>
      <c r="HK12">
        <v>146.18860000000001</v>
      </c>
      <c r="HL12">
        <v>181.0196</v>
      </c>
      <c r="HM12">
        <v>2889.444</v>
      </c>
      <c r="HN12">
        <v>112.239</v>
      </c>
      <c r="HO12">
        <v>89.245900000000006</v>
      </c>
      <c r="HP12">
        <v>56.224620000000002</v>
      </c>
      <c r="HQ12">
        <v>261.57029999999997</v>
      </c>
      <c r="HR12">
        <v>68.745440000000002</v>
      </c>
      <c r="HS12">
        <v>4421.9030000000002</v>
      </c>
      <c r="HT12">
        <v>252.3621</v>
      </c>
      <c r="HU12">
        <v>6971.8789999999999</v>
      </c>
      <c r="HV12">
        <v>339.00510000000003</v>
      </c>
      <c r="HW12" s="1">
        <v>1.2125330000000001E-4</v>
      </c>
      <c r="HX12" s="1">
        <v>1E-10</v>
      </c>
      <c r="HY12" s="1">
        <v>3.315087E-3</v>
      </c>
      <c r="HZ12" s="1">
        <v>2.0310599999999999E-4</v>
      </c>
      <c r="IA12" s="1">
        <v>3.558438E-4</v>
      </c>
      <c r="IB12" s="1">
        <v>2.7679699999999999E-5</v>
      </c>
      <c r="IC12" s="1">
        <v>1.000783E-5</v>
      </c>
      <c r="ID12">
        <v>0.67358960000000001</v>
      </c>
      <c r="IE12" s="1">
        <v>3.1892770000000001E-6</v>
      </c>
      <c r="IF12" s="1">
        <v>5.5190549999999995E-4</v>
      </c>
      <c r="IG12" s="1">
        <v>3.4220209999999998E-4</v>
      </c>
      <c r="IH12" s="1">
        <v>8.8552010000000003E-4</v>
      </c>
      <c r="II12" s="1">
        <v>1E-10</v>
      </c>
      <c r="IJ12" s="1">
        <v>1E-10</v>
      </c>
      <c r="IK12">
        <v>50</v>
      </c>
      <c r="IL12">
        <v>117</v>
      </c>
      <c r="IM12">
        <v>5</v>
      </c>
      <c r="IN12">
        <v>26</v>
      </c>
      <c r="IO12">
        <v>4</v>
      </c>
      <c r="IP12">
        <v>14</v>
      </c>
      <c r="IQ12">
        <v>2</v>
      </c>
      <c r="IR12">
        <v>3</v>
      </c>
      <c r="IS12">
        <v>1</v>
      </c>
      <c r="IT12">
        <v>92</v>
      </c>
      <c r="IU12">
        <v>50</v>
      </c>
      <c r="IV12">
        <v>6</v>
      </c>
      <c r="IW12">
        <v>114</v>
      </c>
      <c r="IX12">
        <v>10</v>
      </c>
      <c r="IY12" t="s">
        <v>287</v>
      </c>
      <c r="IZ12" t="s">
        <v>288</v>
      </c>
      <c r="JA12" t="s">
        <v>289</v>
      </c>
      <c r="JB12" t="s">
        <v>290</v>
      </c>
      <c r="JC12" t="s">
        <v>291</v>
      </c>
      <c r="JD12" t="s">
        <v>292</v>
      </c>
      <c r="JE12" t="s">
        <v>293</v>
      </c>
      <c r="JF12" t="s">
        <v>294</v>
      </c>
      <c r="JG12" t="s">
        <v>295</v>
      </c>
      <c r="JH12" t="s">
        <v>296</v>
      </c>
      <c r="JI12" t="s">
        <v>287</v>
      </c>
      <c r="JJ12" t="s">
        <v>297</v>
      </c>
      <c r="JK12" t="s">
        <v>298</v>
      </c>
      <c r="JL12" t="s">
        <v>299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-89.186999999999998</v>
      </c>
      <c r="JS12">
        <v>-15.494999999999999</v>
      </c>
      <c r="JT12">
        <v>0</v>
      </c>
      <c r="JU12">
        <v>0</v>
      </c>
      <c r="JV12">
        <v>-1.5499999999999999E-3</v>
      </c>
      <c r="JW12">
        <v>0</v>
      </c>
      <c r="JX12">
        <v>0</v>
      </c>
      <c r="JY12">
        <v>0</v>
      </c>
      <c r="JZ12">
        <v>0</v>
      </c>
      <c r="KB12" s="9">
        <f t="shared" si="3"/>
        <v>0.05</v>
      </c>
      <c r="KC12" s="9">
        <f t="shared" si="1"/>
        <v>0</v>
      </c>
      <c r="KD12" s="9">
        <f t="shared" si="1"/>
        <v>0.52</v>
      </c>
      <c r="KE12" s="9">
        <f t="shared" si="1"/>
        <v>0.03</v>
      </c>
      <c r="KF12" s="9">
        <f t="shared" si="1"/>
        <v>0.16</v>
      </c>
      <c r="KG12" s="9">
        <f t="shared" si="1"/>
        <v>0</v>
      </c>
      <c r="KH12" s="9">
        <f t="shared" si="1"/>
        <v>0</v>
      </c>
      <c r="KI12" s="9">
        <f t="shared" si="1"/>
        <v>91.07</v>
      </c>
      <c r="KJ12" s="9">
        <f t="shared" si="1"/>
        <v>0</v>
      </c>
      <c r="KK12" s="9">
        <f t="shared" si="1"/>
        <v>0.08</v>
      </c>
      <c r="KL12" s="9">
        <f t="shared" si="1"/>
        <v>0.19</v>
      </c>
      <c r="KM12" s="9">
        <f t="shared" si="1"/>
        <v>0.12</v>
      </c>
      <c r="KN12" s="9">
        <f t="shared" si="1"/>
        <v>0</v>
      </c>
      <c r="KO12" s="9">
        <f t="shared" si="1"/>
        <v>0</v>
      </c>
      <c r="KP12" s="9">
        <f t="shared" si="4"/>
        <v>6.72</v>
      </c>
      <c r="KQ12" s="9">
        <f t="shared" si="5"/>
        <v>98.94</v>
      </c>
      <c r="KR12" s="4" t="str">
        <f t="shared" si="6"/>
        <v>mag</v>
      </c>
      <c r="KS12" s="4"/>
      <c r="KT12" s="6">
        <f t="shared" si="7"/>
        <v>2E-3</v>
      </c>
      <c r="KU12" s="6">
        <f t="shared" si="2"/>
        <v>0</v>
      </c>
      <c r="KV12" s="6">
        <f t="shared" si="2"/>
        <v>1.4999999999999999E-2</v>
      </c>
      <c r="KW12" s="6">
        <f t="shared" si="2"/>
        <v>1E-3</v>
      </c>
      <c r="KX12" s="6">
        <f t="shared" si="2"/>
        <v>7.0000000000000001E-3</v>
      </c>
      <c r="KY12" s="6">
        <f t="shared" si="2"/>
        <v>0</v>
      </c>
      <c r="KZ12" s="6">
        <f t="shared" si="2"/>
        <v>0</v>
      </c>
      <c r="LA12" s="6">
        <f t="shared" si="2"/>
        <v>2.9569999999999999</v>
      </c>
      <c r="LB12" s="6">
        <f t="shared" si="2"/>
        <v>0</v>
      </c>
      <c r="LC12" s="6">
        <f t="shared" si="2"/>
        <v>3.0000000000000001E-3</v>
      </c>
      <c r="LD12" s="6">
        <f t="shared" si="2"/>
        <v>1.0999999999999999E-2</v>
      </c>
      <c r="LE12" s="6">
        <f t="shared" si="2"/>
        <v>5.0000000000000001E-3</v>
      </c>
      <c r="LF12" s="6">
        <f t="shared" si="2"/>
        <v>0</v>
      </c>
      <c r="LG12" s="6">
        <f t="shared" si="2"/>
        <v>0</v>
      </c>
      <c r="LH12" s="6">
        <f t="shared" si="8"/>
        <v>4</v>
      </c>
      <c r="LI12" s="6">
        <f t="shared" si="9"/>
        <v>3.0009999999999999</v>
      </c>
      <c r="LJ12" s="10">
        <f t="shared" si="10"/>
        <v>3.7024570851565126E-3</v>
      </c>
    </row>
    <row r="13" spans="1:322" x14ac:dyDescent="0.25">
      <c r="A13" t="s">
        <v>310</v>
      </c>
      <c r="B13">
        <v>13</v>
      </c>
      <c r="C13">
        <v>40</v>
      </c>
      <c r="D13">
        <v>20</v>
      </c>
      <c r="E13">
        <v>30</v>
      </c>
      <c r="F13">
        <v>0</v>
      </c>
      <c r="G13" s="2">
        <v>102</v>
      </c>
      <c r="H13">
        <v>1</v>
      </c>
      <c r="I13">
        <v>5.5875000000000001E-2</v>
      </c>
      <c r="J13">
        <v>0</v>
      </c>
      <c r="K13">
        <v>0.48168699999999998</v>
      </c>
      <c r="L13">
        <v>3.9849000000000002E-2</v>
      </c>
      <c r="M13">
        <v>0.14205799999999999</v>
      </c>
      <c r="N13">
        <v>0</v>
      </c>
      <c r="O13">
        <v>7.3109999999999998E-3</v>
      </c>
      <c r="P13">
        <v>91.209199999999996</v>
      </c>
      <c r="Q13">
        <v>9.1200000000000005E-4</v>
      </c>
      <c r="R13">
        <v>8.9968999999999993E-2</v>
      </c>
      <c r="S13">
        <v>0.19283700000000001</v>
      </c>
      <c r="T13">
        <v>0.12975300000000001</v>
      </c>
      <c r="U13">
        <v>0</v>
      </c>
      <c r="V13">
        <v>0</v>
      </c>
      <c r="W13">
        <v>6.7360199999999999</v>
      </c>
      <c r="X13">
        <v>99.085499999999996</v>
      </c>
      <c r="Y13">
        <v>3</v>
      </c>
      <c r="AA13">
        <v>2.166E-3</v>
      </c>
      <c r="AB13">
        <v>0</v>
      </c>
      <c r="AC13">
        <v>1.404E-2</v>
      </c>
      <c r="AD13">
        <v>1.14E-3</v>
      </c>
      <c r="AE13">
        <v>6.489E-3</v>
      </c>
      <c r="AF13">
        <v>0</v>
      </c>
      <c r="AG13">
        <v>2.24E-4</v>
      </c>
      <c r="AH13">
        <v>2.9564300000000001</v>
      </c>
      <c r="AI13">
        <v>2.8E-5</v>
      </c>
      <c r="AJ13">
        <v>2.954E-3</v>
      </c>
      <c r="AK13">
        <v>1.1142000000000001E-2</v>
      </c>
      <c r="AL13">
        <v>5.3880000000000004E-3</v>
      </c>
      <c r="AM13">
        <v>0</v>
      </c>
      <c r="AN13">
        <v>0</v>
      </c>
      <c r="AO13">
        <v>4</v>
      </c>
      <c r="AP13" s="6">
        <v>1.7045999999999999E-2</v>
      </c>
      <c r="AQ13" s="6">
        <v>5.3200999999999998E-2</v>
      </c>
      <c r="AR13" s="6">
        <v>1.8873000000000001E-2</v>
      </c>
      <c r="AS13" s="6">
        <v>2.5572000000000001E-2</v>
      </c>
      <c r="AT13" s="6">
        <v>1.5615E-2</v>
      </c>
      <c r="AU13" s="6">
        <v>1.9376000000000001E-2</v>
      </c>
      <c r="AV13" s="6">
        <v>2.2814000000000001E-2</v>
      </c>
      <c r="AW13" s="6">
        <v>1.788E-2</v>
      </c>
      <c r="AX13" s="6">
        <v>1.9071000000000001E-2</v>
      </c>
      <c r="AY13" s="6">
        <v>2.2539E-2</v>
      </c>
      <c r="AZ13" s="6">
        <v>1.9678000000000001E-2</v>
      </c>
      <c r="BA13" s="6">
        <v>7.5170000000000002E-3</v>
      </c>
      <c r="BB13" s="6">
        <v>3.4513000000000002E-2</v>
      </c>
      <c r="BC13" s="6">
        <v>7.6670000000000002E-3</v>
      </c>
      <c r="BD13">
        <v>64.140799999999999</v>
      </c>
      <c r="BE13">
        <v>47.232199999999999</v>
      </c>
      <c r="BF13">
        <v>10.7525</v>
      </c>
      <c r="BG13">
        <v>0</v>
      </c>
      <c r="BH13" s="7">
        <v>30.2</v>
      </c>
      <c r="BI13" s="7">
        <v>30.245000000000001</v>
      </c>
      <c r="BJ13">
        <v>40</v>
      </c>
      <c r="BK13">
        <v>30</v>
      </c>
      <c r="BL13">
        <v>30</v>
      </c>
      <c r="BM13">
        <v>20</v>
      </c>
      <c r="BN13">
        <v>40</v>
      </c>
      <c r="BO13">
        <v>30</v>
      </c>
      <c r="BP13">
        <v>30</v>
      </c>
      <c r="BQ13">
        <v>20</v>
      </c>
      <c r="BR13">
        <v>20</v>
      </c>
      <c r="BS13">
        <v>20</v>
      </c>
      <c r="BT13">
        <v>40</v>
      </c>
      <c r="BU13">
        <v>30</v>
      </c>
      <c r="BV13">
        <v>40</v>
      </c>
      <c r="BW13">
        <v>30</v>
      </c>
      <c r="BX13">
        <v>20</v>
      </c>
      <c r="BY13">
        <v>15</v>
      </c>
      <c r="BZ13">
        <v>15</v>
      </c>
      <c r="CA13">
        <v>10</v>
      </c>
      <c r="CB13">
        <v>20</v>
      </c>
      <c r="CC13">
        <v>15</v>
      </c>
      <c r="CD13">
        <v>15</v>
      </c>
      <c r="CE13">
        <v>10</v>
      </c>
      <c r="CF13">
        <v>10</v>
      </c>
      <c r="CG13">
        <v>10</v>
      </c>
      <c r="CH13">
        <v>20</v>
      </c>
      <c r="CI13">
        <v>15</v>
      </c>
      <c r="CJ13">
        <v>20</v>
      </c>
      <c r="CK13">
        <v>15</v>
      </c>
      <c r="CL13">
        <v>20</v>
      </c>
      <c r="CM13">
        <v>15</v>
      </c>
      <c r="CN13">
        <v>15</v>
      </c>
      <c r="CO13">
        <v>10</v>
      </c>
      <c r="CP13">
        <v>20</v>
      </c>
      <c r="CQ13">
        <v>15</v>
      </c>
      <c r="CR13">
        <v>15</v>
      </c>
      <c r="CS13">
        <v>10</v>
      </c>
      <c r="CT13">
        <v>10</v>
      </c>
      <c r="CU13">
        <v>10</v>
      </c>
      <c r="CV13">
        <v>20</v>
      </c>
      <c r="CW13">
        <v>15</v>
      </c>
      <c r="CX13">
        <v>20</v>
      </c>
      <c r="CY13">
        <v>15</v>
      </c>
      <c r="CZ13">
        <v>3.5416500000000002</v>
      </c>
      <c r="DA13">
        <v>1.41072</v>
      </c>
      <c r="DB13">
        <v>6.9291099999999997</v>
      </c>
      <c r="DC13">
        <v>8.4348200000000002</v>
      </c>
      <c r="DD13">
        <v>2.4387799999999999</v>
      </c>
      <c r="DE13">
        <v>4.0472000000000001</v>
      </c>
      <c r="DF13">
        <v>5.6800600000000001</v>
      </c>
      <c r="DG13">
        <v>1243.52</v>
      </c>
      <c r="DH13">
        <v>5.1543299999999999</v>
      </c>
      <c r="DI13">
        <v>5.8924599999999998</v>
      </c>
      <c r="DJ13">
        <v>1.30951</v>
      </c>
      <c r="DK13">
        <v>10.2111</v>
      </c>
      <c r="DL13">
        <v>0.30854799999999999</v>
      </c>
      <c r="DM13">
        <v>5.4505699999999999</v>
      </c>
      <c r="DN13">
        <v>3.0477099999999999</v>
      </c>
      <c r="DO13">
        <v>1.4890300000000001</v>
      </c>
      <c r="DP13">
        <v>2.7277999999999998</v>
      </c>
      <c r="DQ13">
        <v>7.9001700000000001</v>
      </c>
      <c r="DR13">
        <v>1.4826299999999999</v>
      </c>
      <c r="DS13">
        <v>3.7956699999999999</v>
      </c>
      <c r="DT13">
        <v>5.6044499999999999</v>
      </c>
      <c r="DU13">
        <v>3.9628100000000002</v>
      </c>
      <c r="DV13">
        <v>5.1410900000000002</v>
      </c>
      <c r="DW13">
        <v>4.8223599999999998</v>
      </c>
      <c r="DX13">
        <v>0.63530200000000003</v>
      </c>
      <c r="DY13">
        <v>5.9978400000000001</v>
      </c>
      <c r="DZ13">
        <v>0.31599300000000002</v>
      </c>
      <c r="EA13">
        <v>5.8930100000000003</v>
      </c>
      <c r="EB13">
        <v>0.49393900000000002</v>
      </c>
      <c r="EC13">
        <v>-7.8320000000000001E-2</v>
      </c>
      <c r="ED13">
        <v>4.2013100000000003</v>
      </c>
      <c r="EE13">
        <v>0.53465600000000002</v>
      </c>
      <c r="EF13">
        <v>0.95614900000000003</v>
      </c>
      <c r="EG13">
        <v>-2.5170000000000001E-2</v>
      </c>
      <c r="EH13">
        <v>7.5611999999999999E-2</v>
      </c>
      <c r="EI13">
        <v>1239.56</v>
      </c>
      <c r="EJ13">
        <v>1.3237000000000001E-2</v>
      </c>
      <c r="EK13">
        <v>1.0700099999999999</v>
      </c>
      <c r="EL13">
        <v>0.67420999999999998</v>
      </c>
      <c r="EM13">
        <v>4.2132500000000004</v>
      </c>
      <c r="EN13">
        <v>-7.45E-3</v>
      </c>
      <c r="EO13">
        <v>-0.44244</v>
      </c>
      <c r="EP13">
        <v>1.2880000000000001E-3</v>
      </c>
      <c r="EQ13">
        <v>-4.8000000000000001E-4</v>
      </c>
      <c r="ER13">
        <v>5.4720000000000003E-3</v>
      </c>
      <c r="ES13">
        <v>5.6999999999999998E-4</v>
      </c>
      <c r="ET13">
        <v>2.7859999999999998E-3</v>
      </c>
      <c r="EU13">
        <v>-2.0000000000000002E-5</v>
      </c>
      <c r="EV13">
        <v>1.02E-4</v>
      </c>
      <c r="EW13">
        <v>1.3954800000000001</v>
      </c>
      <c r="EX13">
        <v>6.0000000000000002E-6</v>
      </c>
      <c r="EY13">
        <v>2.3400000000000001E-3</v>
      </c>
      <c r="EZ13">
        <v>1.9989999999999999E-3</v>
      </c>
      <c r="FA13">
        <v>5.7879999999999997E-3</v>
      </c>
      <c r="FB13">
        <v>-1.9000000000000001E-4</v>
      </c>
      <c r="FC13">
        <v>-9.7999999999999997E-4</v>
      </c>
      <c r="FD13" s="8">
        <v>44156.773449074099</v>
      </c>
      <c r="FE13">
        <v>0.93669999999999998</v>
      </c>
      <c r="FF13">
        <v>1.1218999999999999</v>
      </c>
      <c r="FG13">
        <v>1.0528999999999999</v>
      </c>
      <c r="FH13">
        <v>1.0952</v>
      </c>
      <c r="FI13">
        <v>0.9617</v>
      </c>
      <c r="FJ13">
        <v>1.0750999999999999</v>
      </c>
      <c r="FK13">
        <v>1.0559000000000001</v>
      </c>
      <c r="FL13">
        <v>1.0562</v>
      </c>
      <c r="FM13">
        <v>1.0415000000000001</v>
      </c>
      <c r="FN13">
        <v>1.0755999999999999</v>
      </c>
      <c r="FO13">
        <v>0.92969999999999997</v>
      </c>
      <c r="FP13">
        <v>0.96199999999999997</v>
      </c>
      <c r="FQ13">
        <v>0.94879999999999998</v>
      </c>
      <c r="FR13">
        <v>0.98440000000000005</v>
      </c>
      <c r="FS13">
        <v>1.8769</v>
      </c>
      <c r="FT13">
        <v>1.1942999999999999</v>
      </c>
      <c r="FU13">
        <v>1.0155000000000001</v>
      </c>
      <c r="FV13">
        <v>1.0484</v>
      </c>
      <c r="FW13">
        <v>2.4676999999999998</v>
      </c>
      <c r="FX13">
        <v>1.0059</v>
      </c>
      <c r="FY13">
        <v>1.0023</v>
      </c>
      <c r="FZ13">
        <v>0.995</v>
      </c>
      <c r="GA13">
        <v>1.0793999999999999</v>
      </c>
      <c r="GB13">
        <v>0.99760000000000004</v>
      </c>
      <c r="GC13">
        <v>3.5341999999999998</v>
      </c>
      <c r="GD13">
        <v>1.0504</v>
      </c>
      <c r="GE13">
        <v>5.5311000000000003</v>
      </c>
      <c r="GF13">
        <v>1.08</v>
      </c>
      <c r="GG13">
        <v>0.99860000000000004</v>
      </c>
      <c r="GH13">
        <v>0.99990000000000001</v>
      </c>
      <c r="GI13">
        <v>0.879</v>
      </c>
      <c r="GJ13">
        <v>1</v>
      </c>
      <c r="GK13">
        <v>0.99929999999999997</v>
      </c>
      <c r="GL13">
        <v>0.82</v>
      </c>
      <c r="GM13">
        <v>0.71719999999999995</v>
      </c>
      <c r="GN13">
        <v>1</v>
      </c>
      <c r="GO13">
        <v>0.99990000000000001</v>
      </c>
      <c r="GP13">
        <v>1</v>
      </c>
      <c r="GQ13">
        <v>1</v>
      </c>
      <c r="GR13">
        <v>0.95069999999999999</v>
      </c>
      <c r="GS13">
        <v>1</v>
      </c>
      <c r="GT13">
        <v>0.97009999999999996</v>
      </c>
      <c r="GU13">
        <v>1.7558</v>
      </c>
      <c r="GV13">
        <v>1.3398000000000001</v>
      </c>
      <c r="GW13">
        <v>0.93979999999999997</v>
      </c>
      <c r="GX13">
        <v>1.1482000000000001</v>
      </c>
      <c r="GY13">
        <v>2.3715000000000002</v>
      </c>
      <c r="GZ13">
        <v>0.88680000000000003</v>
      </c>
      <c r="HA13">
        <v>0.7591</v>
      </c>
      <c r="HB13">
        <v>1.0508999999999999</v>
      </c>
      <c r="HC13">
        <v>1.1241000000000001</v>
      </c>
      <c r="HD13">
        <v>1.073</v>
      </c>
      <c r="HE13">
        <v>3.2858000000000001</v>
      </c>
      <c r="HF13">
        <v>0.9607</v>
      </c>
      <c r="HG13">
        <v>5.2474999999999996</v>
      </c>
      <c r="HH13">
        <v>1.0313000000000001</v>
      </c>
      <c r="HI13">
        <v>1932.0840000000001</v>
      </c>
      <c r="HJ13">
        <v>1268.346</v>
      </c>
      <c r="HK13">
        <v>146.49350000000001</v>
      </c>
      <c r="HL13">
        <v>181.30189999999999</v>
      </c>
      <c r="HM13">
        <v>2894.5059999999999</v>
      </c>
      <c r="HN13">
        <v>112.474</v>
      </c>
      <c r="HO13">
        <v>89.313400000000001</v>
      </c>
      <c r="HP13">
        <v>56.272170000000003</v>
      </c>
      <c r="HQ13">
        <v>261.97640000000001</v>
      </c>
      <c r="HR13">
        <v>68.784649999999999</v>
      </c>
      <c r="HS13">
        <v>4429.4080000000004</v>
      </c>
      <c r="HT13">
        <v>252.79349999999999</v>
      </c>
      <c r="HU13">
        <v>6983.5839999999998</v>
      </c>
      <c r="HV13">
        <v>339.58429999999998</v>
      </c>
      <c r="HW13" s="1">
        <v>1.487533E-4</v>
      </c>
      <c r="HX13" s="1">
        <v>1E-10</v>
      </c>
      <c r="HY13" s="1">
        <v>3.0726249999999998E-3</v>
      </c>
      <c r="HZ13" s="1">
        <v>2.7880100000000002E-4</v>
      </c>
      <c r="IA13" s="1">
        <v>3.170348E-4</v>
      </c>
      <c r="IB13" s="1">
        <v>1E-10</v>
      </c>
      <c r="IC13" s="1">
        <v>6.5899339999999997E-5</v>
      </c>
      <c r="ID13">
        <v>0.67464159999999995</v>
      </c>
      <c r="IE13" s="1">
        <v>6.3760280000000004E-6</v>
      </c>
      <c r="IF13" s="1">
        <v>6.4934770000000001E-4</v>
      </c>
      <c r="IG13" s="1">
        <v>3.5390829999999999E-4</v>
      </c>
      <c r="IH13" s="1">
        <v>9.6525430000000002E-4</v>
      </c>
      <c r="II13" s="1">
        <v>1E-10</v>
      </c>
      <c r="IJ13" s="1">
        <v>1E-10</v>
      </c>
      <c r="IK13">
        <v>50</v>
      </c>
      <c r="IL13">
        <v>117</v>
      </c>
      <c r="IM13">
        <v>5</v>
      </c>
      <c r="IN13">
        <v>26</v>
      </c>
      <c r="IO13">
        <v>4</v>
      </c>
      <c r="IP13">
        <v>14</v>
      </c>
      <c r="IQ13">
        <v>2</v>
      </c>
      <c r="IR13">
        <v>3</v>
      </c>
      <c r="IS13">
        <v>1</v>
      </c>
      <c r="IT13">
        <v>92</v>
      </c>
      <c r="IU13">
        <v>50</v>
      </c>
      <c r="IV13">
        <v>6</v>
      </c>
      <c r="IW13">
        <v>114</v>
      </c>
      <c r="IX13">
        <v>10</v>
      </c>
      <c r="IY13" t="s">
        <v>287</v>
      </c>
      <c r="IZ13" t="s">
        <v>288</v>
      </c>
      <c r="JA13" t="s">
        <v>289</v>
      </c>
      <c r="JB13" t="s">
        <v>290</v>
      </c>
      <c r="JC13" t="s">
        <v>291</v>
      </c>
      <c r="JD13" t="s">
        <v>292</v>
      </c>
      <c r="JE13" t="s">
        <v>293</v>
      </c>
      <c r="JF13" t="s">
        <v>294</v>
      </c>
      <c r="JG13" t="s">
        <v>295</v>
      </c>
      <c r="JH13" t="s">
        <v>296</v>
      </c>
      <c r="JI13" t="s">
        <v>287</v>
      </c>
      <c r="JJ13" t="s">
        <v>297</v>
      </c>
      <c r="JK13" t="s">
        <v>298</v>
      </c>
      <c r="JL13" t="s">
        <v>299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-110.01</v>
      </c>
      <c r="JS13">
        <v>-1.0000000000000001E-5</v>
      </c>
      <c r="JT13">
        <v>0</v>
      </c>
      <c r="JU13">
        <v>0</v>
      </c>
      <c r="JV13">
        <v>-8.6999999999999994E-3</v>
      </c>
      <c r="JW13">
        <v>0</v>
      </c>
      <c r="JX13">
        <v>0</v>
      </c>
      <c r="JY13">
        <v>0</v>
      </c>
      <c r="JZ13">
        <v>0</v>
      </c>
      <c r="KB13" s="9">
        <f t="shared" si="3"/>
        <v>0.06</v>
      </c>
      <c r="KC13" s="9">
        <f t="shared" si="1"/>
        <v>0</v>
      </c>
      <c r="KD13" s="9">
        <f t="shared" si="1"/>
        <v>0.48</v>
      </c>
      <c r="KE13" s="9">
        <f t="shared" si="1"/>
        <v>0.04</v>
      </c>
      <c r="KF13" s="9">
        <f t="shared" si="1"/>
        <v>0.14000000000000001</v>
      </c>
      <c r="KG13" s="9">
        <f t="shared" si="1"/>
        <v>0</v>
      </c>
      <c r="KH13" s="9">
        <f t="shared" si="1"/>
        <v>0</v>
      </c>
      <c r="KI13" s="9">
        <f t="shared" si="1"/>
        <v>91.21</v>
      </c>
      <c r="KJ13" s="9">
        <f t="shared" si="1"/>
        <v>0</v>
      </c>
      <c r="KK13" s="9">
        <f t="shared" si="1"/>
        <v>0.09</v>
      </c>
      <c r="KL13" s="9">
        <f t="shared" si="1"/>
        <v>0.19</v>
      </c>
      <c r="KM13" s="9">
        <f t="shared" si="1"/>
        <v>0.13</v>
      </c>
      <c r="KN13" s="9">
        <f t="shared" si="1"/>
        <v>0</v>
      </c>
      <c r="KO13" s="9">
        <f t="shared" si="1"/>
        <v>0</v>
      </c>
      <c r="KP13" s="9">
        <f t="shared" si="4"/>
        <v>6.74</v>
      </c>
      <c r="KQ13" s="9">
        <f t="shared" si="5"/>
        <v>99.079999999999984</v>
      </c>
      <c r="KR13" s="4" t="str">
        <f t="shared" si="6"/>
        <v>mag</v>
      </c>
      <c r="KS13" s="4"/>
      <c r="KT13" s="6">
        <f t="shared" si="7"/>
        <v>2E-3</v>
      </c>
      <c r="KU13" s="6">
        <f t="shared" si="2"/>
        <v>0</v>
      </c>
      <c r="KV13" s="6">
        <f t="shared" si="2"/>
        <v>1.4E-2</v>
      </c>
      <c r="KW13" s="6">
        <f t="shared" si="2"/>
        <v>1E-3</v>
      </c>
      <c r="KX13" s="6">
        <f t="shared" si="2"/>
        <v>6.0000000000000001E-3</v>
      </c>
      <c r="KY13" s="6">
        <f t="shared" si="2"/>
        <v>0</v>
      </c>
      <c r="KZ13" s="6">
        <f t="shared" si="2"/>
        <v>0</v>
      </c>
      <c r="LA13" s="6">
        <f t="shared" si="2"/>
        <v>2.956</v>
      </c>
      <c r="LB13" s="6">
        <f t="shared" si="2"/>
        <v>0</v>
      </c>
      <c r="LC13" s="6">
        <f t="shared" si="2"/>
        <v>3.0000000000000001E-3</v>
      </c>
      <c r="LD13" s="6">
        <f t="shared" si="2"/>
        <v>1.0999999999999999E-2</v>
      </c>
      <c r="LE13" s="6">
        <f t="shared" si="2"/>
        <v>5.0000000000000001E-3</v>
      </c>
      <c r="LF13" s="6">
        <f t="shared" si="2"/>
        <v>0</v>
      </c>
      <c r="LG13" s="6">
        <f t="shared" si="2"/>
        <v>0</v>
      </c>
      <c r="LH13" s="6">
        <f t="shared" si="8"/>
        <v>4</v>
      </c>
      <c r="LI13" s="6">
        <f t="shared" si="9"/>
        <v>2.9980000000000002</v>
      </c>
      <c r="LJ13" s="10">
        <f t="shared" si="10"/>
        <v>3.7037037037037034E-3</v>
      </c>
    </row>
    <row r="14" spans="1:322" x14ac:dyDescent="0.25">
      <c r="A14" t="s">
        <v>311</v>
      </c>
      <c r="B14">
        <v>14</v>
      </c>
      <c r="C14">
        <v>40</v>
      </c>
      <c r="D14">
        <v>20</v>
      </c>
      <c r="E14">
        <v>30</v>
      </c>
      <c r="F14">
        <v>0</v>
      </c>
      <c r="G14" s="2">
        <v>103</v>
      </c>
      <c r="H14">
        <v>1</v>
      </c>
      <c r="I14">
        <v>3.9586000000000003E-2</v>
      </c>
      <c r="J14">
        <v>0</v>
      </c>
      <c r="K14">
        <v>0.42788900000000002</v>
      </c>
      <c r="L14">
        <v>3.8363000000000001E-2</v>
      </c>
      <c r="M14">
        <v>0.149145</v>
      </c>
      <c r="N14">
        <v>0</v>
      </c>
      <c r="O14">
        <v>1.0222E-2</v>
      </c>
      <c r="P14">
        <v>91.2179</v>
      </c>
      <c r="Q14">
        <v>1.1856999999999999E-2</v>
      </c>
      <c r="R14">
        <v>0.115942</v>
      </c>
      <c r="S14">
        <v>0.20013700000000001</v>
      </c>
      <c r="T14">
        <v>0.159889</v>
      </c>
      <c r="U14">
        <v>0</v>
      </c>
      <c r="V14">
        <v>0</v>
      </c>
      <c r="W14">
        <v>6.7527200000000001</v>
      </c>
      <c r="X14">
        <v>99.123699999999999</v>
      </c>
      <c r="Y14">
        <v>3</v>
      </c>
      <c r="AA14">
        <v>1.534E-3</v>
      </c>
      <c r="AB14">
        <v>0</v>
      </c>
      <c r="AC14">
        <v>1.2466E-2</v>
      </c>
      <c r="AD14">
        <v>1.0970000000000001E-3</v>
      </c>
      <c r="AE14">
        <v>6.8100000000000001E-3</v>
      </c>
      <c r="AF14">
        <v>0</v>
      </c>
      <c r="AG14">
        <v>3.1300000000000002E-4</v>
      </c>
      <c r="AH14">
        <v>2.9554100000000001</v>
      </c>
      <c r="AI14">
        <v>3.6900000000000002E-4</v>
      </c>
      <c r="AJ14">
        <v>3.8049999999999998E-3</v>
      </c>
      <c r="AK14">
        <v>1.1559E-2</v>
      </c>
      <c r="AL14">
        <v>6.6369999999999997E-3</v>
      </c>
      <c r="AM14">
        <v>0</v>
      </c>
      <c r="AN14">
        <v>0</v>
      </c>
      <c r="AO14">
        <v>4</v>
      </c>
      <c r="AP14" s="6">
        <v>1.7353E-2</v>
      </c>
      <c r="AQ14" s="6">
        <v>5.3442000000000003E-2</v>
      </c>
      <c r="AR14" s="6">
        <v>1.9526000000000002E-2</v>
      </c>
      <c r="AS14" s="6">
        <v>2.555E-2</v>
      </c>
      <c r="AT14" s="6">
        <v>1.5036000000000001E-2</v>
      </c>
      <c r="AU14" s="6">
        <v>1.9834000000000001E-2</v>
      </c>
      <c r="AV14" s="6">
        <v>2.3023999999999999E-2</v>
      </c>
      <c r="AW14" s="6">
        <v>1.7805000000000001E-2</v>
      </c>
      <c r="AX14" s="6">
        <v>1.8983E-2</v>
      </c>
      <c r="AY14" s="6">
        <v>2.2499000000000002E-2</v>
      </c>
      <c r="AZ14" s="6">
        <v>1.9838000000000001E-2</v>
      </c>
      <c r="BA14" s="6">
        <v>7.6299999999999996E-3</v>
      </c>
      <c r="BB14" s="6">
        <v>3.4173000000000002E-2</v>
      </c>
      <c r="BC14" s="6">
        <v>7.613E-3</v>
      </c>
      <c r="BD14">
        <v>64.139899999999997</v>
      </c>
      <c r="BE14">
        <v>47.242800000000003</v>
      </c>
      <c r="BF14">
        <v>10.7525</v>
      </c>
      <c r="BG14">
        <v>0</v>
      </c>
      <c r="BH14" s="7">
        <v>30.21</v>
      </c>
      <c r="BI14" s="7">
        <v>30.245000000000001</v>
      </c>
      <c r="BJ14">
        <v>40</v>
      </c>
      <c r="BK14">
        <v>30</v>
      </c>
      <c r="BL14">
        <v>30</v>
      </c>
      <c r="BM14">
        <v>20</v>
      </c>
      <c r="BN14">
        <v>40</v>
      </c>
      <c r="BO14">
        <v>30</v>
      </c>
      <c r="BP14">
        <v>30</v>
      </c>
      <c r="BQ14">
        <v>20</v>
      </c>
      <c r="BR14">
        <v>20</v>
      </c>
      <c r="BS14">
        <v>20</v>
      </c>
      <c r="BT14">
        <v>40</v>
      </c>
      <c r="BU14">
        <v>30</v>
      </c>
      <c r="BV14">
        <v>40</v>
      </c>
      <c r="BW14">
        <v>30</v>
      </c>
      <c r="BX14">
        <v>20</v>
      </c>
      <c r="BY14">
        <v>15</v>
      </c>
      <c r="BZ14">
        <v>15</v>
      </c>
      <c r="CA14">
        <v>10</v>
      </c>
      <c r="CB14">
        <v>20</v>
      </c>
      <c r="CC14">
        <v>15</v>
      </c>
      <c r="CD14">
        <v>15</v>
      </c>
      <c r="CE14">
        <v>10</v>
      </c>
      <c r="CF14">
        <v>10</v>
      </c>
      <c r="CG14">
        <v>10</v>
      </c>
      <c r="CH14">
        <v>20</v>
      </c>
      <c r="CI14">
        <v>15</v>
      </c>
      <c r="CJ14">
        <v>20</v>
      </c>
      <c r="CK14">
        <v>15</v>
      </c>
      <c r="CL14">
        <v>20</v>
      </c>
      <c r="CM14">
        <v>15</v>
      </c>
      <c r="CN14">
        <v>15</v>
      </c>
      <c r="CO14">
        <v>10</v>
      </c>
      <c r="CP14">
        <v>20</v>
      </c>
      <c r="CQ14">
        <v>15</v>
      </c>
      <c r="CR14">
        <v>15</v>
      </c>
      <c r="CS14">
        <v>10</v>
      </c>
      <c r="CT14">
        <v>10</v>
      </c>
      <c r="CU14">
        <v>10</v>
      </c>
      <c r="CV14">
        <v>20</v>
      </c>
      <c r="CW14">
        <v>15</v>
      </c>
      <c r="CX14">
        <v>20</v>
      </c>
      <c r="CY14">
        <v>15</v>
      </c>
      <c r="CZ14">
        <v>3.5087999999999999</v>
      </c>
      <c r="DA14">
        <v>1.4424600000000001</v>
      </c>
      <c r="DB14">
        <v>6.6521499999999998</v>
      </c>
      <c r="DC14">
        <v>8.4036399999999993</v>
      </c>
      <c r="DD14">
        <v>2.3788200000000002</v>
      </c>
      <c r="DE14">
        <v>3.9704199999999998</v>
      </c>
      <c r="DF14">
        <v>5.8170200000000003</v>
      </c>
      <c r="DG14">
        <v>1243.6300000000001</v>
      </c>
      <c r="DH14">
        <v>5.2676499999999997</v>
      </c>
      <c r="DI14">
        <v>6.1860400000000002</v>
      </c>
      <c r="DJ14">
        <v>1.3456900000000001</v>
      </c>
      <c r="DK14">
        <v>11.3714</v>
      </c>
      <c r="DL14">
        <v>0.28368500000000002</v>
      </c>
      <c r="DM14">
        <v>5.4077500000000001</v>
      </c>
      <c r="DN14">
        <v>3.15889</v>
      </c>
      <c r="DO14">
        <v>1.50312</v>
      </c>
      <c r="DP14">
        <v>2.9203600000000001</v>
      </c>
      <c r="DQ14">
        <v>7.8889300000000002</v>
      </c>
      <c r="DR14">
        <v>1.375</v>
      </c>
      <c r="DS14">
        <v>3.9781499999999999</v>
      </c>
      <c r="DT14">
        <v>5.71129</v>
      </c>
      <c r="DU14">
        <v>3.9307099999999999</v>
      </c>
      <c r="DV14">
        <v>5.0955700000000004</v>
      </c>
      <c r="DW14">
        <v>4.8070000000000004</v>
      </c>
      <c r="DX14">
        <v>0.645949</v>
      </c>
      <c r="DY14">
        <v>6.17997</v>
      </c>
      <c r="DZ14">
        <v>0.30987599999999998</v>
      </c>
      <c r="EA14">
        <v>5.8115100000000002</v>
      </c>
      <c r="EB14">
        <v>0.34991499999999998</v>
      </c>
      <c r="EC14">
        <v>-6.0659999999999999E-2</v>
      </c>
      <c r="ED14">
        <v>3.7317800000000001</v>
      </c>
      <c r="EE14">
        <v>0.514706</v>
      </c>
      <c r="EF14">
        <v>1.0038199999999999</v>
      </c>
      <c r="EG14">
        <v>-0.25352000000000002</v>
      </c>
      <c r="EH14">
        <v>0.105727</v>
      </c>
      <c r="EI14">
        <v>1239.7</v>
      </c>
      <c r="EJ14">
        <v>0.17208300000000001</v>
      </c>
      <c r="EK14">
        <v>1.3789100000000001</v>
      </c>
      <c r="EL14">
        <v>0.69974000000000003</v>
      </c>
      <c r="EM14">
        <v>5.1914600000000002</v>
      </c>
      <c r="EN14">
        <v>-2.6190000000000001E-2</v>
      </c>
      <c r="EO14">
        <v>-0.40376000000000001</v>
      </c>
      <c r="EP14">
        <v>9.1299999999999997E-4</v>
      </c>
      <c r="EQ14">
        <v>-3.6999999999999999E-4</v>
      </c>
      <c r="ER14">
        <v>4.8599999999999997E-3</v>
      </c>
      <c r="ES14">
        <v>5.4900000000000001E-4</v>
      </c>
      <c r="ET14">
        <v>2.9250000000000001E-3</v>
      </c>
      <c r="EU14">
        <v>-1.9000000000000001E-4</v>
      </c>
      <c r="EV14">
        <v>1.4200000000000001E-4</v>
      </c>
      <c r="EW14">
        <v>1.39564</v>
      </c>
      <c r="EX14">
        <v>8.2999999999999998E-5</v>
      </c>
      <c r="EY14">
        <v>3.0149999999999999E-3</v>
      </c>
      <c r="EZ14">
        <v>2.075E-3</v>
      </c>
      <c r="FA14">
        <v>7.1320000000000003E-3</v>
      </c>
      <c r="FB14">
        <v>-6.7000000000000002E-4</v>
      </c>
      <c r="FC14">
        <v>-8.8999999999999995E-4</v>
      </c>
      <c r="FD14" s="8">
        <v>44156.777083333298</v>
      </c>
      <c r="FE14">
        <v>0.93669999999999998</v>
      </c>
      <c r="FF14">
        <v>1.1218999999999999</v>
      </c>
      <c r="FG14">
        <v>1.0528999999999999</v>
      </c>
      <c r="FH14">
        <v>1.0952</v>
      </c>
      <c r="FI14">
        <v>0.9617</v>
      </c>
      <c r="FJ14">
        <v>1.0751999999999999</v>
      </c>
      <c r="FK14">
        <v>1.0559000000000001</v>
      </c>
      <c r="FL14">
        <v>1.0562</v>
      </c>
      <c r="FM14">
        <v>1.0415000000000001</v>
      </c>
      <c r="FN14">
        <v>1.0755999999999999</v>
      </c>
      <c r="FO14">
        <v>0.92979999999999996</v>
      </c>
      <c r="FP14">
        <v>0.96199999999999997</v>
      </c>
      <c r="FQ14">
        <v>0.94879999999999998</v>
      </c>
      <c r="FR14">
        <v>0.98440000000000005</v>
      </c>
      <c r="FS14">
        <v>1.877</v>
      </c>
      <c r="FT14">
        <v>1.1942999999999999</v>
      </c>
      <c r="FU14">
        <v>1.0155000000000001</v>
      </c>
      <c r="FV14">
        <v>1.0484</v>
      </c>
      <c r="FW14">
        <v>2.4676999999999998</v>
      </c>
      <c r="FX14">
        <v>1.006</v>
      </c>
      <c r="FY14">
        <v>1.0022</v>
      </c>
      <c r="FZ14">
        <v>0.995</v>
      </c>
      <c r="GA14">
        <v>1.0793999999999999</v>
      </c>
      <c r="GB14">
        <v>0.99760000000000004</v>
      </c>
      <c r="GC14">
        <v>3.5341</v>
      </c>
      <c r="GD14">
        <v>1.0504</v>
      </c>
      <c r="GE14">
        <v>5.5309999999999997</v>
      </c>
      <c r="GF14">
        <v>1.0799000000000001</v>
      </c>
      <c r="GG14">
        <v>0.99860000000000004</v>
      </c>
      <c r="GH14">
        <v>0.99990000000000001</v>
      </c>
      <c r="GI14">
        <v>0.879</v>
      </c>
      <c r="GJ14">
        <v>1</v>
      </c>
      <c r="GK14">
        <v>0.99929999999999997</v>
      </c>
      <c r="GL14">
        <v>0.82</v>
      </c>
      <c r="GM14">
        <v>0.71709999999999996</v>
      </c>
      <c r="GN14">
        <v>0.99990000000000001</v>
      </c>
      <c r="GO14">
        <v>0.99990000000000001</v>
      </c>
      <c r="GP14">
        <v>1</v>
      </c>
      <c r="GQ14">
        <v>1</v>
      </c>
      <c r="GR14">
        <v>0.95069999999999999</v>
      </c>
      <c r="GS14">
        <v>1</v>
      </c>
      <c r="GT14">
        <v>0.97</v>
      </c>
      <c r="GU14">
        <v>1.7559</v>
      </c>
      <c r="GV14">
        <v>1.3398000000000001</v>
      </c>
      <c r="GW14">
        <v>0.93989999999999996</v>
      </c>
      <c r="GX14">
        <v>1.1483000000000001</v>
      </c>
      <c r="GY14">
        <v>2.3715999999999999</v>
      </c>
      <c r="GZ14">
        <v>0.88690000000000002</v>
      </c>
      <c r="HA14">
        <v>0.75900000000000001</v>
      </c>
      <c r="HB14">
        <v>1.0508999999999999</v>
      </c>
      <c r="HC14">
        <v>1.1242000000000001</v>
      </c>
      <c r="HD14">
        <v>1.073</v>
      </c>
      <c r="HE14">
        <v>3.2856999999999998</v>
      </c>
      <c r="HF14">
        <v>0.96079999999999999</v>
      </c>
      <c r="HG14">
        <v>5.2474999999999996</v>
      </c>
      <c r="HH14">
        <v>1.0311999999999999</v>
      </c>
      <c r="HI14">
        <v>1933.028</v>
      </c>
      <c r="HJ14">
        <v>1268.7819999999999</v>
      </c>
      <c r="HK14">
        <v>146.69880000000001</v>
      </c>
      <c r="HL14">
        <v>181.3698</v>
      </c>
      <c r="HM14">
        <v>2895.7559999999999</v>
      </c>
      <c r="HN14">
        <v>112.634</v>
      </c>
      <c r="HO14">
        <v>89.274569999999997</v>
      </c>
      <c r="HP14">
        <v>56.252310000000001</v>
      </c>
      <c r="HQ14">
        <v>262.04180000000002</v>
      </c>
      <c r="HR14">
        <v>68.75206</v>
      </c>
      <c r="HS14">
        <v>4431.0519999999997</v>
      </c>
      <c r="HT14">
        <v>252.87799999999999</v>
      </c>
      <c r="HU14">
        <v>6986.2</v>
      </c>
      <c r="HV14">
        <v>339.69779999999997</v>
      </c>
      <c r="HW14" s="1">
        <v>1.053808E-4</v>
      </c>
      <c r="HX14" s="1">
        <v>1E-10</v>
      </c>
      <c r="HY14" s="1">
        <v>2.7292459999999998E-3</v>
      </c>
      <c r="HZ14" s="1">
        <v>2.684028E-4</v>
      </c>
      <c r="IA14" s="1">
        <v>3.3283500000000002E-4</v>
      </c>
      <c r="IB14" s="1">
        <v>1E-10</v>
      </c>
      <c r="IC14" s="1">
        <v>9.2146520000000004E-5</v>
      </c>
      <c r="ID14">
        <v>0.67471559999999997</v>
      </c>
      <c r="IE14" s="1">
        <v>8.2886289999999999E-5</v>
      </c>
      <c r="IF14" s="1">
        <v>8.3681279999999999E-4</v>
      </c>
      <c r="IG14" s="1">
        <v>3.673088E-4</v>
      </c>
      <c r="IH14" s="1">
        <v>1.189358E-3</v>
      </c>
      <c r="II14" s="1">
        <v>1E-10</v>
      </c>
      <c r="IJ14" s="1">
        <v>1E-10</v>
      </c>
      <c r="IK14">
        <v>50</v>
      </c>
      <c r="IL14">
        <v>117</v>
      </c>
      <c r="IM14">
        <v>5</v>
      </c>
      <c r="IN14">
        <v>26</v>
      </c>
      <c r="IO14">
        <v>4</v>
      </c>
      <c r="IP14">
        <v>14</v>
      </c>
      <c r="IQ14">
        <v>2</v>
      </c>
      <c r="IR14">
        <v>3</v>
      </c>
      <c r="IS14">
        <v>1</v>
      </c>
      <c r="IT14">
        <v>92</v>
      </c>
      <c r="IU14">
        <v>50</v>
      </c>
      <c r="IV14">
        <v>6</v>
      </c>
      <c r="IW14">
        <v>114</v>
      </c>
      <c r="IX14">
        <v>10</v>
      </c>
      <c r="IY14" t="s">
        <v>287</v>
      </c>
      <c r="IZ14" t="s">
        <v>288</v>
      </c>
      <c r="JA14" t="s">
        <v>289</v>
      </c>
      <c r="JB14" t="s">
        <v>290</v>
      </c>
      <c r="JC14" t="s">
        <v>291</v>
      </c>
      <c r="JD14" t="s">
        <v>292</v>
      </c>
      <c r="JE14" t="s">
        <v>293</v>
      </c>
      <c r="JF14" t="s">
        <v>294</v>
      </c>
      <c r="JG14" t="s">
        <v>295</v>
      </c>
      <c r="JH14" t="s">
        <v>296</v>
      </c>
      <c r="JI14" t="s">
        <v>287</v>
      </c>
      <c r="JJ14" t="s">
        <v>297</v>
      </c>
      <c r="JK14" t="s">
        <v>298</v>
      </c>
      <c r="JL14" t="s">
        <v>299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3179.7</v>
      </c>
      <c r="JS14">
        <v>-1.0000000000000001E-5</v>
      </c>
      <c r="JT14">
        <v>0</v>
      </c>
      <c r="JU14">
        <v>0</v>
      </c>
      <c r="JV14">
        <v>-9.4400000000000005E-3</v>
      </c>
      <c r="JW14">
        <v>0</v>
      </c>
      <c r="JX14">
        <v>0</v>
      </c>
      <c r="JY14">
        <v>0</v>
      </c>
      <c r="JZ14">
        <v>0</v>
      </c>
      <c r="KB14" s="9">
        <f t="shared" si="3"/>
        <v>0.04</v>
      </c>
      <c r="KC14" s="9">
        <f t="shared" si="1"/>
        <v>0</v>
      </c>
      <c r="KD14" s="9">
        <f t="shared" si="1"/>
        <v>0.43</v>
      </c>
      <c r="KE14" s="9">
        <f t="shared" si="1"/>
        <v>0.04</v>
      </c>
      <c r="KF14" s="9">
        <f t="shared" si="1"/>
        <v>0.15</v>
      </c>
      <c r="KG14" s="9">
        <f t="shared" si="1"/>
        <v>0</v>
      </c>
      <c r="KH14" s="9">
        <f t="shared" si="1"/>
        <v>0</v>
      </c>
      <c r="KI14" s="9">
        <f t="shared" si="1"/>
        <v>91.22</v>
      </c>
      <c r="KJ14" s="9">
        <f t="shared" si="1"/>
        <v>0</v>
      </c>
      <c r="KK14" s="9">
        <f t="shared" si="1"/>
        <v>0.12</v>
      </c>
      <c r="KL14" s="9">
        <f t="shared" si="1"/>
        <v>0.2</v>
      </c>
      <c r="KM14" s="9">
        <f t="shared" si="1"/>
        <v>0.16</v>
      </c>
      <c r="KN14" s="9">
        <f t="shared" si="1"/>
        <v>0</v>
      </c>
      <c r="KO14" s="9">
        <f t="shared" si="1"/>
        <v>0</v>
      </c>
      <c r="KP14" s="9">
        <f t="shared" si="4"/>
        <v>6.75</v>
      </c>
      <c r="KQ14" s="9">
        <f t="shared" si="5"/>
        <v>99.11</v>
      </c>
      <c r="KR14" s="4" t="str">
        <f t="shared" si="6"/>
        <v>mag</v>
      </c>
      <c r="KS14" s="4"/>
      <c r="KT14" s="6">
        <f t="shared" si="7"/>
        <v>2E-3</v>
      </c>
      <c r="KU14" s="6">
        <f t="shared" si="2"/>
        <v>0</v>
      </c>
      <c r="KV14" s="6">
        <f t="shared" si="2"/>
        <v>1.2E-2</v>
      </c>
      <c r="KW14" s="6">
        <f t="shared" si="2"/>
        <v>1E-3</v>
      </c>
      <c r="KX14" s="6">
        <f t="shared" si="2"/>
        <v>7.0000000000000001E-3</v>
      </c>
      <c r="KY14" s="6">
        <f t="shared" si="2"/>
        <v>0</v>
      </c>
      <c r="KZ14" s="6">
        <f t="shared" si="2"/>
        <v>0</v>
      </c>
      <c r="LA14" s="6">
        <f t="shared" si="2"/>
        <v>2.9550000000000001</v>
      </c>
      <c r="LB14" s="6">
        <f t="shared" si="2"/>
        <v>0</v>
      </c>
      <c r="LC14" s="6">
        <f t="shared" si="2"/>
        <v>4.0000000000000001E-3</v>
      </c>
      <c r="LD14" s="6">
        <f t="shared" si="2"/>
        <v>1.2E-2</v>
      </c>
      <c r="LE14" s="6">
        <f t="shared" si="2"/>
        <v>7.0000000000000001E-3</v>
      </c>
      <c r="LF14" s="6">
        <f t="shared" si="2"/>
        <v>0</v>
      </c>
      <c r="LG14" s="6">
        <f t="shared" si="2"/>
        <v>0</v>
      </c>
      <c r="LH14" s="6">
        <f t="shared" si="8"/>
        <v>4</v>
      </c>
      <c r="LI14" s="6">
        <f t="shared" si="9"/>
        <v>3</v>
      </c>
      <c r="LJ14" s="10">
        <f t="shared" si="10"/>
        <v>4.0390440928980142E-3</v>
      </c>
    </row>
    <row r="15" spans="1:322" x14ac:dyDescent="0.25">
      <c r="A15" t="s">
        <v>312</v>
      </c>
      <c r="B15">
        <v>15</v>
      </c>
      <c r="C15">
        <v>40</v>
      </c>
      <c r="D15">
        <v>20</v>
      </c>
      <c r="E15">
        <v>30</v>
      </c>
      <c r="F15">
        <v>0</v>
      </c>
      <c r="G15" s="2">
        <v>104</v>
      </c>
      <c r="H15">
        <v>1</v>
      </c>
      <c r="I15">
        <v>1.3560399999999999</v>
      </c>
      <c r="J15">
        <v>0</v>
      </c>
      <c r="K15">
        <v>6.0075000000000003E-2</v>
      </c>
      <c r="L15">
        <v>3.0238999999999999E-2</v>
      </c>
      <c r="M15">
        <v>1.7035999999999999E-2</v>
      </c>
      <c r="N15">
        <v>0</v>
      </c>
      <c r="O15">
        <v>0</v>
      </c>
      <c r="P15">
        <v>89.15</v>
      </c>
      <c r="Q15">
        <v>1.8240000000000001E-3</v>
      </c>
      <c r="R15">
        <v>0.100147</v>
      </c>
      <c r="S15">
        <v>0.64319300000000001</v>
      </c>
      <c r="T15">
        <v>9.1437000000000004E-2</v>
      </c>
      <c r="U15">
        <v>2.1382000000000002E-2</v>
      </c>
      <c r="V15">
        <v>3.539E-3</v>
      </c>
      <c r="W15">
        <v>6.48177</v>
      </c>
      <c r="X15">
        <v>97.956699999999998</v>
      </c>
      <c r="Y15">
        <v>3</v>
      </c>
      <c r="AA15">
        <v>5.2703E-2</v>
      </c>
      <c r="AB15">
        <v>0</v>
      </c>
      <c r="AC15">
        <v>1.756E-3</v>
      </c>
      <c r="AD15">
        <v>8.6799999999999996E-4</v>
      </c>
      <c r="AE15">
        <v>7.7999999999999999E-4</v>
      </c>
      <c r="AF15">
        <v>0</v>
      </c>
      <c r="AG15">
        <v>0</v>
      </c>
      <c r="AH15">
        <v>2.8976799999999998</v>
      </c>
      <c r="AI15">
        <v>5.7000000000000003E-5</v>
      </c>
      <c r="AJ15">
        <v>3.297E-3</v>
      </c>
      <c r="AK15">
        <v>3.7267000000000002E-2</v>
      </c>
      <c r="AL15">
        <v>3.8080000000000002E-3</v>
      </c>
      <c r="AM15">
        <v>1.611E-3</v>
      </c>
      <c r="AN15">
        <v>1.75E-4</v>
      </c>
      <c r="AO15">
        <v>4</v>
      </c>
      <c r="AP15" s="6">
        <v>1.6972999999999999E-2</v>
      </c>
      <c r="AQ15" s="6">
        <v>5.4110999999999999E-2</v>
      </c>
      <c r="AR15" s="6">
        <v>1.8881999999999999E-2</v>
      </c>
      <c r="AS15" s="6">
        <v>2.5478000000000001E-2</v>
      </c>
      <c r="AT15" s="6">
        <v>1.5169E-2</v>
      </c>
      <c r="AU15" s="6">
        <v>1.9439999999999999E-2</v>
      </c>
      <c r="AV15" s="6">
        <v>2.2981999999999999E-2</v>
      </c>
      <c r="AW15" s="6">
        <v>1.7829999999999999E-2</v>
      </c>
      <c r="AX15" s="6">
        <v>1.9089999999999999E-2</v>
      </c>
      <c r="AY15" s="6">
        <v>2.2567E-2</v>
      </c>
      <c r="AZ15" s="6">
        <v>1.8832000000000002E-2</v>
      </c>
      <c r="BA15" s="6">
        <v>7.4840000000000002E-3</v>
      </c>
      <c r="BB15" s="6">
        <v>3.2135999999999998E-2</v>
      </c>
      <c r="BC15" s="6">
        <v>7.45E-3</v>
      </c>
      <c r="BD15">
        <v>63.9542</v>
      </c>
      <c r="BE15">
        <v>47.313499999999998</v>
      </c>
      <c r="BF15">
        <v>10.750999999999999</v>
      </c>
      <c r="BG15">
        <v>0</v>
      </c>
      <c r="BH15" s="7">
        <v>30.23</v>
      </c>
      <c r="BI15" s="7">
        <v>30.25</v>
      </c>
      <c r="BJ15">
        <v>40</v>
      </c>
      <c r="BK15">
        <v>30</v>
      </c>
      <c r="BL15">
        <v>30</v>
      </c>
      <c r="BM15">
        <v>20</v>
      </c>
      <c r="BN15">
        <v>40</v>
      </c>
      <c r="BO15">
        <v>30</v>
      </c>
      <c r="BP15">
        <v>30</v>
      </c>
      <c r="BQ15">
        <v>20</v>
      </c>
      <c r="BR15">
        <v>20</v>
      </c>
      <c r="BS15">
        <v>20</v>
      </c>
      <c r="BT15">
        <v>40</v>
      </c>
      <c r="BU15">
        <v>30</v>
      </c>
      <c r="BV15">
        <v>40</v>
      </c>
      <c r="BW15">
        <v>30</v>
      </c>
      <c r="BX15">
        <v>20</v>
      </c>
      <c r="BY15">
        <v>15</v>
      </c>
      <c r="BZ15">
        <v>15</v>
      </c>
      <c r="CA15">
        <v>10</v>
      </c>
      <c r="CB15">
        <v>20</v>
      </c>
      <c r="CC15">
        <v>15</v>
      </c>
      <c r="CD15">
        <v>15</v>
      </c>
      <c r="CE15">
        <v>10</v>
      </c>
      <c r="CF15">
        <v>10</v>
      </c>
      <c r="CG15">
        <v>10</v>
      </c>
      <c r="CH15">
        <v>20</v>
      </c>
      <c r="CI15">
        <v>15</v>
      </c>
      <c r="CJ15">
        <v>20</v>
      </c>
      <c r="CK15">
        <v>15</v>
      </c>
      <c r="CL15">
        <v>20</v>
      </c>
      <c r="CM15">
        <v>15</v>
      </c>
      <c r="CN15">
        <v>15</v>
      </c>
      <c r="CO15">
        <v>10</v>
      </c>
      <c r="CP15">
        <v>20</v>
      </c>
      <c r="CQ15">
        <v>15</v>
      </c>
      <c r="CR15">
        <v>15</v>
      </c>
      <c r="CS15">
        <v>10</v>
      </c>
      <c r="CT15">
        <v>10</v>
      </c>
      <c r="CU15">
        <v>10</v>
      </c>
      <c r="CV15">
        <v>20</v>
      </c>
      <c r="CW15">
        <v>15</v>
      </c>
      <c r="CX15">
        <v>20</v>
      </c>
      <c r="CY15">
        <v>15</v>
      </c>
      <c r="CZ15">
        <v>15.060499999999999</v>
      </c>
      <c r="DA15">
        <v>1.3217099999999999</v>
      </c>
      <c r="DB15">
        <v>3.2410899999999998</v>
      </c>
      <c r="DC15">
        <v>8.2396899999999995</v>
      </c>
      <c r="DD15">
        <v>1.5245500000000001</v>
      </c>
      <c r="DE15">
        <v>3.8067000000000002</v>
      </c>
      <c r="DF15">
        <v>5.5565800000000003</v>
      </c>
      <c r="DG15">
        <v>1213.92</v>
      </c>
      <c r="DH15">
        <v>5.17781</v>
      </c>
      <c r="DI15">
        <v>6.0164200000000001</v>
      </c>
      <c r="DJ15">
        <v>2.8565900000000002</v>
      </c>
      <c r="DK15">
        <v>8.8738700000000001</v>
      </c>
      <c r="DL15">
        <v>0.30919600000000003</v>
      </c>
      <c r="DM15">
        <v>5.64811</v>
      </c>
      <c r="DN15">
        <v>3.0409899999999999</v>
      </c>
      <c r="DO15">
        <v>1.53006</v>
      </c>
      <c r="DP15">
        <v>2.7185000000000001</v>
      </c>
      <c r="DQ15">
        <v>7.83439</v>
      </c>
      <c r="DR15">
        <v>1.4095200000000001</v>
      </c>
      <c r="DS15">
        <v>3.8022999999999998</v>
      </c>
      <c r="DT15">
        <v>5.6756799999999998</v>
      </c>
      <c r="DU15">
        <v>3.93405</v>
      </c>
      <c r="DV15">
        <v>5.1513499999999999</v>
      </c>
      <c r="DW15">
        <v>4.8268500000000003</v>
      </c>
      <c r="DX15">
        <v>0.59111599999999997</v>
      </c>
      <c r="DY15">
        <v>5.9138700000000002</v>
      </c>
      <c r="DZ15">
        <v>0.27888299999999999</v>
      </c>
      <c r="EA15">
        <v>5.53674</v>
      </c>
      <c r="EB15">
        <v>12.019500000000001</v>
      </c>
      <c r="EC15">
        <v>-0.20835000000000001</v>
      </c>
      <c r="ED15">
        <v>0.52258700000000002</v>
      </c>
      <c r="EE15">
        <v>0.405304</v>
      </c>
      <c r="EF15">
        <v>0.11503099999999999</v>
      </c>
      <c r="EG15">
        <v>-3.0009999999999998E-2</v>
      </c>
      <c r="EH15">
        <v>-0.1191</v>
      </c>
      <c r="EI15">
        <v>1209.99</v>
      </c>
      <c r="EJ15">
        <v>2.6456E-2</v>
      </c>
      <c r="EK15">
        <v>1.18957</v>
      </c>
      <c r="EL15">
        <v>2.2654700000000001</v>
      </c>
      <c r="EM15">
        <v>2.96</v>
      </c>
      <c r="EN15">
        <v>3.0314000000000001E-2</v>
      </c>
      <c r="EO15">
        <v>0.111369</v>
      </c>
      <c r="EP15">
        <v>3.1350999999999997E-2</v>
      </c>
      <c r="EQ15">
        <v>-1.2600000000000001E-3</v>
      </c>
      <c r="ER15">
        <v>6.8099999999999996E-4</v>
      </c>
      <c r="ES15">
        <v>4.3199999999999998E-4</v>
      </c>
      <c r="ET15">
        <v>3.3500000000000001E-4</v>
      </c>
      <c r="EU15">
        <v>-2.0000000000000002E-5</v>
      </c>
      <c r="EV15">
        <v>-1.6000000000000001E-4</v>
      </c>
      <c r="EW15">
        <v>1.3621799999999999</v>
      </c>
      <c r="EX15">
        <v>1.2999999999999999E-5</v>
      </c>
      <c r="EY15">
        <v>2.601E-3</v>
      </c>
      <c r="EZ15">
        <v>6.7169999999999999E-3</v>
      </c>
      <c r="FA15">
        <v>4.0670000000000003E-3</v>
      </c>
      <c r="FB15">
        <v>7.7999999999999999E-4</v>
      </c>
      <c r="FC15">
        <v>2.4600000000000002E-4</v>
      </c>
      <c r="FD15" s="8">
        <v>44156.780682870398</v>
      </c>
      <c r="FE15">
        <v>0.93799999999999994</v>
      </c>
      <c r="FF15">
        <v>1.1234</v>
      </c>
      <c r="FG15">
        <v>1.0544</v>
      </c>
      <c r="FH15">
        <v>1.0971</v>
      </c>
      <c r="FI15">
        <v>0.96299999999999997</v>
      </c>
      <c r="FJ15">
        <v>1.0768</v>
      </c>
      <c r="FK15">
        <v>1.0575000000000001</v>
      </c>
      <c r="FL15">
        <v>1.0579000000000001</v>
      </c>
      <c r="FM15">
        <v>1.0431999999999999</v>
      </c>
      <c r="FN15">
        <v>1.0772999999999999</v>
      </c>
      <c r="FO15">
        <v>0.93110000000000004</v>
      </c>
      <c r="FP15">
        <v>0.96340000000000003</v>
      </c>
      <c r="FQ15">
        <v>0.95020000000000004</v>
      </c>
      <c r="FR15">
        <v>0.98570000000000002</v>
      </c>
      <c r="FS15">
        <v>1.8693</v>
      </c>
      <c r="FT15">
        <v>1.1973</v>
      </c>
      <c r="FU15">
        <v>1.0157</v>
      </c>
      <c r="FV15">
        <v>1.0476000000000001</v>
      </c>
      <c r="FW15">
        <v>2.4571000000000001</v>
      </c>
      <c r="FX15">
        <v>1.0061</v>
      </c>
      <c r="FY15">
        <v>1.0019</v>
      </c>
      <c r="FZ15">
        <v>0.99480000000000002</v>
      </c>
      <c r="GA15">
        <v>1.0782</v>
      </c>
      <c r="GB15">
        <v>0.99729999999999996</v>
      </c>
      <c r="GC15">
        <v>3.5034000000000001</v>
      </c>
      <c r="GD15">
        <v>1.0510999999999999</v>
      </c>
      <c r="GE15">
        <v>5.4767999999999999</v>
      </c>
      <c r="GF15">
        <v>1.0808</v>
      </c>
      <c r="GG15">
        <v>0.99870000000000003</v>
      </c>
      <c r="GH15">
        <v>1</v>
      </c>
      <c r="GI15">
        <v>0.87990000000000002</v>
      </c>
      <c r="GJ15">
        <v>1</v>
      </c>
      <c r="GK15">
        <v>0.999</v>
      </c>
      <c r="GL15">
        <v>0.82099999999999995</v>
      </c>
      <c r="GM15">
        <v>0.71750000000000003</v>
      </c>
      <c r="GN15">
        <v>1</v>
      </c>
      <c r="GO15">
        <v>1</v>
      </c>
      <c r="GP15">
        <v>1</v>
      </c>
      <c r="GQ15">
        <v>0.99990000000000001</v>
      </c>
      <c r="GR15">
        <v>0.95169999999999999</v>
      </c>
      <c r="GS15">
        <v>0.99990000000000001</v>
      </c>
      <c r="GT15">
        <v>0.97070000000000001</v>
      </c>
      <c r="GU15">
        <v>1.7511000000000001</v>
      </c>
      <c r="GV15">
        <v>1.345</v>
      </c>
      <c r="GW15">
        <v>0.94230000000000003</v>
      </c>
      <c r="GX15">
        <v>1.1494</v>
      </c>
      <c r="GY15">
        <v>2.3639999999999999</v>
      </c>
      <c r="GZ15">
        <v>0.88939999999999997</v>
      </c>
      <c r="HA15">
        <v>0.76019999999999999</v>
      </c>
      <c r="HB15">
        <v>1.0523</v>
      </c>
      <c r="HC15">
        <v>1.1247</v>
      </c>
      <c r="HD15">
        <v>1.0744</v>
      </c>
      <c r="HE15">
        <v>3.2616000000000001</v>
      </c>
      <c r="HF15">
        <v>0.9637</v>
      </c>
      <c r="HG15">
        <v>5.2032999999999996</v>
      </c>
      <c r="HH15">
        <v>1.0342</v>
      </c>
      <c r="HI15">
        <v>1898.6079999999999</v>
      </c>
      <c r="HJ15">
        <v>1260.92</v>
      </c>
      <c r="HK15">
        <v>145.47540000000001</v>
      </c>
      <c r="HL15">
        <v>177.1858</v>
      </c>
      <c r="HM15">
        <v>2847.37</v>
      </c>
      <c r="HN15">
        <v>111.67230000000001</v>
      </c>
      <c r="HO15">
        <v>87.37688</v>
      </c>
      <c r="HP15">
        <v>54.977760000000004</v>
      </c>
      <c r="HQ15">
        <v>256.0455</v>
      </c>
      <c r="HR15">
        <v>67.251050000000006</v>
      </c>
      <c r="HS15">
        <v>4341.1769999999997</v>
      </c>
      <c r="HT15">
        <v>251.4316</v>
      </c>
      <c r="HU15">
        <v>6844.5010000000002</v>
      </c>
      <c r="HV15">
        <v>337.73590000000002</v>
      </c>
      <c r="HW15" s="1">
        <v>3.6198390000000001E-3</v>
      </c>
      <c r="HX15" s="1">
        <v>1E-10</v>
      </c>
      <c r="HY15" s="1">
        <v>3.8219589999999998E-4</v>
      </c>
      <c r="HZ15" s="1">
        <v>2.1135730000000001E-4</v>
      </c>
      <c r="IA15" s="1">
        <v>3.8140170000000002E-5</v>
      </c>
      <c r="IB15" s="1">
        <v>1E-10</v>
      </c>
      <c r="IC15" s="1">
        <v>1E-10</v>
      </c>
      <c r="ID15">
        <v>0.65854100000000004</v>
      </c>
      <c r="IE15" s="1">
        <v>1.2742869999999999E-5</v>
      </c>
      <c r="IF15" s="1">
        <v>7.2191430000000003E-4</v>
      </c>
      <c r="IG15" s="1">
        <v>1.1891919999999999E-3</v>
      </c>
      <c r="IH15" s="1">
        <v>6.7813249999999997E-4</v>
      </c>
      <c r="II15" s="1">
        <v>3.0484820000000001E-5</v>
      </c>
      <c r="IJ15" s="1">
        <v>2.8409349999999999E-5</v>
      </c>
      <c r="IK15">
        <v>50</v>
      </c>
      <c r="IL15">
        <v>117</v>
      </c>
      <c r="IM15">
        <v>5</v>
      </c>
      <c r="IN15">
        <v>26</v>
      </c>
      <c r="IO15">
        <v>4</v>
      </c>
      <c r="IP15">
        <v>14</v>
      </c>
      <c r="IQ15">
        <v>2</v>
      </c>
      <c r="IR15">
        <v>3</v>
      </c>
      <c r="IS15">
        <v>1</v>
      </c>
      <c r="IT15">
        <v>92</v>
      </c>
      <c r="IU15">
        <v>50</v>
      </c>
      <c r="IV15">
        <v>6</v>
      </c>
      <c r="IW15">
        <v>114</v>
      </c>
      <c r="IX15">
        <v>10</v>
      </c>
      <c r="IY15" t="s">
        <v>287</v>
      </c>
      <c r="IZ15" t="s">
        <v>288</v>
      </c>
      <c r="JA15" t="s">
        <v>289</v>
      </c>
      <c r="JB15" t="s">
        <v>290</v>
      </c>
      <c r="JC15" t="s">
        <v>291</v>
      </c>
      <c r="JD15" t="s">
        <v>292</v>
      </c>
      <c r="JE15" t="s">
        <v>293</v>
      </c>
      <c r="JF15" t="s">
        <v>294</v>
      </c>
      <c r="JG15" t="s">
        <v>295</v>
      </c>
      <c r="JH15" t="s">
        <v>296</v>
      </c>
      <c r="JI15" t="s">
        <v>287</v>
      </c>
      <c r="JJ15" t="s">
        <v>297</v>
      </c>
      <c r="JK15" t="s">
        <v>298</v>
      </c>
      <c r="JL15" t="s">
        <v>299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-781.32</v>
      </c>
      <c r="JS15">
        <v>6.0000000000000002E-6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B15" s="9">
        <f t="shared" si="3"/>
        <v>1.36</v>
      </c>
      <c r="KC15" s="9">
        <f t="shared" si="1"/>
        <v>0</v>
      </c>
      <c r="KD15" s="9">
        <f t="shared" si="1"/>
        <v>0.06</v>
      </c>
      <c r="KE15" s="9">
        <f t="shared" si="1"/>
        <v>0.03</v>
      </c>
      <c r="KF15" s="9">
        <f t="shared" si="1"/>
        <v>0.02</v>
      </c>
      <c r="KG15" s="9">
        <f t="shared" si="1"/>
        <v>0</v>
      </c>
      <c r="KH15" s="9">
        <f t="shared" si="1"/>
        <v>0</v>
      </c>
      <c r="KI15" s="9">
        <f t="shared" si="1"/>
        <v>89.15</v>
      </c>
      <c r="KJ15" s="9">
        <f t="shared" si="1"/>
        <v>0</v>
      </c>
      <c r="KK15" s="9">
        <f t="shared" si="1"/>
        <v>0.1</v>
      </c>
      <c r="KL15" s="9">
        <f t="shared" si="1"/>
        <v>0.64</v>
      </c>
      <c r="KM15" s="9">
        <f t="shared" si="1"/>
        <v>0.09</v>
      </c>
      <c r="KN15" s="9">
        <f t="shared" si="1"/>
        <v>0</v>
      </c>
      <c r="KO15" s="9">
        <f t="shared" si="1"/>
        <v>0</v>
      </c>
      <c r="KP15" s="9">
        <f t="shared" si="4"/>
        <v>6.48</v>
      </c>
      <c r="KQ15" s="9">
        <f t="shared" si="5"/>
        <v>97.93</v>
      </c>
      <c r="KR15" s="4" t="str">
        <f t="shared" si="6"/>
        <v>mag</v>
      </c>
      <c r="KS15" s="4"/>
      <c r="KT15" s="6">
        <f t="shared" si="7"/>
        <v>5.2999999999999999E-2</v>
      </c>
      <c r="KU15" s="6">
        <f t="shared" si="2"/>
        <v>0</v>
      </c>
      <c r="KV15" s="6">
        <f t="shared" si="2"/>
        <v>2E-3</v>
      </c>
      <c r="KW15" s="6">
        <f t="shared" si="2"/>
        <v>1E-3</v>
      </c>
      <c r="KX15" s="6">
        <f t="shared" si="2"/>
        <v>1E-3</v>
      </c>
      <c r="KY15" s="6">
        <f t="shared" si="2"/>
        <v>0</v>
      </c>
      <c r="KZ15" s="6">
        <f t="shared" si="2"/>
        <v>0</v>
      </c>
      <c r="LA15" s="6">
        <f t="shared" si="2"/>
        <v>2.8980000000000001</v>
      </c>
      <c r="LB15" s="6">
        <f t="shared" si="2"/>
        <v>0</v>
      </c>
      <c r="LC15" s="6">
        <f t="shared" si="2"/>
        <v>3.0000000000000001E-3</v>
      </c>
      <c r="LD15" s="6">
        <f t="shared" si="2"/>
        <v>3.6999999999999998E-2</v>
      </c>
      <c r="LE15" s="6">
        <f t="shared" si="2"/>
        <v>4.0000000000000001E-3</v>
      </c>
      <c r="LF15" s="6">
        <f t="shared" si="2"/>
        <v>0</v>
      </c>
      <c r="LG15" s="6">
        <f t="shared" si="2"/>
        <v>0</v>
      </c>
      <c r="LH15" s="6">
        <f t="shared" si="8"/>
        <v>4</v>
      </c>
      <c r="LI15" s="6">
        <f t="shared" si="9"/>
        <v>2.9990000000000001</v>
      </c>
      <c r="LJ15" s="10">
        <f t="shared" si="10"/>
        <v>1.259360108917631E-2</v>
      </c>
    </row>
    <row r="16" spans="1:322" x14ac:dyDescent="0.25">
      <c r="A16" t="s">
        <v>313</v>
      </c>
      <c r="B16">
        <v>16</v>
      </c>
      <c r="C16">
        <v>40</v>
      </c>
      <c r="D16">
        <v>20</v>
      </c>
      <c r="E16">
        <v>30</v>
      </c>
      <c r="F16">
        <v>0</v>
      </c>
      <c r="G16" s="2">
        <v>105</v>
      </c>
      <c r="H16">
        <v>1</v>
      </c>
      <c r="I16">
        <v>1.4141600000000001</v>
      </c>
      <c r="J16">
        <v>1.0167000000000001E-2</v>
      </c>
      <c r="K16">
        <v>1.4952999999999999E-2</v>
      </c>
      <c r="L16">
        <v>1.1601E-2</v>
      </c>
      <c r="M16">
        <v>1.6646999999999999E-2</v>
      </c>
      <c r="N16">
        <v>0</v>
      </c>
      <c r="O16">
        <v>2.7820000000000002E-3</v>
      </c>
      <c r="P16">
        <v>88.076700000000002</v>
      </c>
      <c r="Q16">
        <v>0</v>
      </c>
      <c r="R16">
        <v>9.9805000000000005E-2</v>
      </c>
      <c r="S16">
        <v>0.59668100000000002</v>
      </c>
      <c r="T16">
        <v>7.8699000000000005E-2</v>
      </c>
      <c r="U16">
        <v>5.4440000000000001E-3</v>
      </c>
      <c r="V16">
        <v>0</v>
      </c>
      <c r="W16">
        <v>6.3802500000000002</v>
      </c>
      <c r="X16">
        <v>96.707899999999995</v>
      </c>
      <c r="Y16">
        <v>3</v>
      </c>
      <c r="AA16">
        <v>5.5683999999999997E-2</v>
      </c>
      <c r="AB16">
        <v>1.95E-4</v>
      </c>
      <c r="AC16">
        <v>4.4299999999999998E-4</v>
      </c>
      <c r="AD16">
        <v>3.3700000000000001E-4</v>
      </c>
      <c r="AE16">
        <v>7.7300000000000003E-4</v>
      </c>
      <c r="AF16">
        <v>0</v>
      </c>
      <c r="AG16">
        <v>8.7000000000000001E-5</v>
      </c>
      <c r="AH16">
        <v>2.9003899999999998</v>
      </c>
      <c r="AI16">
        <v>0</v>
      </c>
      <c r="AJ16">
        <v>3.3289999999999999E-3</v>
      </c>
      <c r="AK16">
        <v>3.5026000000000002E-2</v>
      </c>
      <c r="AL16">
        <v>3.32E-3</v>
      </c>
      <c r="AM16">
        <v>4.1599999999999997E-4</v>
      </c>
      <c r="AN16">
        <v>0</v>
      </c>
      <c r="AO16">
        <v>4</v>
      </c>
      <c r="AP16" s="6">
        <v>1.7167000000000002E-2</v>
      </c>
      <c r="AQ16" s="6">
        <v>5.2977000000000003E-2</v>
      </c>
      <c r="AR16" s="6">
        <v>1.8879E-2</v>
      </c>
      <c r="AS16" s="6">
        <v>2.5786E-2</v>
      </c>
      <c r="AT16" s="6">
        <v>1.5035E-2</v>
      </c>
      <c r="AU16" s="6">
        <v>1.9302E-2</v>
      </c>
      <c r="AV16" s="6">
        <v>2.2532E-2</v>
      </c>
      <c r="AW16" s="6">
        <v>1.7982000000000001E-2</v>
      </c>
      <c r="AX16" s="6">
        <v>1.9341000000000001E-2</v>
      </c>
      <c r="AY16" s="6">
        <v>2.2303E-2</v>
      </c>
      <c r="AZ16" s="6">
        <v>1.9209E-2</v>
      </c>
      <c r="BA16" s="6">
        <v>7.4999999999999997E-3</v>
      </c>
      <c r="BB16" s="6">
        <v>3.3326000000000001E-2</v>
      </c>
      <c r="BC16" s="6">
        <v>7.5799999999999999E-3</v>
      </c>
      <c r="BD16">
        <v>63.971800000000002</v>
      </c>
      <c r="BE16">
        <v>47.338900000000002</v>
      </c>
      <c r="BF16">
        <v>10.750999999999999</v>
      </c>
      <c r="BG16">
        <v>0</v>
      </c>
      <c r="BH16" s="7">
        <v>30.23</v>
      </c>
      <c r="BI16" s="7">
        <v>30.25</v>
      </c>
      <c r="BJ16">
        <v>40</v>
      </c>
      <c r="BK16">
        <v>30</v>
      </c>
      <c r="BL16">
        <v>30</v>
      </c>
      <c r="BM16">
        <v>20</v>
      </c>
      <c r="BN16">
        <v>40</v>
      </c>
      <c r="BO16">
        <v>30</v>
      </c>
      <c r="BP16">
        <v>30</v>
      </c>
      <c r="BQ16">
        <v>20</v>
      </c>
      <c r="BR16">
        <v>20</v>
      </c>
      <c r="BS16">
        <v>20</v>
      </c>
      <c r="BT16">
        <v>40</v>
      </c>
      <c r="BU16">
        <v>30</v>
      </c>
      <c r="BV16">
        <v>40</v>
      </c>
      <c r="BW16">
        <v>30</v>
      </c>
      <c r="BX16">
        <v>20</v>
      </c>
      <c r="BY16">
        <v>15</v>
      </c>
      <c r="BZ16">
        <v>15</v>
      </c>
      <c r="CA16">
        <v>10</v>
      </c>
      <c r="CB16">
        <v>20</v>
      </c>
      <c r="CC16">
        <v>15</v>
      </c>
      <c r="CD16">
        <v>15</v>
      </c>
      <c r="CE16">
        <v>10</v>
      </c>
      <c r="CF16">
        <v>10</v>
      </c>
      <c r="CG16">
        <v>10</v>
      </c>
      <c r="CH16">
        <v>20</v>
      </c>
      <c r="CI16">
        <v>15</v>
      </c>
      <c r="CJ16">
        <v>20</v>
      </c>
      <c r="CK16">
        <v>15</v>
      </c>
      <c r="CL16">
        <v>20</v>
      </c>
      <c r="CM16">
        <v>15</v>
      </c>
      <c r="CN16">
        <v>15</v>
      </c>
      <c r="CO16">
        <v>10</v>
      </c>
      <c r="CP16">
        <v>20</v>
      </c>
      <c r="CQ16">
        <v>15</v>
      </c>
      <c r="CR16">
        <v>15</v>
      </c>
      <c r="CS16">
        <v>10</v>
      </c>
      <c r="CT16">
        <v>10</v>
      </c>
      <c r="CU16">
        <v>10</v>
      </c>
      <c r="CV16">
        <v>20</v>
      </c>
      <c r="CW16">
        <v>15</v>
      </c>
      <c r="CX16">
        <v>20</v>
      </c>
      <c r="CY16">
        <v>15</v>
      </c>
      <c r="CZ16">
        <v>15.649699999999999</v>
      </c>
      <c r="DA16">
        <v>1.4892700000000001</v>
      </c>
      <c r="DB16">
        <v>2.8485900000000002</v>
      </c>
      <c r="DC16">
        <v>8.1801399999999997</v>
      </c>
      <c r="DD16">
        <v>1.4980899999999999</v>
      </c>
      <c r="DE16">
        <v>3.7151900000000002</v>
      </c>
      <c r="DF16">
        <v>5.4915200000000004</v>
      </c>
      <c r="DG16">
        <v>1199.47</v>
      </c>
      <c r="DH16">
        <v>5.0372199999999996</v>
      </c>
      <c r="DI16">
        <v>5.9006299999999996</v>
      </c>
      <c r="DJ16">
        <v>2.71685</v>
      </c>
      <c r="DK16">
        <v>8.4867399999999993</v>
      </c>
      <c r="DL16">
        <v>0.30754300000000001</v>
      </c>
      <c r="DM16">
        <v>5.7054499999999999</v>
      </c>
      <c r="DN16">
        <v>3.1120999999999999</v>
      </c>
      <c r="DO16">
        <v>1.4661200000000001</v>
      </c>
      <c r="DP16">
        <v>2.7185000000000001</v>
      </c>
      <c r="DQ16">
        <v>8.0246399999999998</v>
      </c>
      <c r="DR16">
        <v>1.38565</v>
      </c>
      <c r="DS16">
        <v>3.75047</v>
      </c>
      <c r="DT16">
        <v>5.4627699999999999</v>
      </c>
      <c r="DU16">
        <v>4.0018599999999998</v>
      </c>
      <c r="DV16">
        <v>5.2869799999999998</v>
      </c>
      <c r="DW16">
        <v>4.7150400000000001</v>
      </c>
      <c r="DX16">
        <v>0.61509199999999997</v>
      </c>
      <c r="DY16">
        <v>5.9392399999999999</v>
      </c>
      <c r="DZ16">
        <v>0.29982700000000001</v>
      </c>
      <c r="EA16">
        <v>5.73081</v>
      </c>
      <c r="EB16">
        <v>12.537599999999999</v>
      </c>
      <c r="EC16">
        <v>2.3148999999999999E-2</v>
      </c>
      <c r="ED16">
        <v>0.13009399999999999</v>
      </c>
      <c r="EE16">
        <v>0.155497</v>
      </c>
      <c r="EF16">
        <v>0.112443</v>
      </c>
      <c r="EG16">
        <v>-4.3860000000000003E-2</v>
      </c>
      <c r="EH16">
        <v>2.8749E-2</v>
      </c>
      <c r="EI16">
        <v>1195.47</v>
      </c>
      <c r="EJ16">
        <v>-0.24976000000000001</v>
      </c>
      <c r="EK16">
        <v>1.1855599999999999</v>
      </c>
      <c r="EL16">
        <v>2.10175</v>
      </c>
      <c r="EM16">
        <v>2.5475099999999999</v>
      </c>
      <c r="EN16">
        <v>7.7159999999999998E-3</v>
      </c>
      <c r="EO16">
        <v>-2.5360000000000001E-2</v>
      </c>
      <c r="EP16">
        <v>3.2702000000000002E-2</v>
      </c>
      <c r="EQ16">
        <v>1.4100000000000001E-4</v>
      </c>
      <c r="ER16">
        <v>1.6899999999999999E-4</v>
      </c>
      <c r="ES16">
        <v>1.66E-4</v>
      </c>
      <c r="ET16">
        <v>3.28E-4</v>
      </c>
      <c r="EU16">
        <v>-3.0000000000000001E-5</v>
      </c>
      <c r="EV16">
        <v>3.8999999999999999E-5</v>
      </c>
      <c r="EW16">
        <v>1.3458300000000001</v>
      </c>
      <c r="EX16">
        <v>-1.2E-4</v>
      </c>
      <c r="EY16">
        <v>2.5929999999999998E-3</v>
      </c>
      <c r="EZ16">
        <v>6.2310000000000004E-3</v>
      </c>
      <c r="FA16">
        <v>3.5000000000000001E-3</v>
      </c>
      <c r="FB16">
        <v>1.9900000000000001E-4</v>
      </c>
      <c r="FC16">
        <v>-6.0000000000000002E-5</v>
      </c>
      <c r="FD16" s="8">
        <v>44156.784317129597</v>
      </c>
      <c r="FE16">
        <v>0.93799999999999994</v>
      </c>
      <c r="FF16">
        <v>1.1234</v>
      </c>
      <c r="FG16">
        <v>1.0544</v>
      </c>
      <c r="FH16">
        <v>1.0971</v>
      </c>
      <c r="FI16">
        <v>0.96299999999999997</v>
      </c>
      <c r="FJ16">
        <v>1.0767</v>
      </c>
      <c r="FK16">
        <v>1.0575000000000001</v>
      </c>
      <c r="FL16">
        <v>1.0578000000000001</v>
      </c>
      <c r="FM16">
        <v>1.0431999999999999</v>
      </c>
      <c r="FN16">
        <v>1.0772999999999999</v>
      </c>
      <c r="FO16">
        <v>0.93110000000000004</v>
      </c>
      <c r="FP16">
        <v>0.96340000000000003</v>
      </c>
      <c r="FQ16">
        <v>0.95020000000000004</v>
      </c>
      <c r="FR16">
        <v>0.98570000000000002</v>
      </c>
      <c r="FS16">
        <v>1.8689</v>
      </c>
      <c r="FT16">
        <v>1.1975</v>
      </c>
      <c r="FU16">
        <v>1.0157</v>
      </c>
      <c r="FV16">
        <v>1.0477000000000001</v>
      </c>
      <c r="FW16">
        <v>2.4563999999999999</v>
      </c>
      <c r="FX16">
        <v>1.0061</v>
      </c>
      <c r="FY16">
        <v>1.0018</v>
      </c>
      <c r="FZ16">
        <v>0.99470000000000003</v>
      </c>
      <c r="GA16">
        <v>1.0782</v>
      </c>
      <c r="GB16">
        <v>0.99719999999999998</v>
      </c>
      <c r="GC16">
        <v>3.5032999999999999</v>
      </c>
      <c r="GD16">
        <v>1.0510999999999999</v>
      </c>
      <c r="GE16">
        <v>5.4775999999999998</v>
      </c>
      <c r="GF16">
        <v>1.0809</v>
      </c>
      <c r="GG16">
        <v>0.99870000000000003</v>
      </c>
      <c r="GH16">
        <v>1</v>
      </c>
      <c r="GI16">
        <v>0.87970000000000004</v>
      </c>
      <c r="GJ16">
        <v>1</v>
      </c>
      <c r="GK16">
        <v>0.999</v>
      </c>
      <c r="GL16">
        <v>0.82079999999999997</v>
      </c>
      <c r="GM16">
        <v>0.71709999999999996</v>
      </c>
      <c r="GN16">
        <v>1</v>
      </c>
      <c r="GO16">
        <v>1</v>
      </c>
      <c r="GP16">
        <v>1</v>
      </c>
      <c r="GQ16">
        <v>0.99990000000000001</v>
      </c>
      <c r="GR16">
        <v>0.95169999999999999</v>
      </c>
      <c r="GS16">
        <v>0.99990000000000001</v>
      </c>
      <c r="GT16">
        <v>0.9708</v>
      </c>
      <c r="GU16">
        <v>1.7505999999999999</v>
      </c>
      <c r="GV16">
        <v>1.3452</v>
      </c>
      <c r="GW16">
        <v>0.94220000000000004</v>
      </c>
      <c r="GX16">
        <v>1.1494</v>
      </c>
      <c r="GY16">
        <v>2.3632</v>
      </c>
      <c r="GZ16">
        <v>0.88919999999999999</v>
      </c>
      <c r="HA16">
        <v>0.75970000000000004</v>
      </c>
      <c r="HB16">
        <v>1.0522</v>
      </c>
      <c r="HC16">
        <v>1.1248</v>
      </c>
      <c r="HD16">
        <v>1.0743</v>
      </c>
      <c r="HE16">
        <v>3.2614000000000001</v>
      </c>
      <c r="HF16">
        <v>0.9637</v>
      </c>
      <c r="HG16">
        <v>5.2039999999999997</v>
      </c>
      <c r="HH16">
        <v>1.0344</v>
      </c>
      <c r="HI16">
        <v>1873.7639999999999</v>
      </c>
      <c r="HJ16">
        <v>1245.2719999999999</v>
      </c>
      <c r="HK16">
        <v>143.63990000000001</v>
      </c>
      <c r="HL16">
        <v>175</v>
      </c>
      <c r="HM16">
        <v>2810.1239999999998</v>
      </c>
      <c r="HN16">
        <v>110.2628</v>
      </c>
      <c r="HO16">
        <v>86.13776</v>
      </c>
      <c r="HP16">
        <v>54.20185</v>
      </c>
      <c r="HQ16">
        <v>252.88990000000001</v>
      </c>
      <c r="HR16">
        <v>66.294560000000004</v>
      </c>
      <c r="HS16">
        <v>4285.7809999999999</v>
      </c>
      <c r="HT16">
        <v>248.3612</v>
      </c>
      <c r="HU16">
        <v>6758.1930000000002</v>
      </c>
      <c r="HV16">
        <v>333.64890000000003</v>
      </c>
      <c r="HW16" s="1">
        <v>3.7759209999999998E-3</v>
      </c>
      <c r="HX16" s="1">
        <v>5.5950579999999998E-5</v>
      </c>
      <c r="HY16" s="1">
        <v>9.5144589999999996E-5</v>
      </c>
      <c r="HZ16" s="1">
        <v>8.1089480000000002E-5</v>
      </c>
      <c r="IA16" s="1">
        <v>3.7281430000000001E-5</v>
      </c>
      <c r="IB16" s="1">
        <v>1E-10</v>
      </c>
      <c r="IC16" s="1">
        <v>2.5056430000000002E-5</v>
      </c>
      <c r="ID16">
        <v>0.65063629999999995</v>
      </c>
      <c r="IE16" s="1">
        <v>1E-10</v>
      </c>
      <c r="IF16" s="1">
        <v>7.1948699999999999E-4</v>
      </c>
      <c r="IG16" s="1">
        <v>1.1032489999999999E-3</v>
      </c>
      <c r="IH16" s="1">
        <v>5.8362880000000005E-4</v>
      </c>
      <c r="II16" s="1">
        <v>7.7600580000000006E-6</v>
      </c>
      <c r="IJ16" s="1">
        <v>1E-10</v>
      </c>
      <c r="IK16">
        <v>50</v>
      </c>
      <c r="IL16">
        <v>117</v>
      </c>
      <c r="IM16">
        <v>5</v>
      </c>
      <c r="IN16">
        <v>26</v>
      </c>
      <c r="IO16">
        <v>4</v>
      </c>
      <c r="IP16">
        <v>14</v>
      </c>
      <c r="IQ16">
        <v>2</v>
      </c>
      <c r="IR16">
        <v>3</v>
      </c>
      <c r="IS16">
        <v>1</v>
      </c>
      <c r="IT16">
        <v>92</v>
      </c>
      <c r="IU16">
        <v>50</v>
      </c>
      <c r="IV16">
        <v>6</v>
      </c>
      <c r="IW16">
        <v>114</v>
      </c>
      <c r="IX16">
        <v>10</v>
      </c>
      <c r="IY16" t="s">
        <v>287</v>
      </c>
      <c r="IZ16" t="s">
        <v>288</v>
      </c>
      <c r="JA16" t="s">
        <v>289</v>
      </c>
      <c r="JB16" t="s">
        <v>290</v>
      </c>
      <c r="JC16" t="s">
        <v>291</v>
      </c>
      <c r="JD16" t="s">
        <v>292</v>
      </c>
      <c r="JE16" t="s">
        <v>293</v>
      </c>
      <c r="JF16" t="s">
        <v>294</v>
      </c>
      <c r="JG16" t="s">
        <v>295</v>
      </c>
      <c r="JH16" t="s">
        <v>296</v>
      </c>
      <c r="JI16" t="s">
        <v>287</v>
      </c>
      <c r="JJ16" t="s">
        <v>297</v>
      </c>
      <c r="JK16" t="s">
        <v>298</v>
      </c>
      <c r="JL16" t="s">
        <v>299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24.276900000000001</v>
      </c>
      <c r="JS16">
        <v>-3.0000000000000001E-5</v>
      </c>
      <c r="JT16">
        <v>0</v>
      </c>
      <c r="JU16">
        <v>0</v>
      </c>
      <c r="JV16">
        <v>-2.99E-3</v>
      </c>
      <c r="JW16">
        <v>0</v>
      </c>
      <c r="JX16">
        <v>0</v>
      </c>
      <c r="JY16">
        <v>0</v>
      </c>
      <c r="JZ16">
        <v>0</v>
      </c>
      <c r="KB16" s="9">
        <f t="shared" si="3"/>
        <v>1.41</v>
      </c>
      <c r="KC16" s="9">
        <f t="shared" si="1"/>
        <v>0</v>
      </c>
      <c r="KD16" s="9">
        <f t="shared" si="1"/>
        <v>0</v>
      </c>
      <c r="KE16" s="9">
        <f t="shared" si="1"/>
        <v>0</v>
      </c>
      <c r="KF16" s="9">
        <f t="shared" si="1"/>
        <v>0.02</v>
      </c>
      <c r="KG16" s="9">
        <f t="shared" si="1"/>
        <v>0</v>
      </c>
      <c r="KH16" s="9">
        <f t="shared" si="1"/>
        <v>0</v>
      </c>
      <c r="KI16" s="9">
        <f t="shared" si="1"/>
        <v>88.08</v>
      </c>
      <c r="KJ16" s="9">
        <f t="shared" si="1"/>
        <v>0</v>
      </c>
      <c r="KK16" s="9">
        <f t="shared" si="1"/>
        <v>0.1</v>
      </c>
      <c r="KL16" s="9">
        <f t="shared" si="1"/>
        <v>0.6</v>
      </c>
      <c r="KM16" s="9">
        <f t="shared" si="1"/>
        <v>0.08</v>
      </c>
      <c r="KN16" s="9">
        <f t="shared" si="1"/>
        <v>0</v>
      </c>
      <c r="KO16" s="9">
        <f t="shared" si="1"/>
        <v>0</v>
      </c>
      <c r="KP16" s="9">
        <f t="shared" si="4"/>
        <v>6.38</v>
      </c>
      <c r="KQ16" s="9">
        <f t="shared" si="5"/>
        <v>96.669999999999987</v>
      </c>
      <c r="KR16" s="4" t="str">
        <f t="shared" si="6"/>
        <v>mag</v>
      </c>
      <c r="KS16" s="4"/>
      <c r="KT16" s="6">
        <f t="shared" si="7"/>
        <v>5.6000000000000001E-2</v>
      </c>
      <c r="KU16" s="6">
        <f t="shared" si="2"/>
        <v>0</v>
      </c>
      <c r="KV16" s="6">
        <f t="shared" si="2"/>
        <v>0</v>
      </c>
      <c r="KW16" s="6">
        <f t="shared" si="2"/>
        <v>0</v>
      </c>
      <c r="KX16" s="6">
        <f t="shared" si="2"/>
        <v>1E-3</v>
      </c>
      <c r="KY16" s="6">
        <f t="shared" si="2"/>
        <v>0</v>
      </c>
      <c r="KZ16" s="6">
        <f t="shared" si="2"/>
        <v>0</v>
      </c>
      <c r="LA16" s="6">
        <f t="shared" si="2"/>
        <v>2.9</v>
      </c>
      <c r="LB16" s="6">
        <f t="shared" si="2"/>
        <v>0</v>
      </c>
      <c r="LC16" s="6">
        <f t="shared" si="2"/>
        <v>3.0000000000000001E-3</v>
      </c>
      <c r="LD16" s="6">
        <f t="shared" si="2"/>
        <v>3.5000000000000003E-2</v>
      </c>
      <c r="LE16" s="6">
        <f t="shared" si="2"/>
        <v>3.0000000000000001E-3</v>
      </c>
      <c r="LF16" s="6">
        <f t="shared" si="2"/>
        <v>0</v>
      </c>
      <c r="LG16" s="6">
        <f t="shared" si="2"/>
        <v>0</v>
      </c>
      <c r="LH16" s="6">
        <f t="shared" si="8"/>
        <v>4</v>
      </c>
      <c r="LI16" s="6">
        <f t="shared" si="9"/>
        <v>2.9980000000000002</v>
      </c>
      <c r="LJ16" s="10">
        <f t="shared" si="10"/>
        <v>1.1912865895166781E-2</v>
      </c>
    </row>
    <row r="17" spans="1:322" x14ac:dyDescent="0.25">
      <c r="A17" t="s">
        <v>443</v>
      </c>
      <c r="B17">
        <v>123</v>
      </c>
      <c r="C17">
        <v>40</v>
      </c>
      <c r="D17">
        <v>20</v>
      </c>
      <c r="E17">
        <v>30</v>
      </c>
      <c r="F17">
        <v>0</v>
      </c>
      <c r="G17" s="2">
        <v>302</v>
      </c>
      <c r="H17">
        <v>1</v>
      </c>
      <c r="I17">
        <v>1.3767400000000001</v>
      </c>
      <c r="J17">
        <v>0</v>
      </c>
      <c r="K17">
        <v>5.815E-2</v>
      </c>
      <c r="L17">
        <v>1.6583000000000001E-2</v>
      </c>
      <c r="M17">
        <v>3.6445999999999999E-2</v>
      </c>
      <c r="N17">
        <v>0</v>
      </c>
      <c r="O17">
        <v>0</v>
      </c>
      <c r="P17">
        <v>87.507199999999997</v>
      </c>
      <c r="Q17">
        <v>2.8300000000000001E-3</v>
      </c>
      <c r="R17">
        <v>5.4232000000000002E-2</v>
      </c>
      <c r="S17">
        <v>0.56223800000000002</v>
      </c>
      <c r="T17">
        <v>9.3019000000000004E-2</v>
      </c>
      <c r="U17">
        <v>3.5483000000000001E-2</v>
      </c>
      <c r="V17">
        <v>0</v>
      </c>
      <c r="W17">
        <v>6.3456200000000003</v>
      </c>
      <c r="X17">
        <v>96.088499999999996</v>
      </c>
      <c r="Y17">
        <v>3</v>
      </c>
      <c r="AA17">
        <v>5.4551000000000002E-2</v>
      </c>
      <c r="AB17">
        <v>0</v>
      </c>
      <c r="AC17">
        <v>1.7329999999999999E-3</v>
      </c>
      <c r="AD17">
        <v>4.8500000000000003E-4</v>
      </c>
      <c r="AE17">
        <v>1.702E-3</v>
      </c>
      <c r="AF17">
        <v>0</v>
      </c>
      <c r="AG17">
        <v>0</v>
      </c>
      <c r="AH17">
        <v>2.8997299999999999</v>
      </c>
      <c r="AI17">
        <v>9.0000000000000006E-5</v>
      </c>
      <c r="AJ17">
        <v>1.82E-3</v>
      </c>
      <c r="AK17">
        <v>3.3210999999999997E-2</v>
      </c>
      <c r="AL17">
        <v>3.9490000000000003E-3</v>
      </c>
      <c r="AM17">
        <v>2.7260000000000001E-3</v>
      </c>
      <c r="AN17">
        <v>0</v>
      </c>
      <c r="AO17">
        <v>4</v>
      </c>
      <c r="AP17" s="6">
        <v>1.7090999999999999E-2</v>
      </c>
      <c r="AQ17" s="6">
        <v>5.4579000000000003E-2</v>
      </c>
      <c r="AR17" s="6">
        <v>1.8556E-2</v>
      </c>
      <c r="AS17" s="6">
        <v>2.5829000000000001E-2</v>
      </c>
      <c r="AT17" s="6">
        <v>1.4926999999999999E-2</v>
      </c>
      <c r="AU17" s="6">
        <v>1.907E-2</v>
      </c>
      <c r="AV17" s="6">
        <v>2.2789E-2</v>
      </c>
      <c r="AW17" s="6">
        <v>1.7729000000000002E-2</v>
      </c>
      <c r="AX17" s="6">
        <v>1.8825000000000001E-2</v>
      </c>
      <c r="AY17" s="6">
        <v>2.2988000000000001E-2</v>
      </c>
      <c r="AZ17" s="6">
        <v>1.9285E-2</v>
      </c>
      <c r="BA17" s="6">
        <v>7.4809999999999998E-3</v>
      </c>
      <c r="BB17" s="6">
        <v>3.2370999999999997E-2</v>
      </c>
      <c r="BC17" s="6">
        <v>7.5059999999999997E-3</v>
      </c>
      <c r="BD17">
        <v>63.975299999999997</v>
      </c>
      <c r="BE17">
        <v>47.348500000000001</v>
      </c>
      <c r="BF17">
        <v>10.750999999999999</v>
      </c>
      <c r="BG17">
        <v>0</v>
      </c>
      <c r="BH17" s="7">
        <v>30.45</v>
      </c>
      <c r="BI17" s="7">
        <v>30.47</v>
      </c>
      <c r="BJ17">
        <v>40</v>
      </c>
      <c r="BK17">
        <v>30</v>
      </c>
      <c r="BL17">
        <v>30</v>
      </c>
      <c r="BM17">
        <v>20</v>
      </c>
      <c r="BN17">
        <v>40</v>
      </c>
      <c r="BO17">
        <v>30</v>
      </c>
      <c r="BP17">
        <v>30</v>
      </c>
      <c r="BQ17">
        <v>20</v>
      </c>
      <c r="BR17">
        <v>20</v>
      </c>
      <c r="BS17">
        <v>20</v>
      </c>
      <c r="BT17">
        <v>40</v>
      </c>
      <c r="BU17">
        <v>30</v>
      </c>
      <c r="BV17">
        <v>40</v>
      </c>
      <c r="BW17">
        <v>30</v>
      </c>
      <c r="BX17">
        <v>20</v>
      </c>
      <c r="BY17">
        <v>15</v>
      </c>
      <c r="BZ17">
        <v>15</v>
      </c>
      <c r="CA17">
        <v>10</v>
      </c>
      <c r="CB17">
        <v>20</v>
      </c>
      <c r="CC17">
        <v>15</v>
      </c>
      <c r="CD17">
        <v>15</v>
      </c>
      <c r="CE17">
        <v>10</v>
      </c>
      <c r="CF17">
        <v>10</v>
      </c>
      <c r="CG17">
        <v>10</v>
      </c>
      <c r="CH17">
        <v>20</v>
      </c>
      <c r="CI17">
        <v>15</v>
      </c>
      <c r="CJ17">
        <v>20</v>
      </c>
      <c r="CK17">
        <v>15</v>
      </c>
      <c r="CL17">
        <v>20</v>
      </c>
      <c r="CM17">
        <v>15</v>
      </c>
      <c r="CN17">
        <v>15</v>
      </c>
      <c r="CO17">
        <v>10</v>
      </c>
      <c r="CP17">
        <v>20</v>
      </c>
      <c r="CQ17">
        <v>15</v>
      </c>
      <c r="CR17">
        <v>15</v>
      </c>
      <c r="CS17">
        <v>10</v>
      </c>
      <c r="CT17">
        <v>10</v>
      </c>
      <c r="CU17">
        <v>10</v>
      </c>
      <c r="CV17">
        <v>20</v>
      </c>
      <c r="CW17">
        <v>15</v>
      </c>
      <c r="CX17">
        <v>20</v>
      </c>
      <c r="CY17">
        <v>15</v>
      </c>
      <c r="CZ17">
        <v>15.258100000000001</v>
      </c>
      <c r="DA17">
        <v>1.33514</v>
      </c>
      <c r="DB17">
        <v>3.14872</v>
      </c>
      <c r="DC17">
        <v>8.2918599999999998</v>
      </c>
      <c r="DD17">
        <v>1.6276299999999999</v>
      </c>
      <c r="DE17">
        <v>3.6270600000000002</v>
      </c>
      <c r="DF17">
        <v>5.5700900000000004</v>
      </c>
      <c r="DG17">
        <v>1192.25</v>
      </c>
      <c r="DH17">
        <v>5.08622</v>
      </c>
      <c r="DI17">
        <v>5.6757400000000002</v>
      </c>
      <c r="DJ17">
        <v>2.5732699999999999</v>
      </c>
      <c r="DK17">
        <v>8.9674600000000009</v>
      </c>
      <c r="DL17">
        <v>0.33240700000000001</v>
      </c>
      <c r="DM17">
        <v>5.6686199999999998</v>
      </c>
      <c r="DN17">
        <v>3.0888100000000001</v>
      </c>
      <c r="DO17">
        <v>1.56717</v>
      </c>
      <c r="DP17">
        <v>2.6430500000000001</v>
      </c>
      <c r="DQ17">
        <v>8.0701499999999999</v>
      </c>
      <c r="DR17">
        <v>1.3809899999999999</v>
      </c>
      <c r="DS17">
        <v>3.68289</v>
      </c>
      <c r="DT17">
        <v>5.6165000000000003</v>
      </c>
      <c r="DU17">
        <v>3.92205</v>
      </c>
      <c r="DV17">
        <v>5.0451699999999997</v>
      </c>
      <c r="DW17">
        <v>5.0323700000000002</v>
      </c>
      <c r="DX17">
        <v>0.61229100000000003</v>
      </c>
      <c r="DY17">
        <v>5.9554499999999999</v>
      </c>
      <c r="DZ17">
        <v>0.28233999999999998</v>
      </c>
      <c r="EA17">
        <v>5.6773800000000003</v>
      </c>
      <c r="EB17">
        <v>12.1693</v>
      </c>
      <c r="EC17">
        <v>-0.23202</v>
      </c>
      <c r="ED17">
        <v>0.50567799999999996</v>
      </c>
      <c r="EE17">
        <v>0.221717</v>
      </c>
      <c r="EF17">
        <v>0.24664</v>
      </c>
      <c r="EG17">
        <v>-8.9219999999999994E-2</v>
      </c>
      <c r="EH17">
        <v>-4.641E-2</v>
      </c>
      <c r="EI17">
        <v>1188.33</v>
      </c>
      <c r="EJ17">
        <v>4.1050000000000003E-2</v>
      </c>
      <c r="EK17">
        <v>0.64336300000000002</v>
      </c>
      <c r="EL17">
        <v>1.9609799999999999</v>
      </c>
      <c r="EM17">
        <v>3.012</v>
      </c>
      <c r="EN17">
        <v>5.0067E-2</v>
      </c>
      <c r="EO17">
        <v>-8.7600000000000004E-3</v>
      </c>
      <c r="EP17">
        <v>1.9647000000000001E-2</v>
      </c>
      <c r="EQ17">
        <v>-1.41E-3</v>
      </c>
      <c r="ER17">
        <v>6.5899999999999997E-4</v>
      </c>
      <c r="ES17">
        <v>2.3699999999999999E-4</v>
      </c>
      <c r="ET17">
        <v>7.1699999999999997E-4</v>
      </c>
      <c r="EU17">
        <v>-6.9999999999999994E-5</v>
      </c>
      <c r="EV17">
        <v>-6.0000000000000002E-5</v>
      </c>
      <c r="EW17">
        <v>1.3370599999999999</v>
      </c>
      <c r="EX17">
        <v>2.0000000000000002E-5</v>
      </c>
      <c r="EY17">
        <v>1.4090000000000001E-3</v>
      </c>
      <c r="EZ17">
        <v>1.6084999999999999E-2</v>
      </c>
      <c r="FA17">
        <v>4.1370000000000001E-3</v>
      </c>
      <c r="FB17">
        <v>1.294E-3</v>
      </c>
      <c r="FC17">
        <v>-2.0000000000000002E-5</v>
      </c>
      <c r="FD17" s="8">
        <v>44157.670069444401</v>
      </c>
      <c r="FE17">
        <v>0.93799999999999994</v>
      </c>
      <c r="FF17">
        <v>1.1234</v>
      </c>
      <c r="FG17">
        <v>1.0544</v>
      </c>
      <c r="FH17">
        <v>1.0971</v>
      </c>
      <c r="FI17">
        <v>0.96299999999999997</v>
      </c>
      <c r="FJ17">
        <v>1.0768</v>
      </c>
      <c r="FK17">
        <v>1.0575000000000001</v>
      </c>
      <c r="FL17">
        <v>1.0579000000000001</v>
      </c>
      <c r="FM17">
        <v>1.0431999999999999</v>
      </c>
      <c r="FN17">
        <v>1.0772999999999999</v>
      </c>
      <c r="FO17">
        <v>0.93110000000000004</v>
      </c>
      <c r="FP17">
        <v>0.96340000000000003</v>
      </c>
      <c r="FQ17">
        <v>0.95020000000000004</v>
      </c>
      <c r="FR17">
        <v>0.98570000000000002</v>
      </c>
      <c r="FS17">
        <v>1.8689</v>
      </c>
      <c r="FT17">
        <v>1.1973</v>
      </c>
      <c r="FU17">
        <v>1.0157</v>
      </c>
      <c r="FV17">
        <v>1.0476000000000001</v>
      </c>
      <c r="FW17">
        <v>2.4561999999999999</v>
      </c>
      <c r="FX17">
        <v>1.0061</v>
      </c>
      <c r="FY17">
        <v>1.0019</v>
      </c>
      <c r="FZ17">
        <v>0.99480000000000002</v>
      </c>
      <c r="GA17">
        <v>1.0782</v>
      </c>
      <c r="GB17">
        <v>0.99729999999999996</v>
      </c>
      <c r="GC17">
        <v>3.5038</v>
      </c>
      <c r="GD17">
        <v>1.0510999999999999</v>
      </c>
      <c r="GE17">
        <v>5.4770000000000003</v>
      </c>
      <c r="GF17">
        <v>1.0809</v>
      </c>
      <c r="GG17">
        <v>0.99870000000000003</v>
      </c>
      <c r="GH17">
        <v>1</v>
      </c>
      <c r="GI17">
        <v>0.87990000000000002</v>
      </c>
      <c r="GJ17">
        <v>1</v>
      </c>
      <c r="GK17">
        <v>0.999</v>
      </c>
      <c r="GL17">
        <v>0.82099999999999995</v>
      </c>
      <c r="GM17">
        <v>0.71740000000000004</v>
      </c>
      <c r="GN17">
        <v>1</v>
      </c>
      <c r="GO17">
        <v>1</v>
      </c>
      <c r="GP17">
        <v>1</v>
      </c>
      <c r="GQ17">
        <v>0.99990000000000001</v>
      </c>
      <c r="GR17">
        <v>0.95169999999999999</v>
      </c>
      <c r="GS17">
        <v>0.99990000000000001</v>
      </c>
      <c r="GT17">
        <v>0.97070000000000001</v>
      </c>
      <c r="GU17">
        <v>1.7506999999999999</v>
      </c>
      <c r="GV17">
        <v>1.3451</v>
      </c>
      <c r="GW17">
        <v>0.94230000000000003</v>
      </c>
      <c r="GX17">
        <v>1.1494</v>
      </c>
      <c r="GY17">
        <v>2.3631000000000002</v>
      </c>
      <c r="GZ17">
        <v>0.88949999999999996</v>
      </c>
      <c r="HA17">
        <v>0.7601</v>
      </c>
      <c r="HB17">
        <v>1.0523</v>
      </c>
      <c r="HC17">
        <v>1.1248</v>
      </c>
      <c r="HD17">
        <v>1.0744</v>
      </c>
      <c r="HE17">
        <v>3.262</v>
      </c>
      <c r="HF17">
        <v>0.9637</v>
      </c>
      <c r="HG17">
        <v>5.2035</v>
      </c>
      <c r="HH17">
        <v>1.0343</v>
      </c>
      <c r="HI17">
        <v>1861.8320000000001</v>
      </c>
      <c r="HJ17">
        <v>1237.021</v>
      </c>
      <c r="HK17">
        <v>142.7227</v>
      </c>
      <c r="HL17">
        <v>173.84280000000001</v>
      </c>
      <c r="HM17">
        <v>2791.7890000000002</v>
      </c>
      <c r="HN17">
        <v>109.55929999999999</v>
      </c>
      <c r="HO17">
        <v>85.721180000000004</v>
      </c>
      <c r="HP17">
        <v>53.93582</v>
      </c>
      <c r="HQ17">
        <v>251.21039999999999</v>
      </c>
      <c r="HR17">
        <v>65.976650000000006</v>
      </c>
      <c r="HS17">
        <v>4258.9679999999998</v>
      </c>
      <c r="HT17">
        <v>246.6446</v>
      </c>
      <c r="HU17">
        <v>6714.1859999999997</v>
      </c>
      <c r="HV17">
        <v>331.34500000000003</v>
      </c>
      <c r="HW17" s="1">
        <v>3.6758419999999999E-3</v>
      </c>
      <c r="HX17" s="1">
        <v>1E-10</v>
      </c>
      <c r="HY17" s="1">
        <v>3.6993730000000003E-4</v>
      </c>
      <c r="HZ17" s="1">
        <v>1.159053E-4</v>
      </c>
      <c r="IA17" s="1">
        <v>8.1626379999999994E-5</v>
      </c>
      <c r="IB17" s="1">
        <v>1E-10</v>
      </c>
      <c r="IC17" s="1">
        <v>1E-10</v>
      </c>
      <c r="ID17">
        <v>0.64639740000000001</v>
      </c>
      <c r="IE17" s="1">
        <v>1.977259E-5</v>
      </c>
      <c r="IF17" s="1">
        <v>3.9092519999999999E-4</v>
      </c>
      <c r="IG17" s="1">
        <v>1.039391E-3</v>
      </c>
      <c r="IH17" s="1">
        <v>6.8986030000000003E-4</v>
      </c>
      <c r="II17" s="1">
        <v>5.0588180000000003E-5</v>
      </c>
      <c r="IJ17" s="1">
        <v>1E-10</v>
      </c>
      <c r="IK17">
        <v>6</v>
      </c>
      <c r="IL17">
        <v>117</v>
      </c>
      <c r="IM17">
        <v>5</v>
      </c>
      <c r="IN17">
        <v>26</v>
      </c>
      <c r="IO17">
        <v>4</v>
      </c>
      <c r="IP17">
        <v>14</v>
      </c>
      <c r="IQ17">
        <v>2</v>
      </c>
      <c r="IR17">
        <v>3</v>
      </c>
      <c r="IS17">
        <v>1</v>
      </c>
      <c r="IT17">
        <v>92</v>
      </c>
      <c r="IU17">
        <v>6</v>
      </c>
      <c r="IV17">
        <v>6</v>
      </c>
      <c r="IW17">
        <v>114</v>
      </c>
      <c r="IX17">
        <v>10</v>
      </c>
      <c r="IY17" t="s">
        <v>297</v>
      </c>
      <c r="IZ17" t="s">
        <v>288</v>
      </c>
      <c r="JA17" t="s">
        <v>289</v>
      </c>
      <c r="JB17" t="s">
        <v>290</v>
      </c>
      <c r="JC17" t="s">
        <v>291</v>
      </c>
      <c r="JD17" t="s">
        <v>292</v>
      </c>
      <c r="JE17" t="s">
        <v>293</v>
      </c>
      <c r="JF17" t="s">
        <v>294</v>
      </c>
      <c r="JG17" t="s">
        <v>295</v>
      </c>
      <c r="JH17" t="s">
        <v>296</v>
      </c>
      <c r="JI17" t="s">
        <v>297</v>
      </c>
      <c r="JJ17" t="s">
        <v>297</v>
      </c>
      <c r="JK17" t="s">
        <v>298</v>
      </c>
      <c r="JL17" t="s">
        <v>299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59.808900000000001</v>
      </c>
      <c r="JS17">
        <v>1.5999999999999999E-5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B17" s="9">
        <f t="shared" ref="KB17" si="11">IF(I17&gt;=AP17,ROUND(I17,2),0)</f>
        <v>1.38</v>
      </c>
      <c r="KC17" s="9">
        <f t="shared" ref="KC17" si="12">IF(J17&gt;=AQ17,ROUND(J17,2),0)</f>
        <v>0</v>
      </c>
      <c r="KD17" s="9">
        <f t="shared" ref="KD17" si="13">IF(K17&gt;=AR17,ROUND(K17,2),0)</f>
        <v>0.06</v>
      </c>
      <c r="KE17" s="9">
        <f t="shared" ref="KE17" si="14">IF(L17&gt;=AS17,ROUND(L17,2),0)</f>
        <v>0</v>
      </c>
      <c r="KF17" s="9">
        <f t="shared" ref="KF17" si="15">IF(M17&gt;=AT17,ROUND(M17,2),0)</f>
        <v>0.04</v>
      </c>
      <c r="KG17" s="9">
        <f t="shared" ref="KG17" si="16">IF(N17&gt;=AU17,ROUND(N17,2),0)</f>
        <v>0</v>
      </c>
      <c r="KH17" s="9">
        <f t="shared" ref="KH17" si="17">IF(O17&gt;=AV17,ROUND(O17,2),0)</f>
        <v>0</v>
      </c>
      <c r="KI17" s="9">
        <f t="shared" ref="KI17" si="18">IF(P17&gt;=AW17,ROUND(P17,2),0)</f>
        <v>87.51</v>
      </c>
      <c r="KJ17" s="9">
        <f t="shared" ref="KJ17" si="19">IF(Q17&gt;=AX17,ROUND(Q17,2),0)</f>
        <v>0</v>
      </c>
      <c r="KK17" s="9">
        <f t="shared" ref="KK17" si="20">IF(R17&gt;=AY17,ROUND(R17,2),0)</f>
        <v>0.05</v>
      </c>
      <c r="KL17" s="9">
        <f t="shared" ref="KL17" si="21">IF(S17&gt;=AZ17,ROUND(S17,2),0)</f>
        <v>0.56000000000000005</v>
      </c>
      <c r="KM17" s="9">
        <f t="shared" ref="KM17" si="22">IF(T17&gt;=BA17,ROUND(T17,2),0)</f>
        <v>0.09</v>
      </c>
      <c r="KN17" s="9">
        <f t="shared" ref="KN17" si="23">IF(U17&gt;=BB17,ROUND(U17,2),0)</f>
        <v>0.04</v>
      </c>
      <c r="KO17" s="9">
        <f t="shared" ref="KO17" si="24">IF(V17&gt;=BC17,ROUND(V17,2),0)</f>
        <v>0</v>
      </c>
      <c r="KP17" s="9">
        <f t="shared" ref="KP17" si="25">ROUND(W17,2)</f>
        <v>6.35</v>
      </c>
      <c r="KQ17" s="9">
        <f t="shared" ref="KQ17" si="26">SUM(KB17:KP17)</f>
        <v>96.080000000000013</v>
      </c>
      <c r="KR17" s="4" t="str">
        <f t="shared" ref="KR17" si="27">IF(KD17&gt;20,"ilm",IF(KI17&gt;60,"mag",IF(KM17&gt;10,"Cpx",IF(KB17&gt;40,"opx","ol"))))</f>
        <v>mag</v>
      </c>
      <c r="KS17" s="4" t="s">
        <v>442</v>
      </c>
      <c r="KT17" s="6">
        <f t="shared" ref="KT17" si="28">IF(KB17&gt;0,ROUND(AA17,3),0)</f>
        <v>5.5E-2</v>
      </c>
      <c r="KU17" s="6">
        <f t="shared" ref="KU17" si="29">IF(KC17&gt;0,ROUND(AB17,3),0)</f>
        <v>0</v>
      </c>
      <c r="KV17" s="6">
        <f t="shared" ref="KV17" si="30">IF(KD17&gt;0,ROUND(AC17,3),0)</f>
        <v>2E-3</v>
      </c>
      <c r="KW17" s="6">
        <f t="shared" ref="KW17" si="31">IF(KE17&gt;0,ROUND(AD17,3),0)</f>
        <v>0</v>
      </c>
      <c r="KX17" s="6">
        <f t="shared" ref="KX17" si="32">IF(KF17&gt;0,ROUND(AE17,3),0)</f>
        <v>2E-3</v>
      </c>
      <c r="KY17" s="6">
        <f t="shared" ref="KY17" si="33">IF(KG17&gt;0,ROUND(AF17,3),0)</f>
        <v>0</v>
      </c>
      <c r="KZ17" s="6">
        <f t="shared" ref="KZ17" si="34">IF(KH17&gt;0,ROUND(AG17,3),0)</f>
        <v>0</v>
      </c>
      <c r="LA17" s="6">
        <f t="shared" ref="LA17" si="35">IF(KI17&gt;0,ROUND(AH17,3),0)</f>
        <v>2.9</v>
      </c>
      <c r="LB17" s="6">
        <f t="shared" ref="LB17" si="36">IF(KJ17&gt;0,ROUND(AI17,3),0)</f>
        <v>0</v>
      </c>
      <c r="LC17" s="6">
        <f t="shared" ref="LC17" si="37">IF(KK17&gt;0,ROUND(AJ17,3),0)</f>
        <v>2E-3</v>
      </c>
      <c r="LD17" s="6">
        <f t="shared" ref="LD17" si="38">IF(KL17&gt;0,ROUND(AK17,3),0)</f>
        <v>3.3000000000000002E-2</v>
      </c>
      <c r="LE17" s="6">
        <f t="shared" ref="LE17" si="39">IF(KM17&gt;0,ROUND(AL17,3),0)</f>
        <v>4.0000000000000001E-3</v>
      </c>
      <c r="LF17" s="6">
        <f t="shared" ref="LF17" si="40">IF(KN17&gt;0,ROUND(AM17,3),0)</f>
        <v>3.0000000000000001E-3</v>
      </c>
      <c r="LG17" s="6">
        <f t="shared" ref="LG17" si="41">IF(KO17&gt;0,ROUND(AN17,3),0)</f>
        <v>0</v>
      </c>
      <c r="LH17" s="6">
        <f t="shared" ref="LH17" si="42">ROUND(AO17,3)</f>
        <v>4</v>
      </c>
      <c r="LI17" s="6">
        <f t="shared" ref="LI17" si="43">SUM(KT17:LG17)</f>
        <v>3.0009999999999999</v>
      </c>
      <c r="LJ17" s="10">
        <f t="shared" ref="LJ17" si="44">LD17/SUM(LA17:LD17)</f>
        <v>1.1243611584327089E-2</v>
      </c>
    </row>
    <row r="18" spans="1:322" x14ac:dyDescent="0.25">
      <c r="A18" t="s">
        <v>314</v>
      </c>
      <c r="B18">
        <v>17</v>
      </c>
      <c r="C18">
        <v>40</v>
      </c>
      <c r="D18">
        <v>20</v>
      </c>
      <c r="E18">
        <v>30</v>
      </c>
      <c r="F18">
        <v>0</v>
      </c>
      <c r="G18" s="2">
        <v>106</v>
      </c>
      <c r="H18">
        <v>1</v>
      </c>
      <c r="I18">
        <v>1.66265</v>
      </c>
      <c r="J18">
        <v>0</v>
      </c>
      <c r="K18">
        <v>0.12745000000000001</v>
      </c>
      <c r="L18">
        <v>4.5567999999999997E-2</v>
      </c>
      <c r="M18">
        <v>3.0467000000000001E-2</v>
      </c>
      <c r="N18">
        <v>0</v>
      </c>
      <c r="O18">
        <v>1.0108000000000001E-2</v>
      </c>
      <c r="P18">
        <v>89.026899999999998</v>
      </c>
      <c r="Q18">
        <v>0</v>
      </c>
      <c r="R18">
        <v>9.4634999999999997E-2</v>
      </c>
      <c r="S18">
        <v>0.82973699999999995</v>
      </c>
      <c r="T18">
        <v>0.53780799999999995</v>
      </c>
      <c r="U18">
        <v>1.3152E-2</v>
      </c>
      <c r="V18">
        <v>0</v>
      </c>
      <c r="W18">
        <v>6.4712100000000001</v>
      </c>
      <c r="X18">
        <v>98.849699999999999</v>
      </c>
      <c r="Y18">
        <v>3</v>
      </c>
      <c r="AA18">
        <v>6.3777E-2</v>
      </c>
      <c r="AB18">
        <v>0</v>
      </c>
      <c r="AC18">
        <v>3.676E-3</v>
      </c>
      <c r="AD18">
        <v>1.291E-3</v>
      </c>
      <c r="AE18">
        <v>1.377E-3</v>
      </c>
      <c r="AF18">
        <v>0</v>
      </c>
      <c r="AG18">
        <v>3.0699999999999998E-4</v>
      </c>
      <c r="AH18">
        <v>2.8559700000000001</v>
      </c>
      <c r="AI18">
        <v>0</v>
      </c>
      <c r="AJ18">
        <v>3.075E-3</v>
      </c>
      <c r="AK18">
        <v>4.7447999999999997E-2</v>
      </c>
      <c r="AL18">
        <v>2.2103000000000001E-2</v>
      </c>
      <c r="AM18">
        <v>9.7799999999999992E-4</v>
      </c>
      <c r="AN18">
        <v>0</v>
      </c>
      <c r="AO18">
        <v>4</v>
      </c>
      <c r="AP18" s="6">
        <v>1.694E-2</v>
      </c>
      <c r="AQ18" s="6">
        <v>5.314E-2</v>
      </c>
      <c r="AR18" s="6">
        <v>1.8955E-2</v>
      </c>
      <c r="AS18" s="6">
        <v>2.5374000000000001E-2</v>
      </c>
      <c r="AT18" s="6">
        <v>1.4966E-2</v>
      </c>
      <c r="AU18" s="6">
        <v>1.9695000000000001E-2</v>
      </c>
      <c r="AV18" s="6">
        <v>2.3077E-2</v>
      </c>
      <c r="AW18" s="6">
        <v>1.8085E-2</v>
      </c>
      <c r="AX18" s="6">
        <v>1.9199999999999998E-2</v>
      </c>
      <c r="AY18" s="6">
        <v>2.2502999999999999E-2</v>
      </c>
      <c r="AZ18" s="6">
        <v>1.9887999999999999E-2</v>
      </c>
      <c r="BA18" s="6">
        <v>7.4669999999999997E-3</v>
      </c>
      <c r="BB18" s="6">
        <v>3.3272999999999997E-2</v>
      </c>
      <c r="BC18" s="6">
        <v>7.5859999999999999E-3</v>
      </c>
      <c r="BD18">
        <v>63.942900000000002</v>
      </c>
      <c r="BE18">
        <v>47.356900000000003</v>
      </c>
      <c r="BF18">
        <v>10.750999999999999</v>
      </c>
      <c r="BG18">
        <v>0</v>
      </c>
      <c r="BH18" s="7">
        <v>30.234999999999999</v>
      </c>
      <c r="BI18" s="7">
        <v>30.245000000000001</v>
      </c>
      <c r="BJ18">
        <v>40</v>
      </c>
      <c r="BK18">
        <v>30</v>
      </c>
      <c r="BL18">
        <v>30</v>
      </c>
      <c r="BM18">
        <v>20</v>
      </c>
      <c r="BN18">
        <v>40</v>
      </c>
      <c r="BO18">
        <v>30</v>
      </c>
      <c r="BP18">
        <v>30</v>
      </c>
      <c r="BQ18">
        <v>20</v>
      </c>
      <c r="BR18">
        <v>20</v>
      </c>
      <c r="BS18">
        <v>20</v>
      </c>
      <c r="BT18">
        <v>40</v>
      </c>
      <c r="BU18">
        <v>30</v>
      </c>
      <c r="BV18">
        <v>40</v>
      </c>
      <c r="BW18">
        <v>30</v>
      </c>
      <c r="BX18">
        <v>20</v>
      </c>
      <c r="BY18">
        <v>15</v>
      </c>
      <c r="BZ18">
        <v>15</v>
      </c>
      <c r="CA18">
        <v>10</v>
      </c>
      <c r="CB18">
        <v>20</v>
      </c>
      <c r="CC18">
        <v>15</v>
      </c>
      <c r="CD18">
        <v>15</v>
      </c>
      <c r="CE18">
        <v>10</v>
      </c>
      <c r="CF18">
        <v>10</v>
      </c>
      <c r="CG18">
        <v>10</v>
      </c>
      <c r="CH18">
        <v>20</v>
      </c>
      <c r="CI18">
        <v>15</v>
      </c>
      <c r="CJ18">
        <v>20</v>
      </c>
      <c r="CK18">
        <v>15</v>
      </c>
      <c r="CL18">
        <v>20</v>
      </c>
      <c r="CM18">
        <v>15</v>
      </c>
      <c r="CN18">
        <v>15</v>
      </c>
      <c r="CO18">
        <v>10</v>
      </c>
      <c r="CP18">
        <v>20</v>
      </c>
      <c r="CQ18">
        <v>15</v>
      </c>
      <c r="CR18">
        <v>15</v>
      </c>
      <c r="CS18">
        <v>10</v>
      </c>
      <c r="CT18">
        <v>10</v>
      </c>
      <c r="CU18">
        <v>10</v>
      </c>
      <c r="CV18">
        <v>20</v>
      </c>
      <c r="CW18">
        <v>15</v>
      </c>
      <c r="CX18">
        <v>20</v>
      </c>
      <c r="CY18">
        <v>15</v>
      </c>
      <c r="CZ18">
        <v>17.805700000000002</v>
      </c>
      <c r="DA18">
        <v>1.4352499999999999</v>
      </c>
      <c r="DB18">
        <v>3.8188300000000002</v>
      </c>
      <c r="DC18">
        <v>8.3736899999999999</v>
      </c>
      <c r="DD18">
        <v>1.5857300000000001</v>
      </c>
      <c r="DE18">
        <v>3.8044899999999999</v>
      </c>
      <c r="DF18">
        <v>5.7286099999999998</v>
      </c>
      <c r="DG18">
        <v>1210.8800000000001</v>
      </c>
      <c r="DH18">
        <v>5.0934600000000003</v>
      </c>
      <c r="DI18">
        <v>5.9105499999999997</v>
      </c>
      <c r="DJ18">
        <v>3.60162</v>
      </c>
      <c r="DK18">
        <v>23.262</v>
      </c>
      <c r="DL18">
        <v>0.32077099999999997</v>
      </c>
      <c r="DM18">
        <v>5.6668500000000002</v>
      </c>
      <c r="DN18">
        <v>3.0409899999999999</v>
      </c>
      <c r="DO18">
        <v>1.47604</v>
      </c>
      <c r="DP18">
        <v>2.7151900000000002</v>
      </c>
      <c r="DQ18">
        <v>7.7632500000000002</v>
      </c>
      <c r="DR18">
        <v>1.3794599999999999</v>
      </c>
      <c r="DS18">
        <v>3.8574299999999999</v>
      </c>
      <c r="DT18">
        <v>5.6251300000000004</v>
      </c>
      <c r="DU18">
        <v>4.0382499999999997</v>
      </c>
      <c r="DV18">
        <v>5.2092400000000003</v>
      </c>
      <c r="DW18">
        <v>4.7878100000000003</v>
      </c>
      <c r="DX18">
        <v>0.665524</v>
      </c>
      <c r="DY18">
        <v>5.8741700000000003</v>
      </c>
      <c r="DZ18">
        <v>0.30203099999999999</v>
      </c>
      <c r="EA18">
        <v>5.74404</v>
      </c>
      <c r="EB18">
        <v>14.764699999999999</v>
      </c>
      <c r="EC18">
        <v>-4.079E-2</v>
      </c>
      <c r="ED18">
        <v>1.1036300000000001</v>
      </c>
      <c r="EE18">
        <v>0.61044699999999996</v>
      </c>
      <c r="EF18">
        <v>0.20626800000000001</v>
      </c>
      <c r="EG18">
        <v>-0.12551000000000001</v>
      </c>
      <c r="EH18">
        <v>0.103478</v>
      </c>
      <c r="EI18">
        <v>1206.8399999999999</v>
      </c>
      <c r="EJ18">
        <v>-0.11577999999999999</v>
      </c>
      <c r="EK18">
        <v>1.1226100000000001</v>
      </c>
      <c r="EL18">
        <v>2.9361000000000002</v>
      </c>
      <c r="EM18">
        <v>17.387899999999998</v>
      </c>
      <c r="EN18">
        <v>1.8738999999999999E-2</v>
      </c>
      <c r="EO18">
        <v>-7.7189999999999995E-2</v>
      </c>
      <c r="EP18">
        <v>3.8511999999999998E-2</v>
      </c>
      <c r="EQ18">
        <v>-2.5000000000000001E-4</v>
      </c>
      <c r="ER18">
        <v>1.4369999999999999E-3</v>
      </c>
      <c r="ES18">
        <v>6.5099999999999999E-4</v>
      </c>
      <c r="ET18">
        <v>6.0099999999999997E-4</v>
      </c>
      <c r="EU18">
        <v>-1E-4</v>
      </c>
      <c r="EV18">
        <v>1.3899999999999999E-4</v>
      </c>
      <c r="EW18">
        <v>1.35863</v>
      </c>
      <c r="EX18">
        <v>-6.0000000000000002E-5</v>
      </c>
      <c r="EY18">
        <v>2.4550000000000002E-3</v>
      </c>
      <c r="EZ18">
        <v>8.7049999999999992E-3</v>
      </c>
      <c r="FA18">
        <v>2.3888E-2</v>
      </c>
      <c r="FB18">
        <v>4.8200000000000001E-4</v>
      </c>
      <c r="FC18">
        <v>-1.7000000000000001E-4</v>
      </c>
      <c r="FD18" s="8">
        <v>44156.787916666697</v>
      </c>
      <c r="FE18">
        <v>0.93869999999999998</v>
      </c>
      <c r="FF18">
        <v>1.1243000000000001</v>
      </c>
      <c r="FG18">
        <v>1.0551999999999999</v>
      </c>
      <c r="FH18">
        <v>1.0981000000000001</v>
      </c>
      <c r="FI18">
        <v>0.96379999999999999</v>
      </c>
      <c r="FJ18">
        <v>1.0775999999999999</v>
      </c>
      <c r="FK18">
        <v>1.0584</v>
      </c>
      <c r="FL18">
        <v>1.0588</v>
      </c>
      <c r="FM18">
        <v>1.0442</v>
      </c>
      <c r="FN18">
        <v>1.0782</v>
      </c>
      <c r="FO18">
        <v>0.93179999999999996</v>
      </c>
      <c r="FP18">
        <v>0.96409999999999996</v>
      </c>
      <c r="FQ18">
        <v>0.95089999999999997</v>
      </c>
      <c r="FR18">
        <v>0.98650000000000004</v>
      </c>
      <c r="FS18">
        <v>1.8644000000000001</v>
      </c>
      <c r="FT18">
        <v>1.1963999999999999</v>
      </c>
      <c r="FU18">
        <v>1.0165999999999999</v>
      </c>
      <c r="FV18">
        <v>1.0471999999999999</v>
      </c>
      <c r="FW18">
        <v>2.4489999999999998</v>
      </c>
      <c r="FX18">
        <v>1.0067999999999999</v>
      </c>
      <c r="FY18">
        <v>1.0024999999999999</v>
      </c>
      <c r="FZ18">
        <v>0.99509999999999998</v>
      </c>
      <c r="GA18">
        <v>1.0774999999999999</v>
      </c>
      <c r="GB18">
        <v>0.99780000000000002</v>
      </c>
      <c r="GC18">
        <v>3.4845999999999999</v>
      </c>
      <c r="GD18">
        <v>1.0508999999999999</v>
      </c>
      <c r="GE18">
        <v>5.4450000000000003</v>
      </c>
      <c r="GF18">
        <v>1.0806</v>
      </c>
      <c r="GG18">
        <v>0.99860000000000004</v>
      </c>
      <c r="GH18">
        <v>0.99990000000000001</v>
      </c>
      <c r="GI18">
        <v>0.88239999999999996</v>
      </c>
      <c r="GJ18">
        <v>1</v>
      </c>
      <c r="GK18">
        <v>0.999</v>
      </c>
      <c r="GL18">
        <v>0.8246</v>
      </c>
      <c r="GM18">
        <v>0.72270000000000001</v>
      </c>
      <c r="GN18">
        <v>1</v>
      </c>
      <c r="GO18">
        <v>0.99990000000000001</v>
      </c>
      <c r="GP18">
        <v>1</v>
      </c>
      <c r="GQ18">
        <v>0.99980000000000002</v>
      </c>
      <c r="GR18">
        <v>0.95240000000000002</v>
      </c>
      <c r="GS18">
        <v>0.99980000000000002</v>
      </c>
      <c r="GT18">
        <v>0.97019999999999995</v>
      </c>
      <c r="GU18">
        <v>1.7477</v>
      </c>
      <c r="GV18">
        <v>1.345</v>
      </c>
      <c r="GW18">
        <v>0.9466</v>
      </c>
      <c r="GX18">
        <v>1.1498999999999999</v>
      </c>
      <c r="GY18">
        <v>2.3578000000000001</v>
      </c>
      <c r="GZ18">
        <v>0.89470000000000005</v>
      </c>
      <c r="HA18">
        <v>0.76680000000000004</v>
      </c>
      <c r="HB18">
        <v>1.0536000000000001</v>
      </c>
      <c r="HC18">
        <v>1.125</v>
      </c>
      <c r="HD18">
        <v>1.0757000000000001</v>
      </c>
      <c r="HE18">
        <v>3.2465000000000002</v>
      </c>
      <c r="HF18">
        <v>0.96489999999999998</v>
      </c>
      <c r="HG18">
        <v>5.1769999999999996</v>
      </c>
      <c r="HH18">
        <v>1.0342</v>
      </c>
      <c r="HI18">
        <v>1908.62</v>
      </c>
      <c r="HJ18">
        <v>1270.8530000000001</v>
      </c>
      <c r="HK18">
        <v>148.90559999999999</v>
      </c>
      <c r="HL18">
        <v>177.60509999999999</v>
      </c>
      <c r="HM18">
        <v>2862.326</v>
      </c>
      <c r="HN18">
        <v>114.3331</v>
      </c>
      <c r="HO18">
        <v>89.673220000000001</v>
      </c>
      <c r="HP18">
        <v>56.462510000000002</v>
      </c>
      <c r="HQ18">
        <v>256.69560000000001</v>
      </c>
      <c r="HR18">
        <v>69.027680000000004</v>
      </c>
      <c r="HS18">
        <v>4357.68</v>
      </c>
      <c r="HT18">
        <v>253.38140000000001</v>
      </c>
      <c r="HU18">
        <v>6871.8620000000001</v>
      </c>
      <c r="HV18">
        <v>340.40280000000001</v>
      </c>
      <c r="HW18" s="1">
        <v>4.4467109999999999E-3</v>
      </c>
      <c r="HX18" s="1">
        <v>1E-10</v>
      </c>
      <c r="HY18" s="1">
        <v>8.0714999999999997E-4</v>
      </c>
      <c r="HZ18" s="1">
        <v>3.1834570000000001E-4</v>
      </c>
      <c r="IA18" s="1">
        <v>6.8388900000000005E-5</v>
      </c>
      <c r="IB18" s="1">
        <v>1E-10</v>
      </c>
      <c r="IC18" s="1">
        <v>9.0187599999999997E-5</v>
      </c>
      <c r="ID18">
        <v>0.65682320000000005</v>
      </c>
      <c r="IE18" s="1">
        <v>1E-10</v>
      </c>
      <c r="IF18" s="1">
        <v>6.8129360000000001E-4</v>
      </c>
      <c r="IG18" s="1">
        <v>1.5412080000000001E-3</v>
      </c>
      <c r="IH18" s="1">
        <v>3.9835180000000001E-3</v>
      </c>
      <c r="II18" s="1">
        <v>1.8846339999999999E-5</v>
      </c>
      <c r="IJ18" s="1">
        <v>1E-10</v>
      </c>
      <c r="IK18">
        <v>50</v>
      </c>
      <c r="IL18">
        <v>117</v>
      </c>
      <c r="IM18">
        <v>5</v>
      </c>
      <c r="IN18">
        <v>26</v>
      </c>
      <c r="IO18">
        <v>4</v>
      </c>
      <c r="IP18">
        <v>14</v>
      </c>
      <c r="IQ18">
        <v>2</v>
      </c>
      <c r="IR18">
        <v>3</v>
      </c>
      <c r="IS18">
        <v>1</v>
      </c>
      <c r="IT18">
        <v>92</v>
      </c>
      <c r="IU18">
        <v>50</v>
      </c>
      <c r="IV18">
        <v>6</v>
      </c>
      <c r="IW18">
        <v>114</v>
      </c>
      <c r="IX18">
        <v>10</v>
      </c>
      <c r="IY18" t="s">
        <v>287</v>
      </c>
      <c r="IZ18" t="s">
        <v>288</v>
      </c>
      <c r="JA18" t="s">
        <v>289</v>
      </c>
      <c r="JB18" t="s">
        <v>290</v>
      </c>
      <c r="JC18" t="s">
        <v>291</v>
      </c>
      <c r="JD18" t="s">
        <v>292</v>
      </c>
      <c r="JE18" t="s">
        <v>293</v>
      </c>
      <c r="JF18" t="s">
        <v>294</v>
      </c>
      <c r="JG18" t="s">
        <v>295</v>
      </c>
      <c r="JH18" t="s">
        <v>296</v>
      </c>
      <c r="JI18" t="s">
        <v>287</v>
      </c>
      <c r="JJ18" t="s">
        <v>297</v>
      </c>
      <c r="JK18" t="s">
        <v>298</v>
      </c>
      <c r="JL18" t="s">
        <v>299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137.113</v>
      </c>
      <c r="JS18">
        <v>-1.0000000000000001E-5</v>
      </c>
      <c r="JT18">
        <v>0</v>
      </c>
      <c r="JU18">
        <v>0</v>
      </c>
      <c r="JV18">
        <v>-1.1440000000000001E-2</v>
      </c>
      <c r="JW18">
        <v>0</v>
      </c>
      <c r="JX18">
        <v>0</v>
      </c>
      <c r="JY18">
        <v>0</v>
      </c>
      <c r="JZ18">
        <v>0</v>
      </c>
      <c r="KB18" s="9">
        <f t="shared" si="3"/>
        <v>1.66</v>
      </c>
      <c r="KC18" s="9">
        <f t="shared" si="1"/>
        <v>0</v>
      </c>
      <c r="KD18" s="9">
        <f t="shared" si="1"/>
        <v>0.13</v>
      </c>
      <c r="KE18" s="9">
        <f t="shared" si="1"/>
        <v>0.05</v>
      </c>
      <c r="KF18" s="9">
        <f t="shared" si="1"/>
        <v>0.03</v>
      </c>
      <c r="KG18" s="9">
        <f t="shared" si="1"/>
        <v>0</v>
      </c>
      <c r="KH18" s="9">
        <f t="shared" si="1"/>
        <v>0</v>
      </c>
      <c r="KI18" s="9">
        <f t="shared" si="1"/>
        <v>89.03</v>
      </c>
      <c r="KJ18" s="9">
        <f t="shared" si="1"/>
        <v>0</v>
      </c>
      <c r="KK18" s="9">
        <f t="shared" si="1"/>
        <v>0.09</v>
      </c>
      <c r="KL18" s="9">
        <f t="shared" si="1"/>
        <v>0.83</v>
      </c>
      <c r="KM18" s="9">
        <f t="shared" si="1"/>
        <v>0.54</v>
      </c>
      <c r="KN18" s="9">
        <f t="shared" si="1"/>
        <v>0</v>
      </c>
      <c r="KO18" s="9">
        <f t="shared" si="1"/>
        <v>0</v>
      </c>
      <c r="KP18" s="9">
        <f t="shared" si="4"/>
        <v>6.47</v>
      </c>
      <c r="KQ18" s="9">
        <f t="shared" si="5"/>
        <v>98.830000000000013</v>
      </c>
      <c r="KR18" s="4" t="str">
        <f t="shared" si="6"/>
        <v>mag</v>
      </c>
      <c r="KS18" s="4"/>
      <c r="KT18" s="6">
        <f t="shared" si="7"/>
        <v>6.4000000000000001E-2</v>
      </c>
      <c r="KU18" s="6">
        <f t="shared" si="2"/>
        <v>0</v>
      </c>
      <c r="KV18" s="6">
        <f t="shared" si="2"/>
        <v>4.0000000000000001E-3</v>
      </c>
      <c r="KW18" s="6">
        <f t="shared" si="2"/>
        <v>1E-3</v>
      </c>
      <c r="KX18" s="6">
        <f t="shared" si="2"/>
        <v>1E-3</v>
      </c>
      <c r="KY18" s="6">
        <f t="shared" si="2"/>
        <v>0</v>
      </c>
      <c r="KZ18" s="6">
        <f t="shared" si="2"/>
        <v>0</v>
      </c>
      <c r="LA18" s="6">
        <f t="shared" si="2"/>
        <v>2.8559999999999999</v>
      </c>
      <c r="LB18" s="6">
        <f t="shared" si="2"/>
        <v>0</v>
      </c>
      <c r="LC18" s="6">
        <f t="shared" si="2"/>
        <v>3.0000000000000001E-3</v>
      </c>
      <c r="LD18" s="6">
        <f t="shared" si="2"/>
        <v>4.7E-2</v>
      </c>
      <c r="LE18" s="6">
        <f t="shared" si="2"/>
        <v>2.1999999999999999E-2</v>
      </c>
      <c r="LF18" s="6">
        <f t="shared" si="2"/>
        <v>0</v>
      </c>
      <c r="LG18" s="6">
        <f t="shared" si="2"/>
        <v>0</v>
      </c>
      <c r="LH18" s="6">
        <f t="shared" si="8"/>
        <v>4</v>
      </c>
      <c r="LI18" s="6">
        <f t="shared" si="9"/>
        <v>2.9979999999999998</v>
      </c>
      <c r="LJ18" s="10">
        <f t="shared" si="10"/>
        <v>1.6173434273916036E-2</v>
      </c>
    </row>
    <row r="19" spans="1:322" x14ac:dyDescent="0.25">
      <c r="A19" t="s">
        <v>315</v>
      </c>
      <c r="B19">
        <v>18</v>
      </c>
      <c r="C19">
        <v>40</v>
      </c>
      <c r="D19">
        <v>20</v>
      </c>
      <c r="E19">
        <v>30</v>
      </c>
      <c r="F19">
        <v>0</v>
      </c>
      <c r="G19" s="2">
        <v>107</v>
      </c>
      <c r="H19">
        <v>1</v>
      </c>
      <c r="I19">
        <v>2.2815599999999998</v>
      </c>
      <c r="J19">
        <v>0</v>
      </c>
      <c r="K19">
        <v>0.31071799999999999</v>
      </c>
      <c r="L19">
        <v>2.7209000000000001E-2</v>
      </c>
      <c r="M19">
        <v>6.7727999999999997E-2</v>
      </c>
      <c r="N19">
        <v>0</v>
      </c>
      <c r="O19">
        <v>1.328E-2</v>
      </c>
      <c r="P19">
        <v>88.730800000000002</v>
      </c>
      <c r="Q19">
        <v>0</v>
      </c>
      <c r="R19">
        <v>0.10612000000000001</v>
      </c>
      <c r="S19">
        <v>0.92783199999999999</v>
      </c>
      <c r="T19">
        <v>0.10052</v>
      </c>
      <c r="U19">
        <v>5.6174000000000002E-2</v>
      </c>
      <c r="V19">
        <v>6.0809999999999996E-3</v>
      </c>
      <c r="W19">
        <v>6.3041099999999997</v>
      </c>
      <c r="X19">
        <v>98.932100000000005</v>
      </c>
      <c r="Y19">
        <v>3</v>
      </c>
      <c r="AA19">
        <v>8.7161000000000002E-2</v>
      </c>
      <c r="AB19">
        <v>0</v>
      </c>
      <c r="AC19">
        <v>8.9269999999999992E-3</v>
      </c>
      <c r="AD19">
        <v>7.6800000000000002E-4</v>
      </c>
      <c r="AE19">
        <v>3.0490000000000001E-3</v>
      </c>
      <c r="AF19">
        <v>0</v>
      </c>
      <c r="AG19">
        <v>4.0099999999999999E-4</v>
      </c>
      <c r="AH19">
        <v>2.8348499999999999</v>
      </c>
      <c r="AI19">
        <v>0</v>
      </c>
      <c r="AJ19">
        <v>3.434E-3</v>
      </c>
      <c r="AK19">
        <v>5.2840999999999999E-2</v>
      </c>
      <c r="AL19">
        <v>4.1139999999999996E-3</v>
      </c>
      <c r="AM19">
        <v>4.1609999999999998E-3</v>
      </c>
      <c r="AN19">
        <v>2.9599999999999998E-4</v>
      </c>
      <c r="AO19">
        <v>4</v>
      </c>
      <c r="AP19" s="6">
        <v>1.7138E-2</v>
      </c>
      <c r="AQ19" s="6">
        <v>5.5490999999999999E-2</v>
      </c>
      <c r="AR19" s="6">
        <v>1.8821000000000001E-2</v>
      </c>
      <c r="AS19" s="6">
        <v>2.5724E-2</v>
      </c>
      <c r="AT19" s="6">
        <v>1.5134999999999999E-2</v>
      </c>
      <c r="AU19" s="6">
        <v>1.9453000000000002E-2</v>
      </c>
      <c r="AV19" s="6">
        <v>2.3092999999999999E-2</v>
      </c>
      <c r="AW19" s="6">
        <v>1.7769E-2</v>
      </c>
      <c r="AX19" s="6">
        <v>1.9570000000000001E-2</v>
      </c>
      <c r="AY19" s="6">
        <v>2.2317E-2</v>
      </c>
      <c r="AZ19" s="6">
        <v>1.9546000000000001E-2</v>
      </c>
      <c r="BA19" s="6">
        <v>7.4539999999999997E-3</v>
      </c>
      <c r="BB19" s="6">
        <v>3.474E-2</v>
      </c>
      <c r="BC19" s="6">
        <v>7.6350000000000003E-3</v>
      </c>
      <c r="BD19">
        <v>64.140600000000006</v>
      </c>
      <c r="BE19">
        <v>47.317399999999999</v>
      </c>
      <c r="BF19">
        <v>10.750999999999999</v>
      </c>
      <c r="BG19">
        <v>0</v>
      </c>
      <c r="BH19" s="7">
        <v>30.21</v>
      </c>
      <c r="BI19" s="7">
        <v>30.19</v>
      </c>
      <c r="BJ19">
        <v>40</v>
      </c>
      <c r="BK19">
        <v>30</v>
      </c>
      <c r="BL19">
        <v>30</v>
      </c>
      <c r="BM19">
        <v>20</v>
      </c>
      <c r="BN19">
        <v>40</v>
      </c>
      <c r="BO19">
        <v>30</v>
      </c>
      <c r="BP19">
        <v>30</v>
      </c>
      <c r="BQ19">
        <v>20</v>
      </c>
      <c r="BR19">
        <v>20</v>
      </c>
      <c r="BS19">
        <v>20</v>
      </c>
      <c r="BT19">
        <v>40</v>
      </c>
      <c r="BU19">
        <v>30</v>
      </c>
      <c r="BV19">
        <v>40</v>
      </c>
      <c r="BW19">
        <v>30</v>
      </c>
      <c r="BX19">
        <v>20</v>
      </c>
      <c r="BY19">
        <v>15</v>
      </c>
      <c r="BZ19">
        <v>15</v>
      </c>
      <c r="CA19">
        <v>10</v>
      </c>
      <c r="CB19">
        <v>20</v>
      </c>
      <c r="CC19">
        <v>15</v>
      </c>
      <c r="CD19">
        <v>15</v>
      </c>
      <c r="CE19">
        <v>10</v>
      </c>
      <c r="CF19">
        <v>10</v>
      </c>
      <c r="CG19">
        <v>10</v>
      </c>
      <c r="CH19">
        <v>20</v>
      </c>
      <c r="CI19">
        <v>15</v>
      </c>
      <c r="CJ19">
        <v>20</v>
      </c>
      <c r="CK19">
        <v>15</v>
      </c>
      <c r="CL19">
        <v>20</v>
      </c>
      <c r="CM19">
        <v>15</v>
      </c>
      <c r="CN19">
        <v>15</v>
      </c>
      <c r="CO19">
        <v>10</v>
      </c>
      <c r="CP19">
        <v>20</v>
      </c>
      <c r="CQ19">
        <v>15</v>
      </c>
      <c r="CR19">
        <v>15</v>
      </c>
      <c r="CS19">
        <v>10</v>
      </c>
      <c r="CT19">
        <v>10</v>
      </c>
      <c r="CU19">
        <v>10</v>
      </c>
      <c r="CV19">
        <v>20</v>
      </c>
      <c r="CW19">
        <v>15</v>
      </c>
      <c r="CX19">
        <v>20</v>
      </c>
      <c r="CY19">
        <v>15</v>
      </c>
      <c r="CZ19">
        <v>23.393999999999998</v>
      </c>
      <c r="DA19">
        <v>1.4404699999999999</v>
      </c>
      <c r="DB19">
        <v>5.3718199999999996</v>
      </c>
      <c r="DC19">
        <v>8.3334299999999999</v>
      </c>
      <c r="DD19">
        <v>1.8734599999999999</v>
      </c>
      <c r="DE19">
        <v>3.8073299999999999</v>
      </c>
      <c r="DF19">
        <v>5.7660099999999996</v>
      </c>
      <c r="DG19">
        <v>1206.3699999999999</v>
      </c>
      <c r="DH19">
        <v>5.2194500000000001</v>
      </c>
      <c r="DI19">
        <v>5.9614500000000001</v>
      </c>
      <c r="DJ19">
        <v>3.9376000000000002</v>
      </c>
      <c r="DK19">
        <v>9.0888399999999994</v>
      </c>
      <c r="DL19">
        <v>0.41143000000000002</v>
      </c>
      <c r="DM19">
        <v>5.9824299999999999</v>
      </c>
      <c r="DN19">
        <v>3.1154000000000002</v>
      </c>
      <c r="DO19">
        <v>1.6016300000000001</v>
      </c>
      <c r="DP19">
        <v>2.6790500000000002</v>
      </c>
      <c r="DQ19">
        <v>7.9690099999999999</v>
      </c>
      <c r="DR19">
        <v>1.4141900000000001</v>
      </c>
      <c r="DS19">
        <v>3.7664800000000001</v>
      </c>
      <c r="DT19">
        <v>5.6300299999999996</v>
      </c>
      <c r="DU19">
        <v>3.8929</v>
      </c>
      <c r="DV19">
        <v>5.4066099999999997</v>
      </c>
      <c r="DW19">
        <v>4.7027299999999999</v>
      </c>
      <c r="DX19">
        <v>0.64571000000000001</v>
      </c>
      <c r="DY19">
        <v>5.8411</v>
      </c>
      <c r="DZ19">
        <v>0.33112999999999998</v>
      </c>
      <c r="EA19">
        <v>5.7914000000000003</v>
      </c>
      <c r="EB19">
        <v>20.278600000000001</v>
      </c>
      <c r="EC19">
        <v>-0.16116</v>
      </c>
      <c r="ED19">
        <v>2.6927699999999999</v>
      </c>
      <c r="EE19">
        <v>0.36442400000000003</v>
      </c>
      <c r="EF19">
        <v>0.45927000000000001</v>
      </c>
      <c r="EG19">
        <v>-0.13625000000000001</v>
      </c>
      <c r="EH19">
        <v>0.13597500000000001</v>
      </c>
      <c r="EI19">
        <v>1202.48</v>
      </c>
      <c r="EJ19">
        <v>-0.18715999999999999</v>
      </c>
      <c r="EK19">
        <v>1.2585500000000001</v>
      </c>
      <c r="EL19">
        <v>3.29189</v>
      </c>
      <c r="EM19">
        <v>3.2477399999999998</v>
      </c>
      <c r="EN19">
        <v>8.0299999999999996E-2</v>
      </c>
      <c r="EO19">
        <v>0.191022</v>
      </c>
      <c r="EP19">
        <v>5.2894999999999998E-2</v>
      </c>
      <c r="EQ19">
        <v>-9.7999999999999997E-4</v>
      </c>
      <c r="ER19">
        <v>3.5070000000000001E-3</v>
      </c>
      <c r="ES19">
        <v>3.8900000000000002E-4</v>
      </c>
      <c r="ET19">
        <v>1.338E-3</v>
      </c>
      <c r="EU19">
        <v>-1E-4</v>
      </c>
      <c r="EV19">
        <v>1.83E-4</v>
      </c>
      <c r="EW19">
        <v>1.35371</v>
      </c>
      <c r="EX19">
        <v>-9.0000000000000006E-5</v>
      </c>
      <c r="EY19">
        <v>2.7520000000000001E-3</v>
      </c>
      <c r="EZ19">
        <v>9.7590000000000003E-3</v>
      </c>
      <c r="FA19">
        <v>4.4619999999999998E-3</v>
      </c>
      <c r="FB19">
        <v>2.0660000000000001E-3</v>
      </c>
      <c r="FC19">
        <v>4.2299999999999998E-4</v>
      </c>
      <c r="FD19" s="8">
        <v>44156.791550925896</v>
      </c>
      <c r="FE19">
        <v>0.93899999999999995</v>
      </c>
      <c r="FF19">
        <v>1.1246</v>
      </c>
      <c r="FG19">
        <v>1.0556000000000001</v>
      </c>
      <c r="FH19">
        <v>1.0986</v>
      </c>
      <c r="FI19">
        <v>0.96409999999999996</v>
      </c>
      <c r="FJ19">
        <v>1.0780000000000001</v>
      </c>
      <c r="FK19">
        <v>1.0588</v>
      </c>
      <c r="FL19">
        <v>1.0591999999999999</v>
      </c>
      <c r="FM19">
        <v>1.0446</v>
      </c>
      <c r="FN19">
        <v>1.0786</v>
      </c>
      <c r="FO19">
        <v>0.93210000000000004</v>
      </c>
      <c r="FP19">
        <v>0.96440000000000003</v>
      </c>
      <c r="FQ19">
        <v>0.95130000000000003</v>
      </c>
      <c r="FR19">
        <v>0.98680000000000001</v>
      </c>
      <c r="FS19">
        <v>1.8621000000000001</v>
      </c>
      <c r="FT19">
        <v>1.1983999999999999</v>
      </c>
      <c r="FU19">
        <v>1.0159</v>
      </c>
      <c r="FV19">
        <v>1.0468999999999999</v>
      </c>
      <c r="FW19">
        <v>2.4445000000000001</v>
      </c>
      <c r="FX19">
        <v>1.0062</v>
      </c>
      <c r="FY19">
        <v>1.0023</v>
      </c>
      <c r="FZ19">
        <v>0.995</v>
      </c>
      <c r="GA19">
        <v>1.077</v>
      </c>
      <c r="GB19">
        <v>0.99760000000000004</v>
      </c>
      <c r="GC19">
        <v>3.4744000000000002</v>
      </c>
      <c r="GD19">
        <v>1.0512999999999999</v>
      </c>
      <c r="GE19">
        <v>5.4252000000000002</v>
      </c>
      <c r="GF19">
        <v>1.0811999999999999</v>
      </c>
      <c r="GG19">
        <v>0.99870000000000003</v>
      </c>
      <c r="GH19">
        <v>1</v>
      </c>
      <c r="GI19">
        <v>0.88200000000000001</v>
      </c>
      <c r="GJ19">
        <v>1</v>
      </c>
      <c r="GK19">
        <v>0.99890000000000001</v>
      </c>
      <c r="GL19">
        <v>0.82410000000000005</v>
      </c>
      <c r="GM19">
        <v>0.72250000000000003</v>
      </c>
      <c r="GN19">
        <v>1</v>
      </c>
      <c r="GO19">
        <v>1</v>
      </c>
      <c r="GP19">
        <v>1</v>
      </c>
      <c r="GQ19">
        <v>0.99980000000000002</v>
      </c>
      <c r="GR19">
        <v>0.95230000000000004</v>
      </c>
      <c r="GS19">
        <v>0.99980000000000002</v>
      </c>
      <c r="GT19">
        <v>0.97109999999999996</v>
      </c>
      <c r="GU19">
        <v>1.7462</v>
      </c>
      <c r="GV19">
        <v>1.3476999999999999</v>
      </c>
      <c r="GW19">
        <v>0.94589999999999996</v>
      </c>
      <c r="GX19">
        <v>1.1501999999999999</v>
      </c>
      <c r="GY19">
        <v>2.3540000000000001</v>
      </c>
      <c r="GZ19">
        <v>0.89390000000000003</v>
      </c>
      <c r="HA19">
        <v>0.76670000000000005</v>
      </c>
      <c r="HB19">
        <v>1.0539000000000001</v>
      </c>
      <c r="HC19">
        <v>1.1251</v>
      </c>
      <c r="HD19">
        <v>1.0760000000000001</v>
      </c>
      <c r="HE19">
        <v>3.238</v>
      </c>
      <c r="HF19">
        <v>0.96550000000000002</v>
      </c>
      <c r="HG19">
        <v>5.16</v>
      </c>
      <c r="HH19">
        <v>1.0361</v>
      </c>
      <c r="HI19">
        <v>1906.3030000000001</v>
      </c>
      <c r="HJ19">
        <v>1276.298</v>
      </c>
      <c r="HK19">
        <v>147.3047</v>
      </c>
      <c r="HL19">
        <v>176.98150000000001</v>
      </c>
      <c r="HM19">
        <v>2858.0169999999998</v>
      </c>
      <c r="HN19">
        <v>113.0628</v>
      </c>
      <c r="HO19">
        <v>89.218980000000002</v>
      </c>
      <c r="HP19">
        <v>56.175179999999997</v>
      </c>
      <c r="HQ19">
        <v>255.79730000000001</v>
      </c>
      <c r="HR19">
        <v>68.673060000000007</v>
      </c>
      <c r="HS19">
        <v>4347.7110000000002</v>
      </c>
      <c r="HT19">
        <v>254.5702</v>
      </c>
      <c r="HU19">
        <v>6854.2269999999999</v>
      </c>
      <c r="HV19">
        <v>341.9418</v>
      </c>
      <c r="HW19" s="1">
        <v>6.1074220000000004E-3</v>
      </c>
      <c r="HX19" s="1">
        <v>1E-10</v>
      </c>
      <c r="HY19" s="1">
        <v>1.9693829999999999E-3</v>
      </c>
      <c r="HZ19" s="1">
        <v>1.900491E-4</v>
      </c>
      <c r="IA19" s="1">
        <v>1.5227010000000001E-4</v>
      </c>
      <c r="IB19" s="1">
        <v>1E-10</v>
      </c>
      <c r="IC19" s="1">
        <v>1.1851180000000001E-4</v>
      </c>
      <c r="ID19">
        <v>0.65444639999999998</v>
      </c>
      <c r="IE19" s="1">
        <v>1E-10</v>
      </c>
      <c r="IF19" s="1">
        <v>7.6379690000000005E-4</v>
      </c>
      <c r="IG19" s="1">
        <v>1.7279649999999999E-3</v>
      </c>
      <c r="IH19" s="1">
        <v>7.4404810000000001E-4</v>
      </c>
      <c r="II19" s="1">
        <v>8.0761429999999998E-5</v>
      </c>
      <c r="IJ19" s="1">
        <v>4.8726490000000001E-5</v>
      </c>
      <c r="IK19">
        <v>50</v>
      </c>
      <c r="IL19">
        <v>117</v>
      </c>
      <c r="IM19">
        <v>5</v>
      </c>
      <c r="IN19">
        <v>26</v>
      </c>
      <c r="IO19">
        <v>4</v>
      </c>
      <c r="IP19">
        <v>14</v>
      </c>
      <c r="IQ19">
        <v>2</v>
      </c>
      <c r="IR19">
        <v>3</v>
      </c>
      <c r="IS19">
        <v>1</v>
      </c>
      <c r="IT19">
        <v>92</v>
      </c>
      <c r="IU19">
        <v>50</v>
      </c>
      <c r="IV19">
        <v>6</v>
      </c>
      <c r="IW19">
        <v>114</v>
      </c>
      <c r="IX19">
        <v>10</v>
      </c>
      <c r="IY19" t="s">
        <v>287</v>
      </c>
      <c r="IZ19" t="s">
        <v>288</v>
      </c>
      <c r="JA19" t="s">
        <v>289</v>
      </c>
      <c r="JB19" t="s">
        <v>290</v>
      </c>
      <c r="JC19" t="s">
        <v>291</v>
      </c>
      <c r="JD19" t="s">
        <v>292</v>
      </c>
      <c r="JE19" t="s">
        <v>293</v>
      </c>
      <c r="JF19" t="s">
        <v>294</v>
      </c>
      <c r="JG19" t="s">
        <v>295</v>
      </c>
      <c r="JH19" t="s">
        <v>296</v>
      </c>
      <c r="JI19" t="s">
        <v>287</v>
      </c>
      <c r="JJ19" t="s">
        <v>297</v>
      </c>
      <c r="JK19" t="s">
        <v>298</v>
      </c>
      <c r="JL19" t="s">
        <v>299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-433.6</v>
      </c>
      <c r="JS19">
        <v>-1.0000000000000001E-5</v>
      </c>
      <c r="JT19">
        <v>0</v>
      </c>
      <c r="JU19">
        <v>0</v>
      </c>
      <c r="JV19">
        <v>-1.3390000000000001E-2</v>
      </c>
      <c r="JW19">
        <v>0</v>
      </c>
      <c r="JX19">
        <v>0</v>
      </c>
      <c r="JY19">
        <v>0</v>
      </c>
      <c r="JZ19">
        <v>0</v>
      </c>
      <c r="KB19" s="9">
        <f t="shared" si="3"/>
        <v>2.2799999999999998</v>
      </c>
      <c r="KC19" s="9">
        <f t="shared" si="3"/>
        <v>0</v>
      </c>
      <c r="KD19" s="9">
        <f t="shared" si="3"/>
        <v>0.31</v>
      </c>
      <c r="KE19" s="9">
        <f t="shared" si="3"/>
        <v>0.03</v>
      </c>
      <c r="KF19" s="9">
        <f t="shared" si="3"/>
        <v>7.0000000000000007E-2</v>
      </c>
      <c r="KG19" s="9">
        <f t="shared" si="3"/>
        <v>0</v>
      </c>
      <c r="KH19" s="9">
        <f t="shared" si="3"/>
        <v>0</v>
      </c>
      <c r="KI19" s="9">
        <f t="shared" si="3"/>
        <v>88.73</v>
      </c>
      <c r="KJ19" s="9">
        <f t="shared" si="3"/>
        <v>0</v>
      </c>
      <c r="KK19" s="9">
        <f t="shared" si="3"/>
        <v>0.11</v>
      </c>
      <c r="KL19" s="9">
        <f t="shared" si="3"/>
        <v>0.93</v>
      </c>
      <c r="KM19" s="9">
        <f t="shared" si="3"/>
        <v>0.1</v>
      </c>
      <c r="KN19" s="9">
        <f t="shared" si="3"/>
        <v>0.06</v>
      </c>
      <c r="KO19" s="9">
        <f t="shared" si="3"/>
        <v>0</v>
      </c>
      <c r="KP19" s="9">
        <f t="shared" si="4"/>
        <v>6.3</v>
      </c>
      <c r="KQ19" s="9">
        <f t="shared" si="5"/>
        <v>98.92</v>
      </c>
      <c r="KR19" s="4" t="str">
        <f t="shared" si="6"/>
        <v>mag</v>
      </c>
      <c r="KS19" s="4"/>
      <c r="KT19" s="6">
        <f t="shared" si="7"/>
        <v>8.6999999999999994E-2</v>
      </c>
      <c r="KU19" s="6">
        <f t="shared" si="7"/>
        <v>0</v>
      </c>
      <c r="KV19" s="6">
        <f t="shared" si="7"/>
        <v>8.9999999999999993E-3</v>
      </c>
      <c r="KW19" s="6">
        <f t="shared" si="7"/>
        <v>1E-3</v>
      </c>
      <c r="KX19" s="6">
        <f t="shared" si="7"/>
        <v>3.0000000000000001E-3</v>
      </c>
      <c r="KY19" s="6">
        <f t="shared" si="7"/>
        <v>0</v>
      </c>
      <c r="KZ19" s="6">
        <f t="shared" si="7"/>
        <v>0</v>
      </c>
      <c r="LA19" s="6">
        <f t="shared" si="7"/>
        <v>2.835</v>
      </c>
      <c r="LB19" s="6">
        <f t="shared" si="7"/>
        <v>0</v>
      </c>
      <c r="LC19" s="6">
        <f t="shared" si="7"/>
        <v>3.0000000000000001E-3</v>
      </c>
      <c r="LD19" s="6">
        <f t="shared" si="7"/>
        <v>5.2999999999999999E-2</v>
      </c>
      <c r="LE19" s="6">
        <f t="shared" si="7"/>
        <v>4.0000000000000001E-3</v>
      </c>
      <c r="LF19" s="6">
        <f t="shared" si="7"/>
        <v>4.0000000000000001E-3</v>
      </c>
      <c r="LG19" s="6">
        <f t="shared" si="7"/>
        <v>0</v>
      </c>
      <c r="LH19" s="6">
        <f t="shared" si="8"/>
        <v>4</v>
      </c>
      <c r="LI19" s="6">
        <f t="shared" si="9"/>
        <v>2.9990000000000001</v>
      </c>
      <c r="LJ19" s="10">
        <f t="shared" si="10"/>
        <v>1.8332756831546178E-2</v>
      </c>
    </row>
    <row r="20" spans="1:322" x14ac:dyDescent="0.25">
      <c r="A20" t="s">
        <v>316</v>
      </c>
      <c r="B20">
        <v>19</v>
      </c>
      <c r="C20">
        <v>40</v>
      </c>
      <c r="D20">
        <v>20</v>
      </c>
      <c r="E20">
        <v>30</v>
      </c>
      <c r="F20">
        <v>0</v>
      </c>
      <c r="G20" s="2">
        <v>108</v>
      </c>
      <c r="H20">
        <v>1</v>
      </c>
      <c r="I20">
        <v>2.6427999999999998</v>
      </c>
      <c r="J20">
        <v>5.3499999999999997E-3</v>
      </c>
      <c r="K20">
        <v>6.0038000000000001E-2</v>
      </c>
      <c r="L20">
        <v>1.6590000000000001E-2</v>
      </c>
      <c r="M20">
        <v>1.034E-3</v>
      </c>
      <c r="N20">
        <v>0</v>
      </c>
      <c r="O20">
        <v>1.3981E-2</v>
      </c>
      <c r="P20">
        <v>88.097800000000007</v>
      </c>
      <c r="Q20">
        <v>1.1773E-2</v>
      </c>
      <c r="R20">
        <v>0.117269</v>
      </c>
      <c r="S20">
        <v>1.0827</v>
      </c>
      <c r="T20">
        <v>0.33233499999999999</v>
      </c>
      <c r="U20">
        <v>5.8147999999999998E-2</v>
      </c>
      <c r="V20">
        <v>9.4660000000000005E-3</v>
      </c>
      <c r="W20">
        <v>6.2747900000000003</v>
      </c>
      <c r="X20">
        <v>98.724000000000004</v>
      </c>
      <c r="Y20">
        <v>3</v>
      </c>
      <c r="AA20">
        <v>0.10087599999999999</v>
      </c>
      <c r="AB20">
        <v>1E-4</v>
      </c>
      <c r="AC20">
        <v>1.7229999999999999E-3</v>
      </c>
      <c r="AD20">
        <v>4.6799999999999999E-4</v>
      </c>
      <c r="AE20">
        <v>4.6999999999999997E-5</v>
      </c>
      <c r="AF20">
        <v>0</v>
      </c>
      <c r="AG20">
        <v>4.2200000000000001E-4</v>
      </c>
      <c r="AH20">
        <v>2.8122500000000001</v>
      </c>
      <c r="AI20">
        <v>3.6099999999999999E-4</v>
      </c>
      <c r="AJ20">
        <v>3.7910000000000001E-3</v>
      </c>
      <c r="AK20">
        <v>6.1609999999999998E-2</v>
      </c>
      <c r="AL20">
        <v>1.3591000000000001E-2</v>
      </c>
      <c r="AM20">
        <v>4.3030000000000004E-3</v>
      </c>
      <c r="AN20">
        <v>4.6099999999999998E-4</v>
      </c>
      <c r="AO20">
        <v>4</v>
      </c>
      <c r="AP20" s="6">
        <v>1.7166000000000001E-2</v>
      </c>
      <c r="AQ20" s="6">
        <v>5.1681999999999999E-2</v>
      </c>
      <c r="AR20" s="6">
        <v>1.8988000000000001E-2</v>
      </c>
      <c r="AS20" s="6">
        <v>2.6093999999999999E-2</v>
      </c>
      <c r="AT20" s="6">
        <v>1.5100000000000001E-2</v>
      </c>
      <c r="AU20" s="6">
        <v>1.9959999999999999E-2</v>
      </c>
      <c r="AV20" s="6">
        <v>2.3018E-2</v>
      </c>
      <c r="AW20" s="6">
        <v>1.7912999999999998E-2</v>
      </c>
      <c r="AX20" s="6">
        <v>1.8953999999999999E-2</v>
      </c>
      <c r="AY20" s="6">
        <v>2.2873000000000001E-2</v>
      </c>
      <c r="AZ20" s="6">
        <v>1.9467000000000002E-2</v>
      </c>
      <c r="BA20" s="6">
        <v>7.5649999999999997E-3</v>
      </c>
      <c r="BB20" s="6">
        <v>3.2571999999999997E-2</v>
      </c>
      <c r="BC20" s="6">
        <v>7.6229999999999996E-3</v>
      </c>
      <c r="BD20">
        <v>64.122299999999996</v>
      </c>
      <c r="BE20">
        <v>47.335799999999999</v>
      </c>
      <c r="BF20">
        <v>10.750999999999999</v>
      </c>
      <c r="BG20">
        <v>0</v>
      </c>
      <c r="BH20" s="7">
        <v>30.184999999999999</v>
      </c>
      <c r="BI20" s="7">
        <v>30.18</v>
      </c>
      <c r="BJ20">
        <v>40</v>
      </c>
      <c r="BK20">
        <v>30</v>
      </c>
      <c r="BL20">
        <v>30</v>
      </c>
      <c r="BM20">
        <v>20</v>
      </c>
      <c r="BN20">
        <v>40</v>
      </c>
      <c r="BO20">
        <v>30</v>
      </c>
      <c r="BP20">
        <v>30</v>
      </c>
      <c r="BQ20">
        <v>20</v>
      </c>
      <c r="BR20">
        <v>20</v>
      </c>
      <c r="BS20">
        <v>20</v>
      </c>
      <c r="BT20">
        <v>40</v>
      </c>
      <c r="BU20">
        <v>30</v>
      </c>
      <c r="BV20">
        <v>40</v>
      </c>
      <c r="BW20">
        <v>30</v>
      </c>
      <c r="BX20">
        <v>20</v>
      </c>
      <c r="BY20">
        <v>15</v>
      </c>
      <c r="BZ20">
        <v>15</v>
      </c>
      <c r="CA20">
        <v>10</v>
      </c>
      <c r="CB20">
        <v>20</v>
      </c>
      <c r="CC20">
        <v>15</v>
      </c>
      <c r="CD20">
        <v>15</v>
      </c>
      <c r="CE20">
        <v>10</v>
      </c>
      <c r="CF20">
        <v>10</v>
      </c>
      <c r="CG20">
        <v>10</v>
      </c>
      <c r="CH20">
        <v>20</v>
      </c>
      <c r="CI20">
        <v>15</v>
      </c>
      <c r="CJ20">
        <v>20</v>
      </c>
      <c r="CK20">
        <v>15</v>
      </c>
      <c r="CL20">
        <v>20</v>
      </c>
      <c r="CM20">
        <v>15</v>
      </c>
      <c r="CN20">
        <v>15</v>
      </c>
      <c r="CO20">
        <v>10</v>
      </c>
      <c r="CP20">
        <v>20</v>
      </c>
      <c r="CQ20">
        <v>15</v>
      </c>
      <c r="CR20">
        <v>15</v>
      </c>
      <c r="CS20">
        <v>10</v>
      </c>
      <c r="CT20">
        <v>10</v>
      </c>
      <c r="CU20">
        <v>10</v>
      </c>
      <c r="CV20">
        <v>20</v>
      </c>
      <c r="CW20">
        <v>15</v>
      </c>
      <c r="CX20">
        <v>20</v>
      </c>
      <c r="CY20">
        <v>15</v>
      </c>
      <c r="CZ20">
        <v>26.648299999999999</v>
      </c>
      <c r="DA20">
        <v>1.3982300000000001</v>
      </c>
      <c r="DB20">
        <v>3.2317999999999998</v>
      </c>
      <c r="DC20">
        <v>8.4078800000000005</v>
      </c>
      <c r="DD20">
        <v>1.4172800000000001</v>
      </c>
      <c r="DE20">
        <v>3.8515100000000002</v>
      </c>
      <c r="DF20">
        <v>5.7074800000000003</v>
      </c>
      <c r="DG20">
        <v>1197.1099999999999</v>
      </c>
      <c r="DH20">
        <v>5.2357300000000002</v>
      </c>
      <c r="DI20">
        <v>6.3195600000000001</v>
      </c>
      <c r="DJ20">
        <v>4.4958299999999998</v>
      </c>
      <c r="DK20">
        <v>16.719799999999999</v>
      </c>
      <c r="DL20">
        <v>0.37605</v>
      </c>
      <c r="DM20">
        <v>6.0610200000000001</v>
      </c>
      <c r="DN20">
        <v>3.1304599999999998</v>
      </c>
      <c r="DO20">
        <v>1.38608</v>
      </c>
      <c r="DP20">
        <v>2.7126299999999999</v>
      </c>
      <c r="DQ20">
        <v>8.1857799999999994</v>
      </c>
      <c r="DR20">
        <v>1.4102600000000001</v>
      </c>
      <c r="DS20">
        <v>3.9420999999999999</v>
      </c>
      <c r="DT20">
        <v>5.5646300000000002</v>
      </c>
      <c r="DU20">
        <v>3.9481700000000002</v>
      </c>
      <c r="DV20">
        <v>5.0650500000000003</v>
      </c>
      <c r="DW20">
        <v>4.9295</v>
      </c>
      <c r="DX20">
        <v>0.64359900000000003</v>
      </c>
      <c r="DY20">
        <v>5.9958499999999999</v>
      </c>
      <c r="DZ20">
        <v>0.29266700000000001</v>
      </c>
      <c r="EA20">
        <v>5.7638299999999996</v>
      </c>
      <c r="EB20">
        <v>23.517800000000001</v>
      </c>
      <c r="EC20">
        <v>1.2149E-2</v>
      </c>
      <c r="ED20">
        <v>0.51916600000000002</v>
      </c>
      <c r="EE20">
        <v>0.22209899999999999</v>
      </c>
      <c r="EF20">
        <v>7.0210000000000003E-3</v>
      </c>
      <c r="EG20">
        <v>-0.12472999999999999</v>
      </c>
      <c r="EH20">
        <v>0.142848</v>
      </c>
      <c r="EI20">
        <v>1193.1600000000001</v>
      </c>
      <c r="EJ20">
        <v>0.170684</v>
      </c>
      <c r="EK20">
        <v>1.38988</v>
      </c>
      <c r="EL20">
        <v>3.85223</v>
      </c>
      <c r="EM20">
        <v>10.724</v>
      </c>
      <c r="EN20">
        <v>8.3382999999999999E-2</v>
      </c>
      <c r="EO20">
        <v>0.29719600000000002</v>
      </c>
      <c r="EP20">
        <v>6.1344999999999997E-2</v>
      </c>
      <c r="EQ20">
        <v>7.3999999999999996E-5</v>
      </c>
      <c r="ER20">
        <v>6.7599999999999995E-4</v>
      </c>
      <c r="ES20">
        <v>2.3699999999999999E-4</v>
      </c>
      <c r="ET20">
        <v>2.0000000000000002E-5</v>
      </c>
      <c r="EU20">
        <v>-1E-4</v>
      </c>
      <c r="EV20">
        <v>1.92E-4</v>
      </c>
      <c r="EW20">
        <v>1.34321</v>
      </c>
      <c r="EX20">
        <v>8.2000000000000001E-5</v>
      </c>
      <c r="EY20">
        <v>3.0400000000000002E-3</v>
      </c>
      <c r="EZ20">
        <v>1.1421000000000001E-2</v>
      </c>
      <c r="FA20">
        <v>1.4733E-2</v>
      </c>
      <c r="FB20">
        <v>2.1459999999999999E-3</v>
      </c>
      <c r="FC20">
        <v>6.5799999999999995E-4</v>
      </c>
      <c r="FD20" s="8">
        <v>44156.795185185198</v>
      </c>
      <c r="FE20">
        <v>0.9395</v>
      </c>
      <c r="FF20">
        <v>1.1252</v>
      </c>
      <c r="FG20">
        <v>1.0562</v>
      </c>
      <c r="FH20">
        <v>1.0993999999999999</v>
      </c>
      <c r="FI20">
        <v>0.96460000000000001</v>
      </c>
      <c r="FJ20">
        <v>1.0787</v>
      </c>
      <c r="FK20">
        <v>1.0595000000000001</v>
      </c>
      <c r="FL20">
        <v>1.0599000000000001</v>
      </c>
      <c r="FM20">
        <v>1.0452999999999999</v>
      </c>
      <c r="FN20">
        <v>1.0792999999999999</v>
      </c>
      <c r="FO20">
        <v>0.93269999999999997</v>
      </c>
      <c r="FP20">
        <v>0.96499999999999997</v>
      </c>
      <c r="FQ20">
        <v>0.95189999999999997</v>
      </c>
      <c r="FR20">
        <v>0.98740000000000006</v>
      </c>
      <c r="FS20">
        <v>1.8588</v>
      </c>
      <c r="FT20">
        <v>1.1987000000000001</v>
      </c>
      <c r="FU20">
        <v>1.0164</v>
      </c>
      <c r="FV20">
        <v>1.0466</v>
      </c>
      <c r="FW20">
        <v>2.4401999999999999</v>
      </c>
      <c r="FX20">
        <v>1.0066999999999999</v>
      </c>
      <c r="FY20">
        <v>1.0023</v>
      </c>
      <c r="FZ20">
        <v>0.995</v>
      </c>
      <c r="GA20">
        <v>1.0766</v>
      </c>
      <c r="GB20">
        <v>0.99760000000000004</v>
      </c>
      <c r="GC20">
        <v>3.4626999999999999</v>
      </c>
      <c r="GD20">
        <v>1.0513999999999999</v>
      </c>
      <c r="GE20">
        <v>5.4050000000000002</v>
      </c>
      <c r="GF20">
        <v>1.0812999999999999</v>
      </c>
      <c r="GG20">
        <v>0.99870000000000003</v>
      </c>
      <c r="GH20">
        <v>0.99990000000000001</v>
      </c>
      <c r="GI20">
        <v>0.88300000000000001</v>
      </c>
      <c r="GJ20">
        <v>1</v>
      </c>
      <c r="GK20">
        <v>0.99880000000000002</v>
      </c>
      <c r="GL20">
        <v>0.82540000000000002</v>
      </c>
      <c r="GM20">
        <v>0.72360000000000002</v>
      </c>
      <c r="GN20">
        <v>1</v>
      </c>
      <c r="GO20">
        <v>1</v>
      </c>
      <c r="GP20">
        <v>1</v>
      </c>
      <c r="GQ20">
        <v>0.99980000000000002</v>
      </c>
      <c r="GR20">
        <v>0.95279999999999998</v>
      </c>
      <c r="GS20">
        <v>0.99980000000000002</v>
      </c>
      <c r="GT20">
        <v>0.97089999999999999</v>
      </c>
      <c r="GU20">
        <v>1.744</v>
      </c>
      <c r="GV20">
        <v>1.3487</v>
      </c>
      <c r="GW20">
        <v>0.94789999999999996</v>
      </c>
      <c r="GX20">
        <v>1.1506000000000001</v>
      </c>
      <c r="GY20">
        <v>2.351</v>
      </c>
      <c r="GZ20">
        <v>0.8962</v>
      </c>
      <c r="HA20">
        <v>0.76829999999999998</v>
      </c>
      <c r="HB20">
        <v>1.0545</v>
      </c>
      <c r="HC20">
        <v>1.1254</v>
      </c>
      <c r="HD20">
        <v>1.0767</v>
      </c>
      <c r="HE20">
        <v>3.2288000000000001</v>
      </c>
      <c r="HF20">
        <v>0.96679999999999999</v>
      </c>
      <c r="HG20">
        <v>5.1436999999999999</v>
      </c>
      <c r="HH20">
        <v>1.0366</v>
      </c>
      <c r="HI20">
        <v>1897.412</v>
      </c>
      <c r="HJ20">
        <v>1274.47</v>
      </c>
      <c r="HK20">
        <v>148.3374</v>
      </c>
      <c r="HL20">
        <v>175.88040000000001</v>
      </c>
      <c r="HM20">
        <v>2846.3490000000002</v>
      </c>
      <c r="HN20">
        <v>113.86879999999999</v>
      </c>
      <c r="HO20">
        <v>89.084270000000004</v>
      </c>
      <c r="HP20">
        <v>56.074129999999997</v>
      </c>
      <c r="HQ20">
        <v>254.18440000000001</v>
      </c>
      <c r="HR20">
        <v>68.554410000000004</v>
      </c>
      <c r="HS20">
        <v>4324.3639999999996</v>
      </c>
      <c r="HT20">
        <v>254.28729999999999</v>
      </c>
      <c r="HU20">
        <v>6817.933</v>
      </c>
      <c r="HV20">
        <v>341.52640000000002</v>
      </c>
      <c r="HW20" s="1">
        <v>7.0830759999999998E-3</v>
      </c>
      <c r="HX20" s="1">
        <v>2.9364299999999999E-5</v>
      </c>
      <c r="HY20" s="1">
        <v>3.796971E-4</v>
      </c>
      <c r="HZ20" s="1">
        <v>1.158282E-4</v>
      </c>
      <c r="IA20" s="1">
        <v>2.3279050000000001E-6</v>
      </c>
      <c r="IB20" s="1">
        <v>1E-10</v>
      </c>
      <c r="IC20" s="1">
        <v>1.2450199999999999E-4</v>
      </c>
      <c r="ID20">
        <v>0.64936899999999997</v>
      </c>
      <c r="IE20" s="1">
        <v>8.2212659999999997E-5</v>
      </c>
      <c r="IF20" s="1">
        <v>8.4350829999999997E-4</v>
      </c>
      <c r="IG20" s="1">
        <v>2.0220870000000001E-3</v>
      </c>
      <c r="IH20" s="1">
        <v>2.4568300000000001E-3</v>
      </c>
      <c r="II20" s="1">
        <v>8.3865189999999997E-5</v>
      </c>
      <c r="IJ20" s="1">
        <v>7.5808970000000003E-5</v>
      </c>
      <c r="IK20">
        <v>50</v>
      </c>
      <c r="IL20">
        <v>117</v>
      </c>
      <c r="IM20">
        <v>5</v>
      </c>
      <c r="IN20">
        <v>26</v>
      </c>
      <c r="IO20">
        <v>4</v>
      </c>
      <c r="IP20">
        <v>14</v>
      </c>
      <c r="IQ20">
        <v>2</v>
      </c>
      <c r="IR20">
        <v>3</v>
      </c>
      <c r="IS20">
        <v>1</v>
      </c>
      <c r="IT20">
        <v>92</v>
      </c>
      <c r="IU20">
        <v>50</v>
      </c>
      <c r="IV20">
        <v>6</v>
      </c>
      <c r="IW20">
        <v>114</v>
      </c>
      <c r="IX20">
        <v>10</v>
      </c>
      <c r="IY20" t="s">
        <v>287</v>
      </c>
      <c r="IZ20" t="s">
        <v>288</v>
      </c>
      <c r="JA20" t="s">
        <v>289</v>
      </c>
      <c r="JB20" t="s">
        <v>290</v>
      </c>
      <c r="JC20" t="s">
        <v>291</v>
      </c>
      <c r="JD20" t="s">
        <v>292</v>
      </c>
      <c r="JE20" t="s">
        <v>293</v>
      </c>
      <c r="JF20" t="s">
        <v>294</v>
      </c>
      <c r="JG20" t="s">
        <v>295</v>
      </c>
      <c r="JH20" t="s">
        <v>296</v>
      </c>
      <c r="JI20" t="s">
        <v>287</v>
      </c>
      <c r="JJ20" t="s">
        <v>297</v>
      </c>
      <c r="JK20" t="s">
        <v>298</v>
      </c>
      <c r="JL20" t="s">
        <v>299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37.6755</v>
      </c>
      <c r="JS20">
        <v>-1.0000000000000001E-5</v>
      </c>
      <c r="JT20">
        <v>0</v>
      </c>
      <c r="JU20">
        <v>0</v>
      </c>
      <c r="JV20">
        <v>-1.2749999999999999E-2</v>
      </c>
      <c r="JW20">
        <v>0</v>
      </c>
      <c r="JX20">
        <v>0</v>
      </c>
      <c r="JY20">
        <v>0</v>
      </c>
      <c r="JZ20">
        <v>0</v>
      </c>
      <c r="KB20" s="9">
        <f t="shared" si="3"/>
        <v>2.64</v>
      </c>
      <c r="KC20" s="9">
        <f t="shared" si="3"/>
        <v>0</v>
      </c>
      <c r="KD20" s="9">
        <f t="shared" si="3"/>
        <v>0.06</v>
      </c>
      <c r="KE20" s="9">
        <f t="shared" si="3"/>
        <v>0</v>
      </c>
      <c r="KF20" s="9">
        <f t="shared" si="3"/>
        <v>0</v>
      </c>
      <c r="KG20" s="9">
        <f t="shared" si="3"/>
        <v>0</v>
      </c>
      <c r="KH20" s="9">
        <f t="shared" si="3"/>
        <v>0</v>
      </c>
      <c r="KI20" s="9">
        <f t="shared" si="3"/>
        <v>88.1</v>
      </c>
      <c r="KJ20" s="9">
        <f t="shared" si="3"/>
        <v>0</v>
      </c>
      <c r="KK20" s="9">
        <f t="shared" si="3"/>
        <v>0.12</v>
      </c>
      <c r="KL20" s="9">
        <f t="shared" si="3"/>
        <v>1.08</v>
      </c>
      <c r="KM20" s="9">
        <f t="shared" si="3"/>
        <v>0.33</v>
      </c>
      <c r="KN20" s="9">
        <f t="shared" si="3"/>
        <v>0.06</v>
      </c>
      <c r="KO20" s="9">
        <f t="shared" si="3"/>
        <v>0.01</v>
      </c>
      <c r="KP20" s="9">
        <f t="shared" si="4"/>
        <v>6.27</v>
      </c>
      <c r="KQ20" s="9">
        <f t="shared" si="5"/>
        <v>98.67</v>
      </c>
      <c r="KR20" s="4" t="str">
        <f t="shared" si="6"/>
        <v>mag</v>
      </c>
      <c r="KS20" s="4"/>
      <c r="KT20" s="6">
        <f t="shared" si="7"/>
        <v>0.10100000000000001</v>
      </c>
      <c r="KU20" s="6">
        <f t="shared" si="7"/>
        <v>0</v>
      </c>
      <c r="KV20" s="6">
        <f t="shared" si="7"/>
        <v>2E-3</v>
      </c>
      <c r="KW20" s="6">
        <f t="shared" si="7"/>
        <v>0</v>
      </c>
      <c r="KX20" s="6">
        <f t="shared" si="7"/>
        <v>0</v>
      </c>
      <c r="KY20" s="6">
        <f t="shared" si="7"/>
        <v>0</v>
      </c>
      <c r="KZ20" s="6">
        <f t="shared" si="7"/>
        <v>0</v>
      </c>
      <c r="LA20" s="6">
        <f t="shared" si="7"/>
        <v>2.8119999999999998</v>
      </c>
      <c r="LB20" s="6">
        <f t="shared" si="7"/>
        <v>0</v>
      </c>
      <c r="LC20" s="6">
        <f t="shared" si="7"/>
        <v>4.0000000000000001E-3</v>
      </c>
      <c r="LD20" s="6">
        <f t="shared" si="7"/>
        <v>6.2E-2</v>
      </c>
      <c r="LE20" s="6">
        <f t="shared" si="7"/>
        <v>1.4E-2</v>
      </c>
      <c r="LF20" s="6">
        <f t="shared" si="7"/>
        <v>4.0000000000000001E-3</v>
      </c>
      <c r="LG20" s="6">
        <f t="shared" si="7"/>
        <v>0</v>
      </c>
      <c r="LH20" s="6">
        <f t="shared" si="8"/>
        <v>4</v>
      </c>
      <c r="LI20" s="6">
        <f t="shared" si="9"/>
        <v>2.9989999999999997</v>
      </c>
      <c r="LJ20" s="10">
        <f t="shared" si="10"/>
        <v>2.1542738012508687E-2</v>
      </c>
    </row>
    <row r="21" spans="1:322" x14ac:dyDescent="0.25">
      <c r="A21" t="s">
        <v>317</v>
      </c>
      <c r="B21">
        <v>20</v>
      </c>
      <c r="C21">
        <v>40</v>
      </c>
      <c r="D21">
        <v>20</v>
      </c>
      <c r="E21">
        <v>30</v>
      </c>
      <c r="F21">
        <v>0</v>
      </c>
      <c r="G21" s="2">
        <v>109</v>
      </c>
      <c r="H21">
        <v>1</v>
      </c>
      <c r="I21">
        <v>2.4229500000000002</v>
      </c>
      <c r="J21">
        <v>0</v>
      </c>
      <c r="K21">
        <v>0.133349</v>
      </c>
      <c r="L21">
        <v>3.0091E-2</v>
      </c>
      <c r="M21">
        <v>3.5468E-2</v>
      </c>
      <c r="N21">
        <v>2.686E-3</v>
      </c>
      <c r="O21">
        <v>1.4128E-2</v>
      </c>
      <c r="P21">
        <v>88.457400000000007</v>
      </c>
      <c r="Q21">
        <v>0</v>
      </c>
      <c r="R21">
        <v>9.7392999999999993E-2</v>
      </c>
      <c r="S21">
        <v>0.75005500000000003</v>
      </c>
      <c r="T21">
        <v>0.103634</v>
      </c>
      <c r="U21">
        <v>5.0895999999999997E-2</v>
      </c>
      <c r="V21">
        <v>1.1861999999999999E-2</v>
      </c>
      <c r="W21">
        <v>6.2596299999999996</v>
      </c>
      <c r="X21">
        <v>98.369500000000002</v>
      </c>
      <c r="Y21">
        <v>3</v>
      </c>
      <c r="AA21">
        <v>9.3186000000000005E-2</v>
      </c>
      <c r="AB21">
        <v>0</v>
      </c>
      <c r="AC21">
        <v>3.8570000000000002E-3</v>
      </c>
      <c r="AD21">
        <v>8.5499999999999997E-4</v>
      </c>
      <c r="AE21">
        <v>1.6080000000000001E-3</v>
      </c>
      <c r="AF21">
        <v>8.2999999999999998E-5</v>
      </c>
      <c r="AG21">
        <v>4.2999999999999999E-4</v>
      </c>
      <c r="AH21">
        <v>2.8451599999999999</v>
      </c>
      <c r="AI21">
        <v>0</v>
      </c>
      <c r="AJ21">
        <v>3.173E-3</v>
      </c>
      <c r="AK21">
        <v>4.3005000000000002E-2</v>
      </c>
      <c r="AL21">
        <v>4.2700000000000004E-3</v>
      </c>
      <c r="AM21">
        <v>3.7950000000000002E-3</v>
      </c>
      <c r="AN21">
        <v>5.8200000000000005E-4</v>
      </c>
      <c r="AO21">
        <v>4</v>
      </c>
      <c r="AP21" s="6">
        <v>1.7350000000000001E-2</v>
      </c>
      <c r="AQ21" s="6">
        <v>5.4842000000000002E-2</v>
      </c>
      <c r="AR21" s="6">
        <v>1.8995000000000001E-2</v>
      </c>
      <c r="AS21" s="6">
        <v>2.5755E-2</v>
      </c>
      <c r="AT21" s="6">
        <v>1.4881E-2</v>
      </c>
      <c r="AU21" s="6">
        <v>1.9518000000000001E-2</v>
      </c>
      <c r="AV21" s="6">
        <v>2.2655000000000002E-2</v>
      </c>
      <c r="AW21" s="6">
        <v>1.8169999999999999E-2</v>
      </c>
      <c r="AX21" s="6">
        <v>1.9073E-2</v>
      </c>
      <c r="AY21" s="6">
        <v>2.3009999999999999E-2</v>
      </c>
      <c r="AZ21" s="6">
        <v>1.8683000000000002E-2</v>
      </c>
      <c r="BA21" s="6">
        <v>7.5799999999999999E-3</v>
      </c>
      <c r="BB21" s="6">
        <v>3.1611E-2</v>
      </c>
      <c r="BC21" s="6">
        <v>7.6639999999999998E-3</v>
      </c>
      <c r="BD21">
        <v>64.140299999999996</v>
      </c>
      <c r="BE21">
        <v>47.349499999999999</v>
      </c>
      <c r="BF21">
        <v>10.750999999999999</v>
      </c>
      <c r="BG21">
        <v>0</v>
      </c>
      <c r="BH21" s="7">
        <v>30.155000000000001</v>
      </c>
      <c r="BI21" s="7">
        <v>30.17</v>
      </c>
      <c r="BJ21">
        <v>40</v>
      </c>
      <c r="BK21">
        <v>30</v>
      </c>
      <c r="BL21">
        <v>30</v>
      </c>
      <c r="BM21">
        <v>20</v>
      </c>
      <c r="BN21">
        <v>40</v>
      </c>
      <c r="BO21">
        <v>30</v>
      </c>
      <c r="BP21">
        <v>30</v>
      </c>
      <c r="BQ21">
        <v>20</v>
      </c>
      <c r="BR21">
        <v>20</v>
      </c>
      <c r="BS21">
        <v>20</v>
      </c>
      <c r="BT21">
        <v>40</v>
      </c>
      <c r="BU21">
        <v>30</v>
      </c>
      <c r="BV21">
        <v>40</v>
      </c>
      <c r="BW21">
        <v>30</v>
      </c>
      <c r="BX21">
        <v>20</v>
      </c>
      <c r="BY21">
        <v>15</v>
      </c>
      <c r="BZ21">
        <v>15</v>
      </c>
      <c r="CA21">
        <v>10</v>
      </c>
      <c r="CB21">
        <v>20</v>
      </c>
      <c r="CC21">
        <v>15</v>
      </c>
      <c r="CD21">
        <v>15</v>
      </c>
      <c r="CE21">
        <v>10</v>
      </c>
      <c r="CF21">
        <v>10</v>
      </c>
      <c r="CG21">
        <v>10</v>
      </c>
      <c r="CH21">
        <v>20</v>
      </c>
      <c r="CI21">
        <v>15</v>
      </c>
      <c r="CJ21">
        <v>20</v>
      </c>
      <c r="CK21">
        <v>15</v>
      </c>
      <c r="CL21">
        <v>20</v>
      </c>
      <c r="CM21">
        <v>15</v>
      </c>
      <c r="CN21">
        <v>15</v>
      </c>
      <c r="CO21">
        <v>10</v>
      </c>
      <c r="CP21">
        <v>20</v>
      </c>
      <c r="CQ21">
        <v>15</v>
      </c>
      <c r="CR21">
        <v>15</v>
      </c>
      <c r="CS21">
        <v>10</v>
      </c>
      <c r="CT21">
        <v>10</v>
      </c>
      <c r="CU21">
        <v>10</v>
      </c>
      <c r="CV21">
        <v>20</v>
      </c>
      <c r="CW21">
        <v>15</v>
      </c>
      <c r="CX21">
        <v>20</v>
      </c>
      <c r="CY21">
        <v>15</v>
      </c>
      <c r="CZ21">
        <v>24.733899999999998</v>
      </c>
      <c r="DA21">
        <v>1.4278900000000001</v>
      </c>
      <c r="DB21">
        <v>3.8828</v>
      </c>
      <c r="DC21">
        <v>8.37697</v>
      </c>
      <c r="DD21">
        <v>1.60639</v>
      </c>
      <c r="DE21">
        <v>3.8938600000000001</v>
      </c>
      <c r="DF21">
        <v>5.5785999999999998</v>
      </c>
      <c r="DG21">
        <v>1203.1300000000001</v>
      </c>
      <c r="DH21">
        <v>5.05016</v>
      </c>
      <c r="DI21">
        <v>6.1479600000000003</v>
      </c>
      <c r="DJ21">
        <v>3.2461000000000002</v>
      </c>
      <c r="DK21">
        <v>9.3754799999999996</v>
      </c>
      <c r="DL21">
        <v>0.34563199999999999</v>
      </c>
      <c r="DM21">
        <v>6.1977099999999998</v>
      </c>
      <c r="DN21">
        <v>3.18974</v>
      </c>
      <c r="DO21">
        <v>1.5605199999999999</v>
      </c>
      <c r="DP21">
        <v>2.7265899999999998</v>
      </c>
      <c r="DQ21">
        <v>7.9739399999999998</v>
      </c>
      <c r="DR21">
        <v>1.36578</v>
      </c>
      <c r="DS21">
        <v>3.7910699999999999</v>
      </c>
      <c r="DT21">
        <v>5.43208</v>
      </c>
      <c r="DU21">
        <v>4.0651999999999999</v>
      </c>
      <c r="DV21">
        <v>5.1264399999999997</v>
      </c>
      <c r="DW21">
        <v>4.9924600000000003</v>
      </c>
      <c r="DX21">
        <v>0.58766200000000002</v>
      </c>
      <c r="DY21">
        <v>6.0274599999999996</v>
      </c>
      <c r="DZ21">
        <v>0.27296799999999999</v>
      </c>
      <c r="EA21">
        <v>5.8251400000000002</v>
      </c>
      <c r="EB21">
        <v>21.5442</v>
      </c>
      <c r="EC21">
        <v>-0.13263</v>
      </c>
      <c r="ED21">
        <v>1.15621</v>
      </c>
      <c r="EE21">
        <v>0.40302900000000003</v>
      </c>
      <c r="EF21">
        <v>0.24060300000000001</v>
      </c>
      <c r="EG21">
        <v>2.6728999999999999E-2</v>
      </c>
      <c r="EH21">
        <v>0.14496600000000001</v>
      </c>
      <c r="EI21">
        <v>1199.07</v>
      </c>
      <c r="EJ21">
        <v>-7.6280000000000001E-2</v>
      </c>
      <c r="EK21">
        <v>1.1553199999999999</v>
      </c>
      <c r="EL21">
        <v>2.6584400000000001</v>
      </c>
      <c r="EM21">
        <v>3.3480300000000001</v>
      </c>
      <c r="EN21">
        <v>7.2663000000000005E-2</v>
      </c>
      <c r="EO21">
        <v>0.37257499999999999</v>
      </c>
      <c r="EP21">
        <v>5.6197999999999998E-2</v>
      </c>
      <c r="EQ21">
        <v>-8.0999999999999996E-4</v>
      </c>
      <c r="ER21">
        <v>1.506E-3</v>
      </c>
      <c r="ES21">
        <v>4.2999999999999999E-4</v>
      </c>
      <c r="ET21">
        <v>7.0100000000000002E-4</v>
      </c>
      <c r="EU21">
        <v>2.0000000000000002E-5</v>
      </c>
      <c r="EV21">
        <v>1.95E-4</v>
      </c>
      <c r="EW21">
        <v>1.34985</v>
      </c>
      <c r="EX21">
        <v>-4.0000000000000003E-5</v>
      </c>
      <c r="EY21">
        <v>2.5270000000000002E-3</v>
      </c>
      <c r="EZ21">
        <v>7.8810000000000009E-3</v>
      </c>
      <c r="FA21">
        <v>4.5999999999999999E-3</v>
      </c>
      <c r="FB21">
        <v>1.8699999999999999E-3</v>
      </c>
      <c r="FC21">
        <v>8.25E-4</v>
      </c>
      <c r="FD21" s="8">
        <v>44156.798796296302</v>
      </c>
      <c r="FE21">
        <v>0.93889999999999996</v>
      </c>
      <c r="FF21">
        <v>1.1245000000000001</v>
      </c>
      <c r="FG21">
        <v>1.0555000000000001</v>
      </c>
      <c r="FH21">
        <v>1.0985</v>
      </c>
      <c r="FI21">
        <v>0.96399999999999997</v>
      </c>
      <c r="FJ21">
        <v>1.0779000000000001</v>
      </c>
      <c r="FK21">
        <v>1.0587</v>
      </c>
      <c r="FL21">
        <v>1.0590999999999999</v>
      </c>
      <c r="FM21">
        <v>1.0445</v>
      </c>
      <c r="FN21">
        <v>1.0785</v>
      </c>
      <c r="FO21">
        <v>0.93200000000000005</v>
      </c>
      <c r="FP21">
        <v>0.96430000000000005</v>
      </c>
      <c r="FQ21">
        <v>0.95120000000000005</v>
      </c>
      <c r="FR21">
        <v>0.98670000000000002</v>
      </c>
      <c r="FS21">
        <v>1.8614999999999999</v>
      </c>
      <c r="FT21">
        <v>1.1989000000000001</v>
      </c>
      <c r="FU21">
        <v>1.0159</v>
      </c>
      <c r="FV21">
        <v>1.0469999999999999</v>
      </c>
      <c r="FW21">
        <v>2.444</v>
      </c>
      <c r="FX21">
        <v>1.0063</v>
      </c>
      <c r="FY21">
        <v>1.0021</v>
      </c>
      <c r="FZ21">
        <v>0.99490000000000001</v>
      </c>
      <c r="GA21">
        <v>1.0771999999999999</v>
      </c>
      <c r="GB21">
        <v>0.99750000000000005</v>
      </c>
      <c r="GC21">
        <v>3.4784000000000002</v>
      </c>
      <c r="GD21">
        <v>1.0515000000000001</v>
      </c>
      <c r="GE21">
        <v>5.4321999999999999</v>
      </c>
      <c r="GF21">
        <v>1.0813999999999999</v>
      </c>
      <c r="GG21">
        <v>0.99870000000000003</v>
      </c>
      <c r="GH21">
        <v>1</v>
      </c>
      <c r="GI21">
        <v>0.88160000000000005</v>
      </c>
      <c r="GJ21">
        <v>1</v>
      </c>
      <c r="GK21">
        <v>0.99880000000000002</v>
      </c>
      <c r="GL21">
        <v>0.82350000000000001</v>
      </c>
      <c r="GM21">
        <v>0.72109999999999996</v>
      </c>
      <c r="GN21">
        <v>1</v>
      </c>
      <c r="GO21">
        <v>1</v>
      </c>
      <c r="GP21">
        <v>1</v>
      </c>
      <c r="GQ21">
        <v>0.99980000000000002</v>
      </c>
      <c r="GR21">
        <v>0.95230000000000004</v>
      </c>
      <c r="GS21">
        <v>0.99980000000000002</v>
      </c>
      <c r="GT21">
        <v>0.97109999999999996</v>
      </c>
      <c r="GU21">
        <v>1.7454000000000001</v>
      </c>
      <c r="GV21">
        <v>1.3482000000000001</v>
      </c>
      <c r="GW21">
        <v>0.94540000000000002</v>
      </c>
      <c r="GX21">
        <v>1.1500999999999999</v>
      </c>
      <c r="GY21">
        <v>2.3532000000000002</v>
      </c>
      <c r="GZ21">
        <v>0.89319999999999999</v>
      </c>
      <c r="HA21">
        <v>0.76500000000000001</v>
      </c>
      <c r="HB21">
        <v>1.0536000000000001</v>
      </c>
      <c r="HC21">
        <v>1.1251</v>
      </c>
      <c r="HD21">
        <v>1.0757000000000001</v>
      </c>
      <c r="HE21">
        <v>3.2412999999999998</v>
      </c>
      <c r="HF21">
        <v>0.96560000000000001</v>
      </c>
      <c r="HG21">
        <v>5.1661000000000001</v>
      </c>
      <c r="HH21">
        <v>1.0361</v>
      </c>
      <c r="HI21">
        <v>1894.5119999999999</v>
      </c>
      <c r="HJ21">
        <v>1270.1479999999999</v>
      </c>
      <c r="HK21">
        <v>146.67160000000001</v>
      </c>
      <c r="HL21">
        <v>176.24299999999999</v>
      </c>
      <c r="HM21">
        <v>2841.0970000000002</v>
      </c>
      <c r="HN21">
        <v>112.57980000000001</v>
      </c>
      <c r="HO21">
        <v>88.299850000000006</v>
      </c>
      <c r="HP21">
        <v>55.593829999999997</v>
      </c>
      <c r="HQ21">
        <v>254.7217</v>
      </c>
      <c r="HR21">
        <v>67.96414</v>
      </c>
      <c r="HS21">
        <v>4328.2039999999997</v>
      </c>
      <c r="HT21">
        <v>253.43109999999999</v>
      </c>
      <c r="HU21">
        <v>6823.509</v>
      </c>
      <c r="HV21">
        <v>340.33640000000003</v>
      </c>
      <c r="HW21" s="1">
        <v>6.4887429999999999E-3</v>
      </c>
      <c r="HX21" s="1">
        <v>1E-10</v>
      </c>
      <c r="HY21" s="1">
        <v>8.4560950000000005E-4</v>
      </c>
      <c r="HZ21" s="1">
        <v>2.101898E-4</v>
      </c>
      <c r="IA21" s="1">
        <v>7.9769020000000003E-5</v>
      </c>
      <c r="IB21" s="1">
        <v>2.044318E-5</v>
      </c>
      <c r="IC21" s="1">
        <v>1.2634920000000001E-4</v>
      </c>
      <c r="ID21">
        <v>0.65258059999999996</v>
      </c>
      <c r="IE21" s="1">
        <v>1E-10</v>
      </c>
      <c r="IF21" s="1">
        <v>7.011586E-4</v>
      </c>
      <c r="IG21" s="1">
        <v>1.3954480000000001E-3</v>
      </c>
      <c r="IH21" s="1">
        <v>7.670194E-4</v>
      </c>
      <c r="II21" s="1">
        <v>7.3085629999999999E-5</v>
      </c>
      <c r="IJ21" s="1">
        <v>9.5035470000000006E-5</v>
      </c>
      <c r="IK21">
        <v>50</v>
      </c>
      <c r="IL21">
        <v>117</v>
      </c>
      <c r="IM21">
        <v>5</v>
      </c>
      <c r="IN21">
        <v>26</v>
      </c>
      <c r="IO21">
        <v>4</v>
      </c>
      <c r="IP21">
        <v>14</v>
      </c>
      <c r="IQ21">
        <v>2</v>
      </c>
      <c r="IR21">
        <v>3</v>
      </c>
      <c r="IS21">
        <v>1</v>
      </c>
      <c r="IT21">
        <v>92</v>
      </c>
      <c r="IU21">
        <v>50</v>
      </c>
      <c r="IV21">
        <v>6</v>
      </c>
      <c r="IW21">
        <v>114</v>
      </c>
      <c r="IX21">
        <v>10</v>
      </c>
      <c r="IY21" t="s">
        <v>287</v>
      </c>
      <c r="IZ21" t="s">
        <v>288</v>
      </c>
      <c r="JA21" t="s">
        <v>289</v>
      </c>
      <c r="JB21" t="s">
        <v>290</v>
      </c>
      <c r="JC21" t="s">
        <v>291</v>
      </c>
      <c r="JD21" t="s">
        <v>292</v>
      </c>
      <c r="JE21" t="s">
        <v>293</v>
      </c>
      <c r="JF21" t="s">
        <v>294</v>
      </c>
      <c r="JG21" t="s">
        <v>295</v>
      </c>
      <c r="JH21" t="s">
        <v>296</v>
      </c>
      <c r="JI21" t="s">
        <v>287</v>
      </c>
      <c r="JJ21" t="s">
        <v>297</v>
      </c>
      <c r="JK21" t="s">
        <v>298</v>
      </c>
      <c r="JL21" t="s">
        <v>299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-73.997</v>
      </c>
      <c r="JS21">
        <v>-1.0599000000000001</v>
      </c>
      <c r="JT21">
        <v>0</v>
      </c>
      <c r="JU21">
        <v>0</v>
      </c>
      <c r="JV21">
        <v>-1.5520000000000001E-2</v>
      </c>
      <c r="JW21">
        <v>0</v>
      </c>
      <c r="JX21">
        <v>0</v>
      </c>
      <c r="JY21">
        <v>0</v>
      </c>
      <c r="JZ21">
        <v>0</v>
      </c>
      <c r="KB21" s="9">
        <f t="shared" si="3"/>
        <v>2.42</v>
      </c>
      <c r="KC21" s="9">
        <f t="shared" si="3"/>
        <v>0</v>
      </c>
      <c r="KD21" s="9">
        <f t="shared" si="3"/>
        <v>0.13</v>
      </c>
      <c r="KE21" s="9">
        <f t="shared" si="3"/>
        <v>0.03</v>
      </c>
      <c r="KF21" s="9">
        <f t="shared" si="3"/>
        <v>0.04</v>
      </c>
      <c r="KG21" s="9">
        <f t="shared" si="3"/>
        <v>0</v>
      </c>
      <c r="KH21" s="9">
        <f t="shared" si="3"/>
        <v>0</v>
      </c>
      <c r="KI21" s="9">
        <f t="shared" si="3"/>
        <v>88.46</v>
      </c>
      <c r="KJ21" s="9">
        <f t="shared" si="3"/>
        <v>0</v>
      </c>
      <c r="KK21" s="9">
        <f t="shared" si="3"/>
        <v>0.1</v>
      </c>
      <c r="KL21" s="9">
        <f t="shared" si="3"/>
        <v>0.75</v>
      </c>
      <c r="KM21" s="9">
        <f t="shared" si="3"/>
        <v>0.1</v>
      </c>
      <c r="KN21" s="9">
        <f t="shared" si="3"/>
        <v>0.05</v>
      </c>
      <c r="KO21" s="9">
        <f t="shared" si="3"/>
        <v>0.01</v>
      </c>
      <c r="KP21" s="9">
        <f t="shared" si="4"/>
        <v>6.26</v>
      </c>
      <c r="KQ21" s="9">
        <f t="shared" si="5"/>
        <v>98.35</v>
      </c>
      <c r="KR21" s="4" t="str">
        <f t="shared" si="6"/>
        <v>mag</v>
      </c>
      <c r="KS21" s="4"/>
      <c r="KT21" s="6">
        <f t="shared" si="7"/>
        <v>9.2999999999999999E-2</v>
      </c>
      <c r="KU21" s="6">
        <f t="shared" si="7"/>
        <v>0</v>
      </c>
      <c r="KV21" s="6">
        <f t="shared" si="7"/>
        <v>4.0000000000000001E-3</v>
      </c>
      <c r="KW21" s="6">
        <f t="shared" si="7"/>
        <v>1E-3</v>
      </c>
      <c r="KX21" s="6">
        <f t="shared" si="7"/>
        <v>2E-3</v>
      </c>
      <c r="KY21" s="6">
        <f t="shared" si="7"/>
        <v>0</v>
      </c>
      <c r="KZ21" s="6">
        <f t="shared" si="7"/>
        <v>0</v>
      </c>
      <c r="LA21" s="6">
        <f t="shared" si="7"/>
        <v>2.8450000000000002</v>
      </c>
      <c r="LB21" s="6">
        <f t="shared" si="7"/>
        <v>0</v>
      </c>
      <c r="LC21" s="6">
        <f t="shared" si="7"/>
        <v>3.0000000000000001E-3</v>
      </c>
      <c r="LD21" s="6">
        <f t="shared" si="7"/>
        <v>4.2999999999999997E-2</v>
      </c>
      <c r="LE21" s="6">
        <f t="shared" si="7"/>
        <v>4.0000000000000001E-3</v>
      </c>
      <c r="LF21" s="6">
        <f t="shared" si="7"/>
        <v>4.0000000000000001E-3</v>
      </c>
      <c r="LG21" s="6">
        <f t="shared" si="7"/>
        <v>1E-3</v>
      </c>
      <c r="LH21" s="6">
        <f t="shared" si="8"/>
        <v>4</v>
      </c>
      <c r="LI21" s="6">
        <f t="shared" si="9"/>
        <v>3.0000000000000004</v>
      </c>
      <c r="LJ21" s="10">
        <f t="shared" si="10"/>
        <v>1.4873746108612933E-2</v>
      </c>
    </row>
    <row r="22" spans="1:322" x14ac:dyDescent="0.25">
      <c r="A22" t="s">
        <v>318</v>
      </c>
      <c r="B22">
        <v>21</v>
      </c>
      <c r="C22">
        <v>40</v>
      </c>
      <c r="D22">
        <v>20</v>
      </c>
      <c r="E22">
        <v>30</v>
      </c>
      <c r="F22">
        <v>0</v>
      </c>
      <c r="G22" s="2">
        <v>110</v>
      </c>
      <c r="H22">
        <v>1</v>
      </c>
      <c r="I22">
        <v>53.773299999999999</v>
      </c>
      <c r="J22">
        <v>0</v>
      </c>
      <c r="K22">
        <v>1.3481999999999999E-2</v>
      </c>
      <c r="L22">
        <v>2.9731E-2</v>
      </c>
      <c r="M22">
        <v>2.3841000000000001E-2</v>
      </c>
      <c r="N22">
        <v>0</v>
      </c>
      <c r="O22">
        <v>5.6909000000000001E-2</v>
      </c>
      <c r="P22">
        <v>22.980899999999998</v>
      </c>
      <c r="Q22">
        <v>0</v>
      </c>
      <c r="R22">
        <v>0.97206000000000004</v>
      </c>
      <c r="S22">
        <v>21.774899999999999</v>
      </c>
      <c r="T22">
        <v>0.64183800000000002</v>
      </c>
      <c r="U22">
        <v>2.2980000000000001E-3</v>
      </c>
      <c r="V22">
        <v>1.9599999999999999E-4</v>
      </c>
      <c r="W22">
        <v>3.9999999999999998E-6</v>
      </c>
      <c r="X22">
        <v>100.27</v>
      </c>
      <c r="Y22">
        <v>4</v>
      </c>
      <c r="AA22">
        <v>2.00881</v>
      </c>
      <c r="AB22">
        <v>0</v>
      </c>
      <c r="AC22">
        <v>3.79E-4</v>
      </c>
      <c r="AD22">
        <v>8.1999999999999998E-4</v>
      </c>
      <c r="AE22">
        <v>1.0499999999999999E-3</v>
      </c>
      <c r="AF22">
        <v>0</v>
      </c>
      <c r="AG22">
        <v>1.681E-3</v>
      </c>
      <c r="AH22">
        <v>0.71796499999999996</v>
      </c>
      <c r="AI22">
        <v>0</v>
      </c>
      <c r="AJ22">
        <v>3.0758000000000001E-2</v>
      </c>
      <c r="AK22">
        <v>1.2126699999999999</v>
      </c>
      <c r="AL22">
        <v>2.5690000000000001E-2</v>
      </c>
      <c r="AM22">
        <v>1.66E-4</v>
      </c>
      <c r="AN22">
        <v>9.0000000000000002E-6</v>
      </c>
      <c r="AO22">
        <v>6.0104699999999998</v>
      </c>
      <c r="AP22" s="6">
        <v>1.4827E-2</v>
      </c>
      <c r="AQ22" s="6">
        <v>4.7626000000000002E-2</v>
      </c>
      <c r="AR22" s="6">
        <v>1.7985999999999999E-2</v>
      </c>
      <c r="AS22" s="6">
        <v>2.1440000000000001E-2</v>
      </c>
      <c r="AT22" s="6">
        <v>1.0884E-2</v>
      </c>
      <c r="AU22" s="6">
        <v>1.9133000000000001E-2</v>
      </c>
      <c r="AV22" s="6">
        <v>2.4538999999999998E-2</v>
      </c>
      <c r="AW22" s="6">
        <v>1.4683E-2</v>
      </c>
      <c r="AX22" s="6">
        <v>1.6393999999999999E-2</v>
      </c>
      <c r="AY22" s="6">
        <v>2.2117000000000001E-2</v>
      </c>
      <c r="AZ22" s="6">
        <v>1.3424999999999999E-2</v>
      </c>
      <c r="BA22" s="6">
        <v>6.7229999999999998E-3</v>
      </c>
      <c r="BB22" s="6">
        <v>1.7349E-2</v>
      </c>
      <c r="BC22" s="6">
        <v>6.5729999999999998E-3</v>
      </c>
      <c r="BD22">
        <v>64.398600000000002</v>
      </c>
      <c r="BE22">
        <v>47.249400000000001</v>
      </c>
      <c r="BF22">
        <v>10.750999999999999</v>
      </c>
      <c r="BG22">
        <v>0</v>
      </c>
      <c r="BH22" s="7">
        <v>30.14</v>
      </c>
      <c r="BI22" s="7">
        <v>30.2</v>
      </c>
      <c r="BJ22">
        <v>40</v>
      </c>
      <c r="BK22">
        <v>30</v>
      </c>
      <c r="BL22">
        <v>30</v>
      </c>
      <c r="BM22">
        <v>20</v>
      </c>
      <c r="BN22">
        <v>40</v>
      </c>
      <c r="BO22">
        <v>30</v>
      </c>
      <c r="BP22">
        <v>30</v>
      </c>
      <c r="BQ22">
        <v>20</v>
      </c>
      <c r="BR22">
        <v>20</v>
      </c>
      <c r="BS22">
        <v>20</v>
      </c>
      <c r="BT22">
        <v>40</v>
      </c>
      <c r="BU22">
        <v>30</v>
      </c>
      <c r="BV22">
        <v>40</v>
      </c>
      <c r="BW22">
        <v>30</v>
      </c>
      <c r="BX22">
        <v>20</v>
      </c>
      <c r="BY22">
        <v>15</v>
      </c>
      <c r="BZ22">
        <v>15</v>
      </c>
      <c r="CA22">
        <v>10</v>
      </c>
      <c r="CB22">
        <v>20</v>
      </c>
      <c r="CC22">
        <v>15</v>
      </c>
      <c r="CD22">
        <v>15</v>
      </c>
      <c r="CE22">
        <v>10</v>
      </c>
      <c r="CF22">
        <v>10</v>
      </c>
      <c r="CG22">
        <v>10</v>
      </c>
      <c r="CH22">
        <v>20</v>
      </c>
      <c r="CI22">
        <v>15</v>
      </c>
      <c r="CJ22">
        <v>20</v>
      </c>
      <c r="CK22">
        <v>15</v>
      </c>
      <c r="CL22">
        <v>20</v>
      </c>
      <c r="CM22">
        <v>15</v>
      </c>
      <c r="CN22">
        <v>15</v>
      </c>
      <c r="CO22">
        <v>10</v>
      </c>
      <c r="CP22">
        <v>20</v>
      </c>
      <c r="CQ22">
        <v>15</v>
      </c>
      <c r="CR22">
        <v>15</v>
      </c>
      <c r="CS22">
        <v>10</v>
      </c>
      <c r="CT22">
        <v>10</v>
      </c>
      <c r="CU22">
        <v>10</v>
      </c>
      <c r="CV22">
        <v>20</v>
      </c>
      <c r="CW22">
        <v>15</v>
      </c>
      <c r="CX22">
        <v>20</v>
      </c>
      <c r="CY22">
        <v>15</v>
      </c>
      <c r="CZ22">
        <v>551.56399999999996</v>
      </c>
      <c r="DA22">
        <v>0.80324799999999996</v>
      </c>
      <c r="DB22">
        <v>1.8275300000000001</v>
      </c>
      <c r="DC22">
        <v>5.4451299999999998</v>
      </c>
      <c r="DD22">
        <v>1.33002</v>
      </c>
      <c r="DE22">
        <v>2.3026800000000001</v>
      </c>
      <c r="DF22">
        <v>3.7867999999999999</v>
      </c>
      <c r="DG22">
        <v>290.33499999999998</v>
      </c>
      <c r="DH22">
        <v>3.4458700000000002</v>
      </c>
      <c r="DI22">
        <v>14.6226</v>
      </c>
      <c r="DJ22">
        <v>123.527</v>
      </c>
      <c r="DK22">
        <v>22.149699999999999</v>
      </c>
      <c r="DL22">
        <v>0.262681</v>
      </c>
      <c r="DM22">
        <v>3.4596800000000001</v>
      </c>
      <c r="DN22">
        <v>3.0638100000000001</v>
      </c>
      <c r="DO22">
        <v>0.91484399999999999</v>
      </c>
      <c r="DP22">
        <v>1.72919</v>
      </c>
      <c r="DQ22">
        <v>5.0638300000000003</v>
      </c>
      <c r="DR22">
        <v>1.1289400000000001</v>
      </c>
      <c r="DS22">
        <v>2.3391500000000001</v>
      </c>
      <c r="DT22">
        <v>3.36252</v>
      </c>
      <c r="DU22">
        <v>2.2689900000000001</v>
      </c>
      <c r="DV22">
        <v>3.6381600000000001</v>
      </c>
      <c r="DW22">
        <v>3.9494799999999999</v>
      </c>
      <c r="DX22">
        <v>0.76733899999999999</v>
      </c>
      <c r="DY22">
        <v>3.7370700000000001</v>
      </c>
      <c r="DZ22">
        <v>0.25688</v>
      </c>
      <c r="EA22">
        <v>3.4541599999999999</v>
      </c>
      <c r="EB22">
        <v>548.5</v>
      </c>
      <c r="EC22">
        <v>-0.1116</v>
      </c>
      <c r="ED22">
        <v>9.8343E-2</v>
      </c>
      <c r="EE22">
        <v>0.381303</v>
      </c>
      <c r="EF22">
        <v>0.20108500000000001</v>
      </c>
      <c r="EG22">
        <v>-4.2630000000000001E-2</v>
      </c>
      <c r="EH22">
        <v>0.42427500000000001</v>
      </c>
      <c r="EI22">
        <v>288.06599999999997</v>
      </c>
      <c r="EJ22">
        <v>-0.19228999999999999</v>
      </c>
      <c r="EK22">
        <v>10.672499999999999</v>
      </c>
      <c r="EL22">
        <v>122.76</v>
      </c>
      <c r="EM22">
        <v>18.412700000000001</v>
      </c>
      <c r="EN22">
        <v>5.8009999999999997E-3</v>
      </c>
      <c r="EO22">
        <v>5.522E-3</v>
      </c>
      <c r="EP22">
        <v>0.92362699999999998</v>
      </c>
      <c r="EQ22">
        <v>-6.8000000000000005E-4</v>
      </c>
      <c r="ER22">
        <v>1.2799999999999999E-4</v>
      </c>
      <c r="ES22">
        <v>4.0700000000000003E-4</v>
      </c>
      <c r="ET22">
        <v>5.8600000000000004E-4</v>
      </c>
      <c r="EU22">
        <v>-3.0000000000000001E-5</v>
      </c>
      <c r="EV22">
        <v>5.71E-4</v>
      </c>
      <c r="EW22">
        <v>0.32428899999999999</v>
      </c>
      <c r="EX22">
        <v>-9.0000000000000006E-5</v>
      </c>
      <c r="EY22">
        <v>2.334E-2</v>
      </c>
      <c r="EZ22">
        <v>0.43496400000000002</v>
      </c>
      <c r="FA22">
        <v>2.5295999999999999E-2</v>
      </c>
      <c r="FB22">
        <v>1.4899999999999999E-4</v>
      </c>
      <c r="FC22">
        <v>1.2E-5</v>
      </c>
      <c r="FD22" s="8">
        <v>44156.8023958333</v>
      </c>
      <c r="FE22">
        <v>1.0021</v>
      </c>
      <c r="FF22">
        <v>1.1992</v>
      </c>
      <c r="FG22">
        <v>1.1315999999999999</v>
      </c>
      <c r="FH22">
        <v>1.1934</v>
      </c>
      <c r="FI22">
        <v>1.0302</v>
      </c>
      <c r="FJ22">
        <v>1.1574</v>
      </c>
      <c r="FK22">
        <v>1.1385000000000001</v>
      </c>
      <c r="FL22">
        <v>1.1427</v>
      </c>
      <c r="FM22">
        <v>1.1307</v>
      </c>
      <c r="FN22">
        <v>1.1617</v>
      </c>
      <c r="FO22">
        <v>0.99790000000000001</v>
      </c>
      <c r="FP22">
        <v>1.0310999999999999</v>
      </c>
      <c r="FQ22">
        <v>1.0206999999999999</v>
      </c>
      <c r="FR22">
        <v>1.0539000000000001</v>
      </c>
      <c r="FS22">
        <v>1.5062</v>
      </c>
      <c r="FT22">
        <v>1.2748999999999999</v>
      </c>
      <c r="FU22">
        <v>1.0249999999999999</v>
      </c>
      <c r="FV22">
        <v>1.0065</v>
      </c>
      <c r="FW22">
        <v>1.8654999999999999</v>
      </c>
      <c r="FX22">
        <v>1.0126999999999999</v>
      </c>
      <c r="FY22">
        <v>1.0065</v>
      </c>
      <c r="FZ22">
        <v>0.99719999999999998</v>
      </c>
      <c r="GA22">
        <v>1.0149999999999999</v>
      </c>
      <c r="GB22">
        <v>1.0004999999999999</v>
      </c>
      <c r="GC22">
        <v>2.0085999999999999</v>
      </c>
      <c r="GD22">
        <v>1.0672999999999999</v>
      </c>
      <c r="GE22">
        <v>2.8831000000000002</v>
      </c>
      <c r="GF22">
        <v>1.1039000000000001</v>
      </c>
      <c r="GG22">
        <v>0.99950000000000006</v>
      </c>
      <c r="GH22">
        <v>0.99990000000000001</v>
      </c>
      <c r="GI22">
        <v>0.96879999999999999</v>
      </c>
      <c r="GJ22">
        <v>1</v>
      </c>
      <c r="GK22">
        <v>0.9849</v>
      </c>
      <c r="GL22">
        <v>0.95069999999999999</v>
      </c>
      <c r="GM22">
        <v>0.91879999999999995</v>
      </c>
      <c r="GN22">
        <v>1</v>
      </c>
      <c r="GO22">
        <v>0.99990000000000001</v>
      </c>
      <c r="GP22">
        <v>1</v>
      </c>
      <c r="GQ22">
        <v>0.99350000000000005</v>
      </c>
      <c r="GR22">
        <v>0.98809999999999998</v>
      </c>
      <c r="GS22">
        <v>0.9929</v>
      </c>
      <c r="GT22">
        <v>0.99170000000000003</v>
      </c>
      <c r="GU22">
        <v>1.5086999999999999</v>
      </c>
      <c r="GV22">
        <v>1.5286999999999999</v>
      </c>
      <c r="GW22">
        <v>1.1237999999999999</v>
      </c>
      <c r="GX22">
        <v>1.2011000000000001</v>
      </c>
      <c r="GY22">
        <v>1.8927</v>
      </c>
      <c r="GZ22">
        <v>1.1144000000000001</v>
      </c>
      <c r="HA22">
        <v>1.0528999999999999</v>
      </c>
      <c r="HB22">
        <v>1.1394</v>
      </c>
      <c r="HC22">
        <v>1.1476999999999999</v>
      </c>
      <c r="HD22">
        <v>1.1623000000000001</v>
      </c>
      <c r="HE22">
        <v>1.9913000000000001</v>
      </c>
      <c r="HF22">
        <v>1.0874999999999999</v>
      </c>
      <c r="HG22">
        <v>2.9220000000000002</v>
      </c>
      <c r="HH22">
        <v>1.1536999999999999</v>
      </c>
      <c r="HI22">
        <v>1346.3330000000001</v>
      </c>
      <c r="HJ22">
        <v>1483.5650000000001</v>
      </c>
      <c r="HK22">
        <v>173.57249999999999</v>
      </c>
      <c r="HL22">
        <v>67.621700000000004</v>
      </c>
      <c r="HM22">
        <v>2032.1859999999999</v>
      </c>
      <c r="HN22">
        <v>132.40870000000001</v>
      </c>
      <c r="HO22">
        <v>102.6738</v>
      </c>
      <c r="HP22">
        <v>63.730739999999997</v>
      </c>
      <c r="HQ22">
        <v>99.565299999999993</v>
      </c>
      <c r="HR22">
        <v>78.296449999999993</v>
      </c>
      <c r="HS22">
        <v>2351.31</v>
      </c>
      <c r="HT22">
        <v>298.26330000000002</v>
      </c>
      <c r="HU22">
        <v>3783.4920000000002</v>
      </c>
      <c r="HV22">
        <v>401.9307</v>
      </c>
      <c r="HW22">
        <v>0.16660249999999999</v>
      </c>
      <c r="HX22" s="1">
        <v>1E-10</v>
      </c>
      <c r="HY22" s="1">
        <v>7.1924460000000003E-5</v>
      </c>
      <c r="HZ22" s="1">
        <v>1.9886240000000001E-4</v>
      </c>
      <c r="IA22" s="1">
        <v>6.6666329999999998E-5</v>
      </c>
      <c r="IB22" s="1">
        <v>1E-10</v>
      </c>
      <c r="IC22" s="1">
        <v>3.6979020000000001E-4</v>
      </c>
      <c r="ID22">
        <v>0.15677640000000001</v>
      </c>
      <c r="IE22" s="1">
        <v>1E-10</v>
      </c>
      <c r="IF22" s="1">
        <v>6.4771450000000001E-3</v>
      </c>
      <c r="IG22" s="1">
        <v>6.594208E-2</v>
      </c>
      <c r="IH22" s="1">
        <v>4.2182599999999997E-3</v>
      </c>
      <c r="II22" s="1">
        <v>5.8343990000000002E-6</v>
      </c>
      <c r="IJ22" s="1">
        <v>1.408648E-6</v>
      </c>
      <c r="IK22">
        <v>86</v>
      </c>
      <c r="IL22">
        <v>117</v>
      </c>
      <c r="IM22">
        <v>5</v>
      </c>
      <c r="IN22">
        <v>26</v>
      </c>
      <c r="IO22">
        <v>4</v>
      </c>
      <c r="IP22">
        <v>14</v>
      </c>
      <c r="IQ22">
        <v>2</v>
      </c>
      <c r="IR22">
        <v>3</v>
      </c>
      <c r="IS22">
        <v>1</v>
      </c>
      <c r="IT22">
        <v>92</v>
      </c>
      <c r="IU22">
        <v>86</v>
      </c>
      <c r="IV22">
        <v>6</v>
      </c>
      <c r="IW22">
        <v>114</v>
      </c>
      <c r="IX22">
        <v>10</v>
      </c>
      <c r="IY22" t="s">
        <v>438</v>
      </c>
      <c r="IZ22" t="s">
        <v>288</v>
      </c>
      <c r="JA22" t="s">
        <v>289</v>
      </c>
      <c r="JB22" t="s">
        <v>290</v>
      </c>
      <c r="JC22" t="s">
        <v>291</v>
      </c>
      <c r="JD22" t="s">
        <v>292</v>
      </c>
      <c r="JE22" t="s">
        <v>293</v>
      </c>
      <c r="JF22" t="s">
        <v>294</v>
      </c>
      <c r="JG22" t="s">
        <v>295</v>
      </c>
      <c r="JH22" t="s">
        <v>296</v>
      </c>
      <c r="JI22" t="s">
        <v>438</v>
      </c>
      <c r="JJ22" t="s">
        <v>297</v>
      </c>
      <c r="JK22" t="s">
        <v>298</v>
      </c>
      <c r="JL22" t="s">
        <v>299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16.902899999999999</v>
      </c>
      <c r="JS22">
        <v>0</v>
      </c>
      <c r="JT22">
        <v>0</v>
      </c>
      <c r="JU22">
        <v>0</v>
      </c>
      <c r="JV22">
        <v>-6.2599999999999999E-3</v>
      </c>
      <c r="JW22">
        <v>0</v>
      </c>
      <c r="JX22">
        <v>0</v>
      </c>
      <c r="JY22">
        <v>0</v>
      </c>
      <c r="JZ22">
        <v>0</v>
      </c>
      <c r="KB22" s="9">
        <f t="shared" si="3"/>
        <v>53.77</v>
      </c>
      <c r="KC22" s="9">
        <f t="shared" si="3"/>
        <v>0</v>
      </c>
      <c r="KD22" s="9">
        <f t="shared" si="3"/>
        <v>0</v>
      </c>
      <c r="KE22" s="9">
        <f t="shared" si="3"/>
        <v>0.03</v>
      </c>
      <c r="KF22" s="9">
        <f t="shared" si="3"/>
        <v>0.02</v>
      </c>
      <c r="KG22" s="9">
        <f t="shared" si="3"/>
        <v>0</v>
      </c>
      <c r="KH22" s="9">
        <f t="shared" si="3"/>
        <v>0.06</v>
      </c>
      <c r="KI22" s="9">
        <f t="shared" si="3"/>
        <v>22.98</v>
      </c>
      <c r="KJ22" s="9">
        <f t="shared" si="3"/>
        <v>0</v>
      </c>
      <c r="KK22" s="9">
        <f t="shared" si="3"/>
        <v>0.97</v>
      </c>
      <c r="KL22" s="9">
        <f t="shared" si="3"/>
        <v>21.77</v>
      </c>
      <c r="KM22" s="9">
        <f t="shared" si="3"/>
        <v>0.64</v>
      </c>
      <c r="KN22" s="9">
        <f t="shared" si="3"/>
        <v>0</v>
      </c>
      <c r="KO22" s="9">
        <f t="shared" si="3"/>
        <v>0</v>
      </c>
      <c r="KP22" s="9">
        <f t="shared" si="4"/>
        <v>0</v>
      </c>
      <c r="KQ22" s="9">
        <f t="shared" si="5"/>
        <v>100.24000000000001</v>
      </c>
      <c r="KR22" s="4" t="str">
        <f t="shared" si="6"/>
        <v>opx</v>
      </c>
      <c r="KS22" s="4"/>
      <c r="KT22" s="6">
        <f t="shared" si="7"/>
        <v>2.0089999999999999</v>
      </c>
      <c r="KU22" s="6">
        <f t="shared" si="7"/>
        <v>0</v>
      </c>
      <c r="KV22" s="6">
        <f t="shared" si="7"/>
        <v>0</v>
      </c>
      <c r="KW22" s="6">
        <f t="shared" si="7"/>
        <v>1E-3</v>
      </c>
      <c r="KX22" s="6">
        <f t="shared" si="7"/>
        <v>1E-3</v>
      </c>
      <c r="KY22" s="6">
        <f t="shared" si="7"/>
        <v>0</v>
      </c>
      <c r="KZ22" s="6">
        <f t="shared" si="7"/>
        <v>2E-3</v>
      </c>
      <c r="LA22" s="6">
        <f t="shared" si="7"/>
        <v>0.71799999999999997</v>
      </c>
      <c r="LB22" s="6">
        <f t="shared" si="7"/>
        <v>0</v>
      </c>
      <c r="LC22" s="6">
        <f t="shared" si="7"/>
        <v>3.1E-2</v>
      </c>
      <c r="LD22" s="6">
        <f t="shared" si="7"/>
        <v>1.2130000000000001</v>
      </c>
      <c r="LE22" s="6">
        <f t="shared" si="7"/>
        <v>2.5999999999999999E-2</v>
      </c>
      <c r="LF22" s="6">
        <f t="shared" si="7"/>
        <v>0</v>
      </c>
      <c r="LG22" s="6">
        <f t="shared" si="7"/>
        <v>0</v>
      </c>
      <c r="LH22" s="6">
        <f t="shared" si="8"/>
        <v>6.01</v>
      </c>
      <c r="LI22" s="6">
        <f t="shared" si="9"/>
        <v>4.0009999999999994</v>
      </c>
      <c r="LJ22" s="10">
        <f t="shared" si="10"/>
        <v>0.61824668705402652</v>
      </c>
    </row>
    <row r="23" spans="1:322" x14ac:dyDescent="0.25">
      <c r="A23" t="s">
        <v>319</v>
      </c>
      <c r="B23">
        <v>22</v>
      </c>
      <c r="C23">
        <v>40</v>
      </c>
      <c r="D23">
        <v>20</v>
      </c>
      <c r="E23">
        <v>30</v>
      </c>
      <c r="F23">
        <v>0</v>
      </c>
      <c r="G23" s="2">
        <v>111</v>
      </c>
      <c r="H23">
        <v>1</v>
      </c>
      <c r="I23">
        <v>53.477499999999999</v>
      </c>
      <c r="J23">
        <v>0</v>
      </c>
      <c r="K23">
        <v>2.8316000000000001E-2</v>
      </c>
      <c r="L23">
        <v>2.5433000000000001E-2</v>
      </c>
      <c r="M23">
        <v>9.9410000000000002E-3</v>
      </c>
      <c r="N23">
        <v>0</v>
      </c>
      <c r="O23">
        <v>6.7081000000000002E-2</v>
      </c>
      <c r="P23">
        <v>22.598299999999998</v>
      </c>
      <c r="Q23">
        <v>5.4730000000000004E-3</v>
      </c>
      <c r="R23">
        <v>1.22437</v>
      </c>
      <c r="S23">
        <v>21.63</v>
      </c>
      <c r="T23">
        <v>1.0142800000000001</v>
      </c>
      <c r="U23">
        <v>7.2150000000000001E-3</v>
      </c>
      <c r="V23">
        <v>2.1489999999999999E-3</v>
      </c>
      <c r="W23">
        <v>0</v>
      </c>
      <c r="X23">
        <v>100.09</v>
      </c>
      <c r="Y23">
        <v>4</v>
      </c>
      <c r="AA23">
        <v>2.00156</v>
      </c>
      <c r="AB23">
        <v>0</v>
      </c>
      <c r="AC23">
        <v>7.9699999999999997E-4</v>
      </c>
      <c r="AD23">
        <v>7.0299999999999996E-4</v>
      </c>
      <c r="AE23">
        <v>4.3899999999999999E-4</v>
      </c>
      <c r="AF23">
        <v>0</v>
      </c>
      <c r="AG23">
        <v>1.9849999999999998E-3</v>
      </c>
      <c r="AH23">
        <v>0.70735499999999996</v>
      </c>
      <c r="AI23">
        <v>1.65E-4</v>
      </c>
      <c r="AJ23">
        <v>3.8815000000000002E-2</v>
      </c>
      <c r="AK23">
        <v>1.20689</v>
      </c>
      <c r="AL23">
        <v>4.0674000000000002E-2</v>
      </c>
      <c r="AM23">
        <v>5.2400000000000005E-4</v>
      </c>
      <c r="AN23">
        <v>1.03E-4</v>
      </c>
      <c r="AO23">
        <v>6.0032500000000004</v>
      </c>
      <c r="AP23" s="6">
        <v>1.4504E-2</v>
      </c>
      <c r="AQ23" s="6">
        <v>4.6452E-2</v>
      </c>
      <c r="AR23" s="6">
        <v>1.7732999999999999E-2</v>
      </c>
      <c r="AS23" s="6">
        <v>2.1499999999999998E-2</v>
      </c>
      <c r="AT23" s="6">
        <v>1.0717000000000001E-2</v>
      </c>
      <c r="AU23" s="6">
        <v>1.9148999999999999E-2</v>
      </c>
      <c r="AV23" s="6">
        <v>2.4929E-2</v>
      </c>
      <c r="AW23" s="6">
        <v>1.4531000000000001E-2</v>
      </c>
      <c r="AX23" s="6">
        <v>1.6036000000000002E-2</v>
      </c>
      <c r="AY23" s="6">
        <v>2.1731E-2</v>
      </c>
      <c r="AZ23" s="6">
        <v>1.3004E-2</v>
      </c>
      <c r="BA23" s="6">
        <v>6.7739999999999996E-3</v>
      </c>
      <c r="BB23" s="6">
        <v>1.5990999999999998E-2</v>
      </c>
      <c r="BC23" s="6">
        <v>6.4180000000000001E-3</v>
      </c>
      <c r="BD23">
        <v>64.399199999999993</v>
      </c>
      <c r="BE23">
        <v>47.241100000000003</v>
      </c>
      <c r="BF23">
        <v>10.750999999999999</v>
      </c>
      <c r="BG23">
        <v>0</v>
      </c>
      <c r="BH23" s="7">
        <v>30.184999999999999</v>
      </c>
      <c r="BI23" s="7">
        <v>30.23</v>
      </c>
      <c r="BJ23">
        <v>40</v>
      </c>
      <c r="BK23">
        <v>30</v>
      </c>
      <c r="BL23">
        <v>30</v>
      </c>
      <c r="BM23">
        <v>20</v>
      </c>
      <c r="BN23">
        <v>40</v>
      </c>
      <c r="BO23">
        <v>30</v>
      </c>
      <c r="BP23">
        <v>30</v>
      </c>
      <c r="BQ23">
        <v>20</v>
      </c>
      <c r="BR23">
        <v>20</v>
      </c>
      <c r="BS23">
        <v>20</v>
      </c>
      <c r="BT23">
        <v>40</v>
      </c>
      <c r="BU23">
        <v>30</v>
      </c>
      <c r="BV23">
        <v>40</v>
      </c>
      <c r="BW23">
        <v>30</v>
      </c>
      <c r="BX23">
        <v>20</v>
      </c>
      <c r="BY23">
        <v>15</v>
      </c>
      <c r="BZ23">
        <v>15</v>
      </c>
      <c r="CA23">
        <v>10</v>
      </c>
      <c r="CB23">
        <v>20</v>
      </c>
      <c r="CC23">
        <v>15</v>
      </c>
      <c r="CD23">
        <v>15</v>
      </c>
      <c r="CE23">
        <v>10</v>
      </c>
      <c r="CF23">
        <v>10</v>
      </c>
      <c r="CG23">
        <v>10</v>
      </c>
      <c r="CH23">
        <v>20</v>
      </c>
      <c r="CI23">
        <v>15</v>
      </c>
      <c r="CJ23">
        <v>20</v>
      </c>
      <c r="CK23">
        <v>15</v>
      </c>
      <c r="CL23">
        <v>20</v>
      </c>
      <c r="CM23">
        <v>15</v>
      </c>
      <c r="CN23">
        <v>15</v>
      </c>
      <c r="CO23">
        <v>10</v>
      </c>
      <c r="CP23">
        <v>20</v>
      </c>
      <c r="CQ23">
        <v>15</v>
      </c>
      <c r="CR23">
        <v>15</v>
      </c>
      <c r="CS23">
        <v>10</v>
      </c>
      <c r="CT23">
        <v>10</v>
      </c>
      <c r="CU23">
        <v>10</v>
      </c>
      <c r="CV23">
        <v>20</v>
      </c>
      <c r="CW23">
        <v>15</v>
      </c>
      <c r="CX23">
        <v>20</v>
      </c>
      <c r="CY23">
        <v>15</v>
      </c>
      <c r="CZ23">
        <v>548.83799999999997</v>
      </c>
      <c r="DA23">
        <v>0.82983899999999999</v>
      </c>
      <c r="DB23">
        <v>1.88707</v>
      </c>
      <c r="DC23">
        <v>5.4267799999999999</v>
      </c>
      <c r="DD23">
        <v>1.18187</v>
      </c>
      <c r="DE23">
        <v>2.27555</v>
      </c>
      <c r="DF23">
        <v>3.9586999999999999</v>
      </c>
      <c r="DG23">
        <v>285.45299999999997</v>
      </c>
      <c r="DH23">
        <v>3.5641099999999999</v>
      </c>
      <c r="DI23">
        <v>17.257300000000001</v>
      </c>
      <c r="DJ23">
        <v>122.65</v>
      </c>
      <c r="DK23">
        <v>32.909700000000001</v>
      </c>
      <c r="DL23">
        <v>0.23669799999999999</v>
      </c>
      <c r="DM23">
        <v>3.3670900000000001</v>
      </c>
      <c r="DN23">
        <v>2.9408099999999999</v>
      </c>
      <c r="DO23">
        <v>0.87398100000000001</v>
      </c>
      <c r="DP23">
        <v>1.68069</v>
      </c>
      <c r="DQ23">
        <v>5.1005900000000004</v>
      </c>
      <c r="DR23">
        <v>1.09796</v>
      </c>
      <c r="DS23">
        <v>2.34287</v>
      </c>
      <c r="DT23">
        <v>3.4597199999999999</v>
      </c>
      <c r="DU23">
        <v>2.22478</v>
      </c>
      <c r="DV23">
        <v>3.4862899999999999</v>
      </c>
      <c r="DW23">
        <v>3.8167599999999999</v>
      </c>
      <c r="DX23">
        <v>0.72086600000000001</v>
      </c>
      <c r="DY23">
        <v>3.8019699999999998</v>
      </c>
      <c r="DZ23">
        <v>0.21849099999999999</v>
      </c>
      <c r="EA23">
        <v>3.3063899999999999</v>
      </c>
      <c r="EB23">
        <v>545.89800000000002</v>
      </c>
      <c r="EC23">
        <v>-4.4139999999999999E-2</v>
      </c>
      <c r="ED23">
        <v>0.206375</v>
      </c>
      <c r="EE23">
        <v>0.32618999999999998</v>
      </c>
      <c r="EF23">
        <v>8.3918000000000006E-2</v>
      </c>
      <c r="EG23">
        <v>-8.0259999999999998E-2</v>
      </c>
      <c r="EH23">
        <v>0.498977</v>
      </c>
      <c r="EI23">
        <v>283.22800000000001</v>
      </c>
      <c r="EJ23">
        <v>7.7812000000000006E-2</v>
      </c>
      <c r="EK23">
        <v>13.4397</v>
      </c>
      <c r="EL23">
        <v>121.929</v>
      </c>
      <c r="EM23">
        <v>29.107700000000001</v>
      </c>
      <c r="EN23">
        <v>1.8207999999999998E-2</v>
      </c>
      <c r="EO23">
        <v>6.0701999999999999E-2</v>
      </c>
      <c r="EP23">
        <v>0.91925800000000002</v>
      </c>
      <c r="EQ23">
        <v>-2.7E-4</v>
      </c>
      <c r="ER23">
        <v>2.6899999999999998E-4</v>
      </c>
      <c r="ES23">
        <v>3.48E-4</v>
      </c>
      <c r="ET23">
        <v>2.4399999999999999E-4</v>
      </c>
      <c r="EU23">
        <v>-6.0000000000000002E-5</v>
      </c>
      <c r="EV23">
        <v>6.7199999999999996E-4</v>
      </c>
      <c r="EW23">
        <v>0.31884200000000001</v>
      </c>
      <c r="EX23">
        <v>3.6999999999999998E-5</v>
      </c>
      <c r="EY23">
        <v>2.9392000000000001E-2</v>
      </c>
      <c r="EZ23">
        <v>0.43202299999999999</v>
      </c>
      <c r="FA23">
        <v>3.9988999999999997E-2</v>
      </c>
      <c r="FB23">
        <v>4.6900000000000002E-4</v>
      </c>
      <c r="FC23">
        <v>1.34E-4</v>
      </c>
      <c r="FD23" s="8">
        <v>44156.806030092601</v>
      </c>
      <c r="FE23">
        <v>1.002</v>
      </c>
      <c r="FF23">
        <v>1.1991000000000001</v>
      </c>
      <c r="FG23">
        <v>1.1315</v>
      </c>
      <c r="FH23">
        <v>1.1932</v>
      </c>
      <c r="FI23">
        <v>1.0301</v>
      </c>
      <c r="FJ23">
        <v>1.1573</v>
      </c>
      <c r="FK23">
        <v>1.1384000000000001</v>
      </c>
      <c r="FL23">
        <v>1.1425000000000001</v>
      </c>
      <c r="FM23">
        <v>1.1306</v>
      </c>
      <c r="FN23">
        <v>1.1616</v>
      </c>
      <c r="FO23">
        <v>0.99780000000000002</v>
      </c>
      <c r="FP23">
        <v>1.0310999999999999</v>
      </c>
      <c r="FQ23">
        <v>1.0206999999999999</v>
      </c>
      <c r="FR23">
        <v>1.0538000000000001</v>
      </c>
      <c r="FS23">
        <v>1.5052000000000001</v>
      </c>
      <c r="FT23">
        <v>1.2733000000000001</v>
      </c>
      <c r="FU23">
        <v>1.0257000000000001</v>
      </c>
      <c r="FV23">
        <v>1.0065</v>
      </c>
      <c r="FW23">
        <v>1.8642000000000001</v>
      </c>
      <c r="FX23">
        <v>1.0133000000000001</v>
      </c>
      <c r="FY23">
        <v>1.0069999999999999</v>
      </c>
      <c r="FZ23">
        <v>0.99750000000000005</v>
      </c>
      <c r="GA23">
        <v>1.0150999999999999</v>
      </c>
      <c r="GB23">
        <v>1.0007999999999999</v>
      </c>
      <c r="GC23">
        <v>2.0089999999999999</v>
      </c>
      <c r="GD23">
        <v>1.0669999999999999</v>
      </c>
      <c r="GE23">
        <v>2.8837000000000002</v>
      </c>
      <c r="GF23">
        <v>1.1034999999999999</v>
      </c>
      <c r="GG23">
        <v>0.99950000000000006</v>
      </c>
      <c r="GH23">
        <v>0.99980000000000002</v>
      </c>
      <c r="GI23">
        <v>0.96909999999999996</v>
      </c>
      <c r="GJ23">
        <v>1</v>
      </c>
      <c r="GK23">
        <v>0.9849</v>
      </c>
      <c r="GL23">
        <v>0.95109999999999995</v>
      </c>
      <c r="GM23">
        <v>0.92059999999999997</v>
      </c>
      <c r="GN23">
        <v>0.99990000000000001</v>
      </c>
      <c r="GO23">
        <v>0.99990000000000001</v>
      </c>
      <c r="GP23">
        <v>1</v>
      </c>
      <c r="GQ23">
        <v>0.99350000000000005</v>
      </c>
      <c r="GR23">
        <v>0.98809999999999998</v>
      </c>
      <c r="GS23">
        <v>0.9929</v>
      </c>
      <c r="GT23">
        <v>0.9909</v>
      </c>
      <c r="GU23">
        <v>1.5075000000000001</v>
      </c>
      <c r="GV23">
        <v>1.5266</v>
      </c>
      <c r="GW23">
        <v>1.1247</v>
      </c>
      <c r="GX23">
        <v>1.2010000000000001</v>
      </c>
      <c r="GY23">
        <v>1.8912</v>
      </c>
      <c r="GZ23">
        <v>1.1153</v>
      </c>
      <c r="HA23">
        <v>1.0552999999999999</v>
      </c>
      <c r="HB23">
        <v>1.1395999999999999</v>
      </c>
      <c r="HC23">
        <v>1.1476</v>
      </c>
      <c r="HD23">
        <v>1.1625000000000001</v>
      </c>
      <c r="HE23">
        <v>1.9915</v>
      </c>
      <c r="HF23">
        <v>1.0871</v>
      </c>
      <c r="HG23">
        <v>2.9224000000000001</v>
      </c>
      <c r="HH23">
        <v>1.1523000000000001</v>
      </c>
      <c r="HI23">
        <v>1342.2139999999999</v>
      </c>
      <c r="HJ23">
        <v>1477.4939999999999</v>
      </c>
      <c r="HK23">
        <v>174.8133</v>
      </c>
      <c r="HL23">
        <v>67.622150000000005</v>
      </c>
      <c r="HM23">
        <v>2026.4359999999999</v>
      </c>
      <c r="HN23">
        <v>133.39510000000001</v>
      </c>
      <c r="HO23">
        <v>103.50960000000001</v>
      </c>
      <c r="HP23">
        <v>64.304659999999998</v>
      </c>
      <c r="HQ23">
        <v>99.564250000000001</v>
      </c>
      <c r="HR23">
        <v>78.954350000000005</v>
      </c>
      <c r="HS23">
        <v>2347.7890000000002</v>
      </c>
      <c r="HT23">
        <v>297.04070000000002</v>
      </c>
      <c r="HU23">
        <v>3777.7359999999999</v>
      </c>
      <c r="HV23">
        <v>400.2568</v>
      </c>
      <c r="HW23">
        <v>0.16581460000000001</v>
      </c>
      <c r="HX23" s="1">
        <v>1E-10</v>
      </c>
      <c r="HY23" s="1">
        <v>1.5093539999999999E-4</v>
      </c>
      <c r="HZ23" s="1">
        <v>1.7012200000000001E-4</v>
      </c>
      <c r="IA23" s="1">
        <v>2.7820929999999999E-5</v>
      </c>
      <c r="IB23" s="1">
        <v>1E-10</v>
      </c>
      <c r="IC23" s="1">
        <v>4.3490180000000002E-4</v>
      </c>
      <c r="ID23">
        <v>0.1541429</v>
      </c>
      <c r="IE23" s="1">
        <v>3.747941E-5</v>
      </c>
      <c r="IF23" s="1">
        <v>8.1566690000000001E-3</v>
      </c>
      <c r="IG23">
        <v>6.5496200000000004E-2</v>
      </c>
      <c r="IH23" s="1">
        <v>6.6684329999999997E-3</v>
      </c>
      <c r="II23" s="1">
        <v>1.8314540000000002E-5</v>
      </c>
      <c r="IJ23" s="1">
        <v>1.5483340000000001E-5</v>
      </c>
      <c r="IK23">
        <v>86</v>
      </c>
      <c r="IL23">
        <v>117</v>
      </c>
      <c r="IM23">
        <v>5</v>
      </c>
      <c r="IN23">
        <v>26</v>
      </c>
      <c r="IO23">
        <v>4</v>
      </c>
      <c r="IP23">
        <v>14</v>
      </c>
      <c r="IQ23">
        <v>2</v>
      </c>
      <c r="IR23">
        <v>3</v>
      </c>
      <c r="IS23">
        <v>1</v>
      </c>
      <c r="IT23">
        <v>92</v>
      </c>
      <c r="IU23">
        <v>86</v>
      </c>
      <c r="IV23">
        <v>6</v>
      </c>
      <c r="IW23">
        <v>114</v>
      </c>
      <c r="IX23">
        <v>10</v>
      </c>
      <c r="IY23" t="s">
        <v>438</v>
      </c>
      <c r="IZ23" t="s">
        <v>288</v>
      </c>
      <c r="JA23" t="s">
        <v>289</v>
      </c>
      <c r="JB23" t="s">
        <v>290</v>
      </c>
      <c r="JC23" t="s">
        <v>291</v>
      </c>
      <c r="JD23" t="s">
        <v>292</v>
      </c>
      <c r="JE23" t="s">
        <v>293</v>
      </c>
      <c r="JF23" t="s">
        <v>294</v>
      </c>
      <c r="JG23" t="s">
        <v>295</v>
      </c>
      <c r="JH23" t="s">
        <v>296</v>
      </c>
      <c r="JI23" t="s">
        <v>438</v>
      </c>
      <c r="JJ23" t="s">
        <v>297</v>
      </c>
      <c r="JK23" t="s">
        <v>298</v>
      </c>
      <c r="JL23" t="s">
        <v>299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19.2151</v>
      </c>
      <c r="JS23">
        <v>0</v>
      </c>
      <c r="JT23">
        <v>0</v>
      </c>
      <c r="JU23">
        <v>0</v>
      </c>
      <c r="JV23">
        <v>-5.8599999999999998E-3</v>
      </c>
      <c r="JW23">
        <v>0</v>
      </c>
      <c r="JX23">
        <v>0</v>
      </c>
      <c r="JY23">
        <v>0</v>
      </c>
      <c r="JZ23">
        <v>0</v>
      </c>
      <c r="KB23" s="9">
        <f t="shared" si="3"/>
        <v>53.48</v>
      </c>
      <c r="KC23" s="9">
        <f t="shared" si="3"/>
        <v>0</v>
      </c>
      <c r="KD23" s="9">
        <f t="shared" si="3"/>
        <v>0.03</v>
      </c>
      <c r="KE23" s="9">
        <f t="shared" si="3"/>
        <v>0.03</v>
      </c>
      <c r="KF23" s="9">
        <f t="shared" si="3"/>
        <v>0</v>
      </c>
      <c r="KG23" s="9">
        <f t="shared" si="3"/>
        <v>0</v>
      </c>
      <c r="KH23" s="9">
        <f t="shared" si="3"/>
        <v>7.0000000000000007E-2</v>
      </c>
      <c r="KI23" s="9">
        <f t="shared" si="3"/>
        <v>22.6</v>
      </c>
      <c r="KJ23" s="9">
        <f t="shared" si="3"/>
        <v>0</v>
      </c>
      <c r="KK23" s="9">
        <f t="shared" si="3"/>
        <v>1.22</v>
      </c>
      <c r="KL23" s="9">
        <f t="shared" si="3"/>
        <v>21.63</v>
      </c>
      <c r="KM23" s="9">
        <f t="shared" si="3"/>
        <v>1.01</v>
      </c>
      <c r="KN23" s="9">
        <f t="shared" si="3"/>
        <v>0</v>
      </c>
      <c r="KO23" s="9">
        <f t="shared" si="3"/>
        <v>0</v>
      </c>
      <c r="KP23" s="9">
        <f t="shared" si="4"/>
        <v>0</v>
      </c>
      <c r="KQ23" s="9">
        <f t="shared" si="5"/>
        <v>100.07000000000001</v>
      </c>
      <c r="KR23" s="4" t="str">
        <f t="shared" si="6"/>
        <v>opx</v>
      </c>
      <c r="KS23" s="4"/>
      <c r="KT23" s="6">
        <f t="shared" si="7"/>
        <v>2.0019999999999998</v>
      </c>
      <c r="KU23" s="6">
        <f t="shared" si="7"/>
        <v>0</v>
      </c>
      <c r="KV23" s="6">
        <f t="shared" si="7"/>
        <v>1E-3</v>
      </c>
      <c r="KW23" s="6">
        <f t="shared" si="7"/>
        <v>1E-3</v>
      </c>
      <c r="KX23" s="6">
        <f t="shared" si="7"/>
        <v>0</v>
      </c>
      <c r="KY23" s="6">
        <f t="shared" si="7"/>
        <v>0</v>
      </c>
      <c r="KZ23" s="6">
        <f t="shared" si="7"/>
        <v>2E-3</v>
      </c>
      <c r="LA23" s="6">
        <f t="shared" si="7"/>
        <v>0.70699999999999996</v>
      </c>
      <c r="LB23" s="6">
        <f t="shared" si="7"/>
        <v>0</v>
      </c>
      <c r="LC23" s="6">
        <f t="shared" si="7"/>
        <v>3.9E-2</v>
      </c>
      <c r="LD23" s="6">
        <f t="shared" si="7"/>
        <v>1.2070000000000001</v>
      </c>
      <c r="LE23" s="6">
        <f t="shared" si="7"/>
        <v>4.1000000000000002E-2</v>
      </c>
      <c r="LF23" s="6">
        <f t="shared" si="7"/>
        <v>0</v>
      </c>
      <c r="LG23" s="6">
        <f t="shared" si="7"/>
        <v>0</v>
      </c>
      <c r="LH23" s="6">
        <f t="shared" si="8"/>
        <v>6.0030000000000001</v>
      </c>
      <c r="LI23" s="6">
        <f t="shared" si="9"/>
        <v>3.9999999999999996</v>
      </c>
      <c r="LJ23" s="10">
        <f t="shared" si="10"/>
        <v>0.61802355350742444</v>
      </c>
    </row>
    <row r="24" spans="1:322" x14ac:dyDescent="0.25">
      <c r="A24" t="s">
        <v>320</v>
      </c>
      <c r="B24">
        <v>23</v>
      </c>
      <c r="C24">
        <v>40</v>
      </c>
      <c r="D24">
        <v>20</v>
      </c>
      <c r="E24">
        <v>30</v>
      </c>
      <c r="F24">
        <v>0</v>
      </c>
      <c r="G24" s="2">
        <v>112</v>
      </c>
      <c r="H24">
        <v>1</v>
      </c>
      <c r="I24">
        <v>53.723599999999998</v>
      </c>
      <c r="J24">
        <v>0</v>
      </c>
      <c r="K24">
        <v>2.9451999999999999E-2</v>
      </c>
      <c r="L24">
        <v>3.0456E-2</v>
      </c>
      <c r="M24">
        <v>6.6942000000000002E-2</v>
      </c>
      <c r="N24">
        <v>0</v>
      </c>
      <c r="O24">
        <v>0.111766</v>
      </c>
      <c r="P24">
        <v>21.3401</v>
      </c>
      <c r="Q24">
        <v>1.5127E-2</v>
      </c>
      <c r="R24">
        <v>1.2052700000000001</v>
      </c>
      <c r="S24">
        <v>22.168700000000001</v>
      </c>
      <c r="T24">
        <v>1.37476</v>
      </c>
      <c r="U24">
        <v>3.2786000000000003E-2</v>
      </c>
      <c r="V24">
        <v>8.1239999999999993E-3</v>
      </c>
      <c r="W24">
        <v>0</v>
      </c>
      <c r="X24">
        <v>100.107</v>
      </c>
      <c r="Y24">
        <v>4</v>
      </c>
      <c r="AA24">
        <v>2.0006699999999999</v>
      </c>
      <c r="AB24">
        <v>0</v>
      </c>
      <c r="AC24">
        <v>8.25E-4</v>
      </c>
      <c r="AD24">
        <v>8.3799999999999999E-4</v>
      </c>
      <c r="AE24">
        <v>2.9380000000000001E-3</v>
      </c>
      <c r="AF24">
        <v>0</v>
      </c>
      <c r="AG24">
        <v>3.2910000000000001E-3</v>
      </c>
      <c r="AH24">
        <v>0.66461899999999996</v>
      </c>
      <c r="AI24">
        <v>4.5300000000000001E-4</v>
      </c>
      <c r="AJ24">
        <v>3.8018000000000003E-2</v>
      </c>
      <c r="AK24">
        <v>1.2307399999999999</v>
      </c>
      <c r="AL24">
        <v>5.4852999999999999E-2</v>
      </c>
      <c r="AM24">
        <v>2.3670000000000002E-3</v>
      </c>
      <c r="AN24">
        <v>3.86E-4</v>
      </c>
      <c r="AO24">
        <v>6.0032399999999999</v>
      </c>
      <c r="AP24" s="6">
        <v>1.4612999999999999E-2</v>
      </c>
      <c r="AQ24" s="6">
        <v>4.7522000000000002E-2</v>
      </c>
      <c r="AR24" s="6">
        <v>1.7777999999999999E-2</v>
      </c>
      <c r="AS24" s="6">
        <v>2.1305999999999999E-2</v>
      </c>
      <c r="AT24" s="6">
        <v>1.0661E-2</v>
      </c>
      <c r="AU24" s="6">
        <v>1.9276999999999999E-2</v>
      </c>
      <c r="AV24" s="6">
        <v>2.4878999999999998E-2</v>
      </c>
      <c r="AW24" s="6">
        <v>1.4600999999999999E-2</v>
      </c>
      <c r="AX24" s="6">
        <v>1.5778E-2</v>
      </c>
      <c r="AY24" s="6">
        <v>2.1009E-2</v>
      </c>
      <c r="AZ24" s="6">
        <v>1.2937000000000001E-2</v>
      </c>
      <c r="BA24" s="6">
        <v>6.7419999999999997E-3</v>
      </c>
      <c r="BB24" s="6">
        <v>1.6150000000000001E-2</v>
      </c>
      <c r="BC24" s="6">
        <v>6.5040000000000002E-3</v>
      </c>
      <c r="BD24">
        <v>64.405799999999999</v>
      </c>
      <c r="BE24">
        <v>47.237099999999998</v>
      </c>
      <c r="BF24">
        <v>10.750999999999999</v>
      </c>
      <c r="BG24">
        <v>0</v>
      </c>
      <c r="BH24" s="7">
        <v>30.22</v>
      </c>
      <c r="BI24" s="7">
        <v>30.26</v>
      </c>
      <c r="BJ24">
        <v>40</v>
      </c>
      <c r="BK24">
        <v>30</v>
      </c>
      <c r="BL24">
        <v>30</v>
      </c>
      <c r="BM24">
        <v>20</v>
      </c>
      <c r="BN24">
        <v>40</v>
      </c>
      <c r="BO24">
        <v>30</v>
      </c>
      <c r="BP24">
        <v>30</v>
      </c>
      <c r="BQ24">
        <v>20</v>
      </c>
      <c r="BR24">
        <v>20</v>
      </c>
      <c r="BS24">
        <v>20</v>
      </c>
      <c r="BT24">
        <v>40</v>
      </c>
      <c r="BU24">
        <v>30</v>
      </c>
      <c r="BV24">
        <v>40</v>
      </c>
      <c r="BW24">
        <v>30</v>
      </c>
      <c r="BX24">
        <v>20</v>
      </c>
      <c r="BY24">
        <v>15</v>
      </c>
      <c r="BZ24">
        <v>15</v>
      </c>
      <c r="CA24">
        <v>10</v>
      </c>
      <c r="CB24">
        <v>20</v>
      </c>
      <c r="CC24">
        <v>15</v>
      </c>
      <c r="CD24">
        <v>15</v>
      </c>
      <c r="CE24">
        <v>10</v>
      </c>
      <c r="CF24">
        <v>10</v>
      </c>
      <c r="CG24">
        <v>10</v>
      </c>
      <c r="CH24">
        <v>20</v>
      </c>
      <c r="CI24">
        <v>15</v>
      </c>
      <c r="CJ24">
        <v>20</v>
      </c>
      <c r="CK24">
        <v>15</v>
      </c>
      <c r="CL24">
        <v>20</v>
      </c>
      <c r="CM24">
        <v>15</v>
      </c>
      <c r="CN24">
        <v>15</v>
      </c>
      <c r="CO24">
        <v>10</v>
      </c>
      <c r="CP24">
        <v>20</v>
      </c>
      <c r="CQ24">
        <v>15</v>
      </c>
      <c r="CR24">
        <v>15</v>
      </c>
      <c r="CS24">
        <v>10</v>
      </c>
      <c r="CT24">
        <v>10</v>
      </c>
      <c r="CU24">
        <v>10</v>
      </c>
      <c r="CV24">
        <v>20</v>
      </c>
      <c r="CW24">
        <v>15</v>
      </c>
      <c r="CX24">
        <v>20</v>
      </c>
      <c r="CY24">
        <v>15</v>
      </c>
      <c r="CZ24">
        <v>552.048</v>
      </c>
      <c r="DA24">
        <v>0.82343500000000003</v>
      </c>
      <c r="DB24">
        <v>1.89276</v>
      </c>
      <c r="DC24">
        <v>5.3977899999999996</v>
      </c>
      <c r="DD24">
        <v>1.6593199999999999</v>
      </c>
      <c r="DE24">
        <v>2.3205100000000001</v>
      </c>
      <c r="DF24">
        <v>4.2289899999999996</v>
      </c>
      <c r="DG24">
        <v>269.30200000000002</v>
      </c>
      <c r="DH24">
        <v>3.5916999999999999</v>
      </c>
      <c r="DI24">
        <v>16.771899999999999</v>
      </c>
      <c r="DJ24">
        <v>126.916</v>
      </c>
      <c r="DK24">
        <v>43.148299999999999</v>
      </c>
      <c r="DL24">
        <v>0.31250299999999998</v>
      </c>
      <c r="DM24">
        <v>3.6247799999999999</v>
      </c>
      <c r="DN24">
        <v>2.99553</v>
      </c>
      <c r="DO24">
        <v>0.91493100000000005</v>
      </c>
      <c r="DP24">
        <v>1.67889</v>
      </c>
      <c r="DQ24">
        <v>5.0074500000000004</v>
      </c>
      <c r="DR24">
        <v>1.0928899999999999</v>
      </c>
      <c r="DS24">
        <v>2.3546900000000002</v>
      </c>
      <c r="DT24">
        <v>3.4032499999999999</v>
      </c>
      <c r="DU24">
        <v>2.2422399999999998</v>
      </c>
      <c r="DV24">
        <v>3.3767</v>
      </c>
      <c r="DW24">
        <v>3.5606100000000001</v>
      </c>
      <c r="DX24">
        <v>0.72835899999999998</v>
      </c>
      <c r="DY24">
        <v>3.75929</v>
      </c>
      <c r="DZ24">
        <v>0.22872799999999999</v>
      </c>
      <c r="EA24">
        <v>3.3954499999999999</v>
      </c>
      <c r="EB24">
        <v>549.05200000000002</v>
      </c>
      <c r="EC24">
        <v>-9.1499999999999998E-2</v>
      </c>
      <c r="ED24">
        <v>0.21387</v>
      </c>
      <c r="EE24">
        <v>0.39034400000000002</v>
      </c>
      <c r="EF24">
        <v>0.56642599999999999</v>
      </c>
      <c r="EG24">
        <v>-4.7570000000000001E-2</v>
      </c>
      <c r="EH24">
        <v>0.82573799999999997</v>
      </c>
      <c r="EI24">
        <v>267.06</v>
      </c>
      <c r="EJ24">
        <v>0.21499599999999999</v>
      </c>
      <c r="EK24">
        <v>13.21</v>
      </c>
      <c r="EL24">
        <v>126.188</v>
      </c>
      <c r="EM24">
        <v>39.389000000000003</v>
      </c>
      <c r="EN24">
        <v>8.3776000000000003E-2</v>
      </c>
      <c r="EO24">
        <v>0.229327</v>
      </c>
      <c r="EP24">
        <v>0.92458399999999996</v>
      </c>
      <c r="EQ24">
        <v>-5.5999999999999995E-4</v>
      </c>
      <c r="ER24">
        <v>2.7900000000000001E-4</v>
      </c>
      <c r="ES24">
        <v>4.17E-4</v>
      </c>
      <c r="ET24">
        <v>1.65E-3</v>
      </c>
      <c r="EU24">
        <v>-4.0000000000000003E-5</v>
      </c>
      <c r="EV24">
        <v>1.111E-3</v>
      </c>
      <c r="EW24">
        <v>0.30063899999999999</v>
      </c>
      <c r="EX24">
        <v>1.0399999999999999E-4</v>
      </c>
      <c r="EY24">
        <v>2.8889999999999999E-2</v>
      </c>
      <c r="EZ24">
        <v>0.44711600000000001</v>
      </c>
      <c r="FA24">
        <v>5.4114000000000002E-2</v>
      </c>
      <c r="FB24">
        <v>2.1559999999999999E-3</v>
      </c>
      <c r="FC24">
        <v>5.0799999999999999E-4</v>
      </c>
      <c r="FD24" s="8">
        <v>44156.809652777803</v>
      </c>
      <c r="FE24">
        <v>1.0031000000000001</v>
      </c>
      <c r="FF24">
        <v>1.2003999999999999</v>
      </c>
      <c r="FG24">
        <v>1.1328</v>
      </c>
      <c r="FH24">
        <v>1.1948000000000001</v>
      </c>
      <c r="FI24">
        <v>1.0311999999999999</v>
      </c>
      <c r="FJ24">
        <v>1.1586000000000001</v>
      </c>
      <c r="FK24">
        <v>1.1397999999999999</v>
      </c>
      <c r="FL24">
        <v>1.1439999999999999</v>
      </c>
      <c r="FM24">
        <v>1.1321000000000001</v>
      </c>
      <c r="FN24">
        <v>1.163</v>
      </c>
      <c r="FO24">
        <v>0.99890000000000001</v>
      </c>
      <c r="FP24">
        <v>1.0322</v>
      </c>
      <c r="FQ24">
        <v>1.0218</v>
      </c>
      <c r="FR24">
        <v>1.0549999999999999</v>
      </c>
      <c r="FS24">
        <v>1.5019</v>
      </c>
      <c r="FT24">
        <v>1.2726</v>
      </c>
      <c r="FU24">
        <v>1.0264</v>
      </c>
      <c r="FV24">
        <v>1.0059</v>
      </c>
      <c r="FW24">
        <v>1.8579000000000001</v>
      </c>
      <c r="FX24">
        <v>1.0138</v>
      </c>
      <c r="FY24">
        <v>1.0074000000000001</v>
      </c>
      <c r="FZ24">
        <v>0.99780000000000002</v>
      </c>
      <c r="GA24">
        <v>1.0141</v>
      </c>
      <c r="GB24">
        <v>1.0011000000000001</v>
      </c>
      <c r="GC24">
        <v>1.9875</v>
      </c>
      <c r="GD24">
        <v>1.0669</v>
      </c>
      <c r="GE24">
        <v>2.8452999999999999</v>
      </c>
      <c r="GF24">
        <v>1.1032999999999999</v>
      </c>
      <c r="GG24">
        <v>0.99950000000000006</v>
      </c>
      <c r="GH24">
        <v>0.99980000000000002</v>
      </c>
      <c r="GI24">
        <v>0.9708</v>
      </c>
      <c r="GJ24">
        <v>1</v>
      </c>
      <c r="GK24">
        <v>0.98480000000000001</v>
      </c>
      <c r="GL24">
        <v>0.95399999999999996</v>
      </c>
      <c r="GM24">
        <v>0.9254</v>
      </c>
      <c r="GN24">
        <v>0.99990000000000001</v>
      </c>
      <c r="GO24">
        <v>0.99990000000000001</v>
      </c>
      <c r="GP24">
        <v>0.99990000000000001</v>
      </c>
      <c r="GQ24">
        <v>0.99339999999999995</v>
      </c>
      <c r="GR24">
        <v>0.98870000000000002</v>
      </c>
      <c r="GS24">
        <v>0.99270000000000003</v>
      </c>
      <c r="GT24">
        <v>0.99060000000000004</v>
      </c>
      <c r="GU24">
        <v>1.5057</v>
      </c>
      <c r="GV24">
        <v>1.5273000000000001</v>
      </c>
      <c r="GW24">
        <v>1.1288</v>
      </c>
      <c r="GX24">
        <v>1.2018</v>
      </c>
      <c r="GY24">
        <v>1.8867</v>
      </c>
      <c r="GZ24">
        <v>1.1205000000000001</v>
      </c>
      <c r="HA24">
        <v>1.0625</v>
      </c>
      <c r="HB24">
        <v>1.1413</v>
      </c>
      <c r="HC24">
        <v>1.1478999999999999</v>
      </c>
      <c r="HD24">
        <v>1.1642999999999999</v>
      </c>
      <c r="HE24">
        <v>1.9722</v>
      </c>
      <c r="HF24">
        <v>1.0888</v>
      </c>
      <c r="HG24">
        <v>2.8862999999999999</v>
      </c>
      <c r="HH24">
        <v>1.1529</v>
      </c>
      <c r="HI24">
        <v>1336.7429999999999</v>
      </c>
      <c r="HJ24">
        <v>1476.6030000000001</v>
      </c>
      <c r="HK24">
        <v>176.5574</v>
      </c>
      <c r="HL24">
        <v>65.785089999999997</v>
      </c>
      <c r="HM24">
        <v>2017.0909999999999</v>
      </c>
      <c r="HN24">
        <v>134.74889999999999</v>
      </c>
      <c r="HO24">
        <v>104.5736</v>
      </c>
      <c r="HP24">
        <v>65.091229999999996</v>
      </c>
      <c r="HQ24">
        <v>96.923029999999997</v>
      </c>
      <c r="HR24">
        <v>79.771370000000005</v>
      </c>
      <c r="HS24">
        <v>2314.2869999999998</v>
      </c>
      <c r="HT24">
        <v>296.8655</v>
      </c>
      <c r="HU24">
        <v>3724.8119999999999</v>
      </c>
      <c r="HV24">
        <v>399.97579999999999</v>
      </c>
      <c r="HW24">
        <v>0.16677529999999999</v>
      </c>
      <c r="HX24" s="1">
        <v>1E-10</v>
      </c>
      <c r="HY24" s="1">
        <v>1.5641750000000001E-4</v>
      </c>
      <c r="HZ24" s="1">
        <v>2.0358480000000001E-4</v>
      </c>
      <c r="IA24" s="1">
        <v>1.8778259999999999E-4</v>
      </c>
      <c r="IB24" s="1">
        <v>1E-10</v>
      </c>
      <c r="IC24" s="1">
        <v>7.1970590000000004E-4</v>
      </c>
      <c r="ID24">
        <v>0.145343</v>
      </c>
      <c r="IE24" s="1">
        <v>1.035559E-4</v>
      </c>
      <c r="IF24" s="1">
        <v>8.0173210000000009E-3</v>
      </c>
      <c r="IG24" s="1">
        <v>6.7784449999999996E-2</v>
      </c>
      <c r="IH24" s="1">
        <v>9.0237990000000008E-3</v>
      </c>
      <c r="II24" s="1">
        <v>8.4270289999999998E-5</v>
      </c>
      <c r="IJ24" s="1">
        <v>5.8494340000000003E-5</v>
      </c>
      <c r="IK24">
        <v>86</v>
      </c>
      <c r="IL24">
        <v>117</v>
      </c>
      <c r="IM24">
        <v>5</v>
      </c>
      <c r="IN24">
        <v>26</v>
      </c>
      <c r="IO24">
        <v>4</v>
      </c>
      <c r="IP24">
        <v>14</v>
      </c>
      <c r="IQ24">
        <v>2</v>
      </c>
      <c r="IR24">
        <v>3</v>
      </c>
      <c r="IS24">
        <v>1</v>
      </c>
      <c r="IT24">
        <v>92</v>
      </c>
      <c r="IU24">
        <v>86</v>
      </c>
      <c r="IV24">
        <v>6</v>
      </c>
      <c r="IW24">
        <v>114</v>
      </c>
      <c r="IX24">
        <v>10</v>
      </c>
      <c r="IY24" t="s">
        <v>438</v>
      </c>
      <c r="IZ24" t="s">
        <v>288</v>
      </c>
      <c r="JA24" t="s">
        <v>289</v>
      </c>
      <c r="JB24" t="s">
        <v>290</v>
      </c>
      <c r="JC24" t="s">
        <v>291</v>
      </c>
      <c r="JD24" t="s">
        <v>292</v>
      </c>
      <c r="JE24" t="s">
        <v>293</v>
      </c>
      <c r="JF24" t="s">
        <v>294</v>
      </c>
      <c r="JG24" t="s">
        <v>295</v>
      </c>
      <c r="JH24" t="s">
        <v>296</v>
      </c>
      <c r="JI24" t="s">
        <v>438</v>
      </c>
      <c r="JJ24" t="s">
        <v>297</v>
      </c>
      <c r="JK24" t="s">
        <v>298</v>
      </c>
      <c r="JL24" t="s">
        <v>299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39.183199999999999</v>
      </c>
      <c r="JS24">
        <v>0</v>
      </c>
      <c r="JT24">
        <v>0</v>
      </c>
      <c r="JU24">
        <v>0</v>
      </c>
      <c r="JV24">
        <v>-9.9100000000000004E-3</v>
      </c>
      <c r="JW24">
        <v>0</v>
      </c>
      <c r="JX24">
        <v>0</v>
      </c>
      <c r="JY24">
        <v>0</v>
      </c>
      <c r="JZ24">
        <v>0</v>
      </c>
      <c r="KB24" s="9">
        <f t="shared" si="3"/>
        <v>53.72</v>
      </c>
      <c r="KC24" s="9">
        <f t="shared" si="3"/>
        <v>0</v>
      </c>
      <c r="KD24" s="9">
        <f t="shared" si="3"/>
        <v>0.03</v>
      </c>
      <c r="KE24" s="9">
        <f t="shared" si="3"/>
        <v>0.03</v>
      </c>
      <c r="KF24" s="9">
        <f t="shared" si="3"/>
        <v>7.0000000000000007E-2</v>
      </c>
      <c r="KG24" s="9">
        <f t="shared" si="3"/>
        <v>0</v>
      </c>
      <c r="KH24" s="9">
        <f t="shared" si="3"/>
        <v>0.11</v>
      </c>
      <c r="KI24" s="9">
        <f t="shared" si="3"/>
        <v>21.34</v>
      </c>
      <c r="KJ24" s="9">
        <f t="shared" si="3"/>
        <v>0</v>
      </c>
      <c r="KK24" s="9">
        <f t="shared" si="3"/>
        <v>1.21</v>
      </c>
      <c r="KL24" s="9">
        <f t="shared" si="3"/>
        <v>22.17</v>
      </c>
      <c r="KM24" s="9">
        <f t="shared" si="3"/>
        <v>1.37</v>
      </c>
      <c r="KN24" s="9">
        <f t="shared" si="3"/>
        <v>0.03</v>
      </c>
      <c r="KO24" s="9">
        <f t="shared" si="3"/>
        <v>0.01</v>
      </c>
      <c r="KP24" s="9">
        <f t="shared" si="4"/>
        <v>0</v>
      </c>
      <c r="KQ24" s="9">
        <f t="shared" si="5"/>
        <v>100.09</v>
      </c>
      <c r="KR24" s="4" t="str">
        <f t="shared" si="6"/>
        <v>opx</v>
      </c>
      <c r="KS24" s="4"/>
      <c r="KT24" s="6">
        <f t="shared" si="7"/>
        <v>2.0009999999999999</v>
      </c>
      <c r="KU24" s="6">
        <f t="shared" si="7"/>
        <v>0</v>
      </c>
      <c r="KV24" s="6">
        <f t="shared" si="7"/>
        <v>1E-3</v>
      </c>
      <c r="KW24" s="6">
        <f t="shared" si="7"/>
        <v>1E-3</v>
      </c>
      <c r="KX24" s="6">
        <f t="shared" si="7"/>
        <v>3.0000000000000001E-3</v>
      </c>
      <c r="KY24" s="6">
        <f t="shared" si="7"/>
        <v>0</v>
      </c>
      <c r="KZ24" s="6">
        <f t="shared" si="7"/>
        <v>3.0000000000000001E-3</v>
      </c>
      <c r="LA24" s="6">
        <f t="shared" si="7"/>
        <v>0.66500000000000004</v>
      </c>
      <c r="LB24" s="6">
        <f t="shared" si="7"/>
        <v>0</v>
      </c>
      <c r="LC24" s="6">
        <f t="shared" si="7"/>
        <v>3.7999999999999999E-2</v>
      </c>
      <c r="LD24" s="6">
        <f t="shared" si="7"/>
        <v>1.2310000000000001</v>
      </c>
      <c r="LE24" s="6">
        <f t="shared" si="7"/>
        <v>5.5E-2</v>
      </c>
      <c r="LF24" s="6">
        <f t="shared" si="7"/>
        <v>2E-3</v>
      </c>
      <c r="LG24" s="6">
        <f t="shared" si="7"/>
        <v>0</v>
      </c>
      <c r="LH24" s="6">
        <f t="shared" si="8"/>
        <v>6.0030000000000001</v>
      </c>
      <c r="LI24" s="6">
        <f t="shared" si="9"/>
        <v>3.9999999999999996</v>
      </c>
      <c r="LJ24" s="10">
        <f t="shared" si="10"/>
        <v>0.63650465356773522</v>
      </c>
    </row>
    <row r="25" spans="1:322" x14ac:dyDescent="0.25">
      <c r="A25" t="s">
        <v>321</v>
      </c>
      <c r="B25">
        <v>24</v>
      </c>
      <c r="C25">
        <v>40</v>
      </c>
      <c r="D25">
        <v>20</v>
      </c>
      <c r="E25">
        <v>30</v>
      </c>
      <c r="F25">
        <v>0</v>
      </c>
      <c r="G25" s="2">
        <v>113</v>
      </c>
      <c r="H25">
        <v>1</v>
      </c>
      <c r="I25">
        <v>54.2684</v>
      </c>
      <c r="J25">
        <v>0</v>
      </c>
      <c r="K25">
        <v>1.8769000000000001E-2</v>
      </c>
      <c r="L25">
        <v>2.2832999999999999E-2</v>
      </c>
      <c r="M25">
        <v>0.110773</v>
      </c>
      <c r="N25">
        <v>0</v>
      </c>
      <c r="O25">
        <v>6.9543999999999995E-2</v>
      </c>
      <c r="P25">
        <v>22.020099999999999</v>
      </c>
      <c r="Q25">
        <v>0</v>
      </c>
      <c r="R25">
        <v>1.12652</v>
      </c>
      <c r="S25">
        <v>22.348800000000001</v>
      </c>
      <c r="T25">
        <v>0.57962100000000005</v>
      </c>
      <c r="U25">
        <v>2.5929999999999998E-3</v>
      </c>
      <c r="V25">
        <v>2.3470000000000001E-3</v>
      </c>
      <c r="W25">
        <v>0</v>
      </c>
      <c r="X25">
        <v>100.57</v>
      </c>
      <c r="Y25">
        <v>4</v>
      </c>
      <c r="AA25">
        <v>2.0136599999999998</v>
      </c>
      <c r="AB25">
        <v>0</v>
      </c>
      <c r="AC25">
        <v>5.2400000000000005E-4</v>
      </c>
      <c r="AD25">
        <v>6.2600000000000004E-4</v>
      </c>
      <c r="AE25">
        <v>4.8440000000000002E-3</v>
      </c>
      <c r="AF25">
        <v>0</v>
      </c>
      <c r="AG25">
        <v>2.0400000000000001E-3</v>
      </c>
      <c r="AH25">
        <v>0.68331399999999998</v>
      </c>
      <c r="AI25">
        <v>0</v>
      </c>
      <c r="AJ25">
        <v>3.5404999999999999E-2</v>
      </c>
      <c r="AK25">
        <v>1.2362500000000001</v>
      </c>
      <c r="AL25">
        <v>2.3043000000000001E-2</v>
      </c>
      <c r="AM25">
        <v>1.8699999999999999E-4</v>
      </c>
      <c r="AN25">
        <v>1.11E-4</v>
      </c>
      <c r="AO25">
        <v>6.0174700000000003</v>
      </c>
      <c r="AP25" s="6">
        <v>1.4647E-2</v>
      </c>
      <c r="AQ25" s="6">
        <v>4.7780000000000003E-2</v>
      </c>
      <c r="AR25" s="6">
        <v>1.7811E-2</v>
      </c>
      <c r="AS25" s="6">
        <v>2.1183E-2</v>
      </c>
      <c r="AT25" s="6">
        <v>1.0923E-2</v>
      </c>
      <c r="AU25" s="6">
        <v>1.9023999999999999E-2</v>
      </c>
      <c r="AV25" s="6">
        <v>2.4417999999999999E-2</v>
      </c>
      <c r="AW25" s="6">
        <v>1.4697999999999999E-2</v>
      </c>
      <c r="AX25" s="6">
        <v>1.5942999999999999E-2</v>
      </c>
      <c r="AY25" s="6">
        <v>2.0601999999999999E-2</v>
      </c>
      <c r="AZ25" s="6">
        <v>1.2912E-2</v>
      </c>
      <c r="BA25" s="6">
        <v>6.8279999999999999E-3</v>
      </c>
      <c r="BB25" s="6">
        <v>1.6330999999999998E-2</v>
      </c>
      <c r="BC25" s="6">
        <v>6.5409999999999999E-3</v>
      </c>
      <c r="BD25">
        <v>64.431799999999996</v>
      </c>
      <c r="BE25">
        <v>47.256399999999999</v>
      </c>
      <c r="BF25">
        <v>10.750999999999999</v>
      </c>
      <c r="BG25">
        <v>0</v>
      </c>
      <c r="BH25" s="7">
        <v>30.234999999999999</v>
      </c>
      <c r="BI25" s="7">
        <v>30.265000000000001</v>
      </c>
      <c r="BJ25">
        <v>40</v>
      </c>
      <c r="BK25">
        <v>30</v>
      </c>
      <c r="BL25">
        <v>30</v>
      </c>
      <c r="BM25">
        <v>20</v>
      </c>
      <c r="BN25">
        <v>40</v>
      </c>
      <c r="BO25">
        <v>30</v>
      </c>
      <c r="BP25">
        <v>30</v>
      </c>
      <c r="BQ25">
        <v>20</v>
      </c>
      <c r="BR25">
        <v>20</v>
      </c>
      <c r="BS25">
        <v>20</v>
      </c>
      <c r="BT25">
        <v>40</v>
      </c>
      <c r="BU25">
        <v>30</v>
      </c>
      <c r="BV25">
        <v>40</v>
      </c>
      <c r="BW25">
        <v>30</v>
      </c>
      <c r="BX25">
        <v>20</v>
      </c>
      <c r="BY25">
        <v>15</v>
      </c>
      <c r="BZ25">
        <v>15</v>
      </c>
      <c r="CA25">
        <v>10</v>
      </c>
      <c r="CB25">
        <v>20</v>
      </c>
      <c r="CC25">
        <v>15</v>
      </c>
      <c r="CD25">
        <v>15</v>
      </c>
      <c r="CE25">
        <v>10</v>
      </c>
      <c r="CF25">
        <v>10</v>
      </c>
      <c r="CG25">
        <v>10</v>
      </c>
      <c r="CH25">
        <v>20</v>
      </c>
      <c r="CI25">
        <v>15</v>
      </c>
      <c r="CJ25">
        <v>20</v>
      </c>
      <c r="CK25">
        <v>15</v>
      </c>
      <c r="CL25">
        <v>20</v>
      </c>
      <c r="CM25">
        <v>15</v>
      </c>
      <c r="CN25">
        <v>15</v>
      </c>
      <c r="CO25">
        <v>10</v>
      </c>
      <c r="CP25">
        <v>20</v>
      </c>
      <c r="CQ25">
        <v>15</v>
      </c>
      <c r="CR25">
        <v>15</v>
      </c>
      <c r="CS25">
        <v>10</v>
      </c>
      <c r="CT25">
        <v>10</v>
      </c>
      <c r="CU25">
        <v>10</v>
      </c>
      <c r="CV25">
        <v>20</v>
      </c>
      <c r="CW25">
        <v>15</v>
      </c>
      <c r="CX25">
        <v>20</v>
      </c>
      <c r="CY25">
        <v>15</v>
      </c>
      <c r="CZ25">
        <v>556.78099999999995</v>
      </c>
      <c r="DA25">
        <v>0.86393699999999995</v>
      </c>
      <c r="DB25">
        <v>1.83152</v>
      </c>
      <c r="DC25">
        <v>5.2455400000000001</v>
      </c>
      <c r="DD25">
        <v>2.0803099999999999</v>
      </c>
      <c r="DE25">
        <v>2.1919</v>
      </c>
      <c r="DF25">
        <v>3.8263799999999999</v>
      </c>
      <c r="DG25">
        <v>278.03300000000002</v>
      </c>
      <c r="DH25">
        <v>3.39377</v>
      </c>
      <c r="DI25">
        <v>15.788500000000001</v>
      </c>
      <c r="DJ25">
        <v>127.76900000000001</v>
      </c>
      <c r="DK25">
        <v>20.461300000000001</v>
      </c>
      <c r="DL25">
        <v>0.239671</v>
      </c>
      <c r="DM25">
        <v>3.4880100000000001</v>
      </c>
      <c r="DN25">
        <v>3.0019800000000001</v>
      </c>
      <c r="DO25">
        <v>0.92123999999999995</v>
      </c>
      <c r="DP25">
        <v>1.69486</v>
      </c>
      <c r="DQ25">
        <v>4.95289</v>
      </c>
      <c r="DR25">
        <v>1.14442</v>
      </c>
      <c r="DS25">
        <v>2.3087200000000001</v>
      </c>
      <c r="DT25">
        <v>3.3102200000000002</v>
      </c>
      <c r="DU25">
        <v>2.2762099999999998</v>
      </c>
      <c r="DV25">
        <v>3.44998</v>
      </c>
      <c r="DW25">
        <v>3.4311400000000001</v>
      </c>
      <c r="DX25">
        <v>0.72398499999999999</v>
      </c>
      <c r="DY25">
        <v>3.8561399999999999</v>
      </c>
      <c r="DZ25">
        <v>0.23305999999999999</v>
      </c>
      <c r="EA25">
        <v>3.4218799999999998</v>
      </c>
      <c r="EB25">
        <v>553.779</v>
      </c>
      <c r="EC25">
        <v>-5.7299999999999997E-2</v>
      </c>
      <c r="ED25">
        <v>0.136655</v>
      </c>
      <c r="EE25">
        <v>0.29265799999999997</v>
      </c>
      <c r="EF25">
        <v>0.93588800000000005</v>
      </c>
      <c r="EG25">
        <v>-0.12539</v>
      </c>
      <c r="EH25">
        <v>0.51616200000000001</v>
      </c>
      <c r="EI25">
        <v>275.75700000000001</v>
      </c>
      <c r="EJ25">
        <v>-5.6210000000000003E-2</v>
      </c>
      <c r="EK25">
        <v>12.3565</v>
      </c>
      <c r="EL25">
        <v>127.045</v>
      </c>
      <c r="EM25">
        <v>16.6052</v>
      </c>
      <c r="EN25">
        <v>6.6119999999999998E-3</v>
      </c>
      <c r="EO25">
        <v>6.6129999999999994E-2</v>
      </c>
      <c r="EP25">
        <v>0.93255699999999997</v>
      </c>
      <c r="EQ25">
        <v>-3.5E-4</v>
      </c>
      <c r="ER25">
        <v>1.7799999999999999E-4</v>
      </c>
      <c r="ES25">
        <v>3.1199999999999999E-4</v>
      </c>
      <c r="ET25">
        <v>2.7269999999999998E-3</v>
      </c>
      <c r="EU25">
        <v>-1E-4</v>
      </c>
      <c r="EV25">
        <v>6.9499999999999998E-4</v>
      </c>
      <c r="EW25">
        <v>0.31042799999999998</v>
      </c>
      <c r="EX25">
        <v>-3.0000000000000001E-5</v>
      </c>
      <c r="EY25">
        <v>2.7023999999999999E-2</v>
      </c>
      <c r="EZ25">
        <v>0.45015899999999998</v>
      </c>
      <c r="FA25">
        <v>2.2813E-2</v>
      </c>
      <c r="FB25">
        <v>1.7000000000000001E-4</v>
      </c>
      <c r="FC25">
        <v>1.46E-4</v>
      </c>
      <c r="FD25" s="8">
        <v>44156.8132638889</v>
      </c>
      <c r="FE25">
        <v>1.0028999999999999</v>
      </c>
      <c r="FF25">
        <v>1.2001999999999999</v>
      </c>
      <c r="FG25">
        <v>1.1327</v>
      </c>
      <c r="FH25">
        <v>1.1947000000000001</v>
      </c>
      <c r="FI25">
        <v>1.0309999999999999</v>
      </c>
      <c r="FJ25">
        <v>1.1585000000000001</v>
      </c>
      <c r="FK25">
        <v>1.1395999999999999</v>
      </c>
      <c r="FL25">
        <v>1.1437999999999999</v>
      </c>
      <c r="FM25">
        <v>1.1318999999999999</v>
      </c>
      <c r="FN25">
        <v>1.1628000000000001</v>
      </c>
      <c r="FO25">
        <v>0.99870000000000003</v>
      </c>
      <c r="FP25">
        <v>1.032</v>
      </c>
      <c r="FQ25">
        <v>1.0217000000000001</v>
      </c>
      <c r="FR25">
        <v>1.0548</v>
      </c>
      <c r="FS25">
        <v>1.5042</v>
      </c>
      <c r="FT25">
        <v>1.2755000000000001</v>
      </c>
      <c r="FU25">
        <v>1.0248999999999999</v>
      </c>
      <c r="FV25">
        <v>1.0059</v>
      </c>
      <c r="FW25">
        <v>1.8611</v>
      </c>
      <c r="FX25">
        <v>1.0126999999999999</v>
      </c>
      <c r="FY25">
        <v>1.0065</v>
      </c>
      <c r="FZ25">
        <v>0.99719999999999998</v>
      </c>
      <c r="GA25">
        <v>1.0142</v>
      </c>
      <c r="GB25">
        <v>1.0004999999999999</v>
      </c>
      <c r="GC25">
        <v>1.9903999999999999</v>
      </c>
      <c r="GD25">
        <v>1.0673999999999999</v>
      </c>
      <c r="GE25">
        <v>2.8513999999999999</v>
      </c>
      <c r="GF25">
        <v>1.1041000000000001</v>
      </c>
      <c r="GG25">
        <v>0.99960000000000004</v>
      </c>
      <c r="GH25">
        <v>0.99990000000000001</v>
      </c>
      <c r="GI25">
        <v>0.9698</v>
      </c>
      <c r="GJ25">
        <v>1</v>
      </c>
      <c r="GK25">
        <v>0.98470000000000002</v>
      </c>
      <c r="GL25">
        <v>0.95220000000000005</v>
      </c>
      <c r="GM25">
        <v>0.92210000000000003</v>
      </c>
      <c r="GN25">
        <v>1</v>
      </c>
      <c r="GO25">
        <v>0.99990000000000001</v>
      </c>
      <c r="GP25">
        <v>1</v>
      </c>
      <c r="GQ25">
        <v>0.99339999999999995</v>
      </c>
      <c r="GR25">
        <v>0.98850000000000005</v>
      </c>
      <c r="GS25">
        <v>0.99270000000000003</v>
      </c>
      <c r="GT25">
        <v>0.99199999999999999</v>
      </c>
      <c r="GU25">
        <v>1.508</v>
      </c>
      <c r="GV25">
        <v>1.5306999999999999</v>
      </c>
      <c r="GW25">
        <v>1.1257999999999999</v>
      </c>
      <c r="GX25">
        <v>1.2017</v>
      </c>
      <c r="GY25">
        <v>1.8895999999999999</v>
      </c>
      <c r="GZ25">
        <v>1.1171</v>
      </c>
      <c r="HA25">
        <v>1.0576000000000001</v>
      </c>
      <c r="HB25">
        <v>1.1405000000000001</v>
      </c>
      <c r="HC25">
        <v>1.1478999999999999</v>
      </c>
      <c r="HD25">
        <v>1.1633</v>
      </c>
      <c r="HE25">
        <v>1.9748000000000001</v>
      </c>
      <c r="HF25">
        <v>1.0889</v>
      </c>
      <c r="HG25">
        <v>2.8919999999999999</v>
      </c>
      <c r="HH25">
        <v>1.1553</v>
      </c>
      <c r="HI25">
        <v>1346.9169999999999</v>
      </c>
      <c r="HJ25">
        <v>1489.4860000000001</v>
      </c>
      <c r="HK25">
        <v>173.89179999999999</v>
      </c>
      <c r="HL25">
        <v>66.246359999999996</v>
      </c>
      <c r="HM25">
        <v>2031.133</v>
      </c>
      <c r="HN25">
        <v>132.63329999999999</v>
      </c>
      <c r="HO25">
        <v>102.8497</v>
      </c>
      <c r="HP25">
        <v>63.856279999999998</v>
      </c>
      <c r="HQ25">
        <v>97.606380000000001</v>
      </c>
      <c r="HR25">
        <v>78.418130000000005</v>
      </c>
      <c r="HS25">
        <v>2329.194</v>
      </c>
      <c r="HT25">
        <v>299.43729999999999</v>
      </c>
      <c r="HU25">
        <v>3749.9380000000001</v>
      </c>
      <c r="HV25">
        <v>403.51389999999998</v>
      </c>
      <c r="HW25">
        <v>0.16821340000000001</v>
      </c>
      <c r="HX25" s="1">
        <v>1E-10</v>
      </c>
      <c r="HY25" s="1">
        <v>9.9945259999999997E-5</v>
      </c>
      <c r="HZ25" s="1">
        <v>1.5263949999999999E-4</v>
      </c>
      <c r="IA25" s="1">
        <v>3.102623E-4</v>
      </c>
      <c r="IB25" s="1">
        <v>1E-10</v>
      </c>
      <c r="IC25" s="1">
        <v>4.4988409999999998E-4</v>
      </c>
      <c r="ID25">
        <v>0.15007529999999999</v>
      </c>
      <c r="IE25" s="1">
        <v>1E-10</v>
      </c>
      <c r="IF25" s="1">
        <v>7.4993860000000002E-3</v>
      </c>
      <c r="IG25">
        <v>6.8245710000000001E-2</v>
      </c>
      <c r="IH25" s="1">
        <v>3.8041429999999998E-3</v>
      </c>
      <c r="II25" s="1">
        <v>6.6508239999999997E-6</v>
      </c>
      <c r="IJ25" s="1">
        <v>1.6867510000000001E-5</v>
      </c>
      <c r="IK25">
        <v>86</v>
      </c>
      <c r="IL25">
        <v>117</v>
      </c>
      <c r="IM25">
        <v>5</v>
      </c>
      <c r="IN25">
        <v>26</v>
      </c>
      <c r="IO25">
        <v>4</v>
      </c>
      <c r="IP25">
        <v>14</v>
      </c>
      <c r="IQ25">
        <v>2</v>
      </c>
      <c r="IR25">
        <v>3</v>
      </c>
      <c r="IS25">
        <v>1</v>
      </c>
      <c r="IT25">
        <v>92</v>
      </c>
      <c r="IU25">
        <v>86</v>
      </c>
      <c r="IV25">
        <v>6</v>
      </c>
      <c r="IW25">
        <v>114</v>
      </c>
      <c r="IX25">
        <v>10</v>
      </c>
      <c r="IY25" t="s">
        <v>438</v>
      </c>
      <c r="IZ25" t="s">
        <v>288</v>
      </c>
      <c r="JA25" t="s">
        <v>289</v>
      </c>
      <c r="JB25" t="s">
        <v>290</v>
      </c>
      <c r="JC25" t="s">
        <v>291</v>
      </c>
      <c r="JD25" t="s">
        <v>292</v>
      </c>
      <c r="JE25" t="s">
        <v>293</v>
      </c>
      <c r="JF25" t="s">
        <v>294</v>
      </c>
      <c r="JG25" t="s">
        <v>295</v>
      </c>
      <c r="JH25" t="s">
        <v>296</v>
      </c>
      <c r="JI25" t="s">
        <v>438</v>
      </c>
      <c r="JJ25" t="s">
        <v>297</v>
      </c>
      <c r="JK25" t="s">
        <v>298</v>
      </c>
      <c r="JL25" t="s">
        <v>299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7.3282600000000002</v>
      </c>
      <c r="JS25">
        <v>0</v>
      </c>
      <c r="JT25">
        <v>0</v>
      </c>
      <c r="JU25">
        <v>0</v>
      </c>
      <c r="JV25">
        <v>-6.6E-3</v>
      </c>
      <c r="JW25">
        <v>0</v>
      </c>
      <c r="JX25">
        <v>0</v>
      </c>
      <c r="JY25">
        <v>0</v>
      </c>
      <c r="JZ25">
        <v>0</v>
      </c>
      <c r="KB25" s="9">
        <f t="shared" si="3"/>
        <v>54.27</v>
      </c>
      <c r="KC25" s="9">
        <f t="shared" si="3"/>
        <v>0</v>
      </c>
      <c r="KD25" s="9">
        <f t="shared" si="3"/>
        <v>0.02</v>
      </c>
      <c r="KE25" s="9">
        <f t="shared" si="3"/>
        <v>0.02</v>
      </c>
      <c r="KF25" s="9">
        <f t="shared" si="3"/>
        <v>0.11</v>
      </c>
      <c r="KG25" s="9">
        <f t="shared" si="3"/>
        <v>0</v>
      </c>
      <c r="KH25" s="9">
        <f t="shared" si="3"/>
        <v>7.0000000000000007E-2</v>
      </c>
      <c r="KI25" s="9">
        <f t="shared" si="3"/>
        <v>22.02</v>
      </c>
      <c r="KJ25" s="9">
        <f t="shared" si="3"/>
        <v>0</v>
      </c>
      <c r="KK25" s="9">
        <f t="shared" si="3"/>
        <v>1.1299999999999999</v>
      </c>
      <c r="KL25" s="9">
        <f t="shared" si="3"/>
        <v>22.35</v>
      </c>
      <c r="KM25" s="9">
        <f t="shared" si="3"/>
        <v>0.57999999999999996</v>
      </c>
      <c r="KN25" s="9">
        <f t="shared" si="3"/>
        <v>0</v>
      </c>
      <c r="KO25" s="9">
        <f t="shared" si="3"/>
        <v>0</v>
      </c>
      <c r="KP25" s="9">
        <f t="shared" si="4"/>
        <v>0</v>
      </c>
      <c r="KQ25" s="9">
        <f t="shared" si="5"/>
        <v>100.57000000000001</v>
      </c>
      <c r="KR25" s="4" t="str">
        <f t="shared" si="6"/>
        <v>opx</v>
      </c>
      <c r="KS25" s="4"/>
      <c r="KT25" s="6">
        <f t="shared" si="7"/>
        <v>2.0139999999999998</v>
      </c>
      <c r="KU25" s="6">
        <f t="shared" si="7"/>
        <v>0</v>
      </c>
      <c r="KV25" s="6">
        <f t="shared" si="7"/>
        <v>1E-3</v>
      </c>
      <c r="KW25" s="6">
        <f t="shared" si="7"/>
        <v>1E-3</v>
      </c>
      <c r="KX25" s="6">
        <f t="shared" si="7"/>
        <v>5.0000000000000001E-3</v>
      </c>
      <c r="KY25" s="6">
        <f t="shared" si="7"/>
        <v>0</v>
      </c>
      <c r="KZ25" s="6">
        <f t="shared" si="7"/>
        <v>2E-3</v>
      </c>
      <c r="LA25" s="6">
        <f t="shared" si="7"/>
        <v>0.68300000000000005</v>
      </c>
      <c r="LB25" s="6">
        <f t="shared" si="7"/>
        <v>0</v>
      </c>
      <c r="LC25" s="6">
        <f t="shared" si="7"/>
        <v>3.5000000000000003E-2</v>
      </c>
      <c r="LD25" s="6">
        <f t="shared" si="7"/>
        <v>1.236</v>
      </c>
      <c r="LE25" s="6">
        <f t="shared" si="7"/>
        <v>2.3E-2</v>
      </c>
      <c r="LF25" s="6">
        <f t="shared" si="7"/>
        <v>0</v>
      </c>
      <c r="LG25" s="6">
        <f t="shared" si="7"/>
        <v>0</v>
      </c>
      <c r="LH25" s="6">
        <f t="shared" si="8"/>
        <v>6.0170000000000003</v>
      </c>
      <c r="LI25" s="6">
        <f t="shared" si="9"/>
        <v>3.9999999999999996</v>
      </c>
      <c r="LJ25" s="10">
        <f t="shared" si="10"/>
        <v>0.63254861821903785</v>
      </c>
    </row>
    <row r="26" spans="1:322" x14ac:dyDescent="0.25">
      <c r="A26" t="s">
        <v>322</v>
      </c>
      <c r="B26">
        <v>25</v>
      </c>
      <c r="C26">
        <v>40</v>
      </c>
      <c r="D26">
        <v>20</v>
      </c>
      <c r="E26">
        <v>30</v>
      </c>
      <c r="F26">
        <v>0</v>
      </c>
      <c r="G26" s="2">
        <v>114</v>
      </c>
      <c r="H26">
        <v>1</v>
      </c>
      <c r="I26">
        <v>52.168300000000002</v>
      </c>
      <c r="J26">
        <v>0</v>
      </c>
      <c r="K26">
        <v>1.2488000000000001E-2</v>
      </c>
      <c r="L26">
        <v>1.9698E-2</v>
      </c>
      <c r="M26">
        <v>6.0092E-2</v>
      </c>
      <c r="N26">
        <v>0</v>
      </c>
      <c r="O26">
        <v>4.4926000000000001E-2</v>
      </c>
      <c r="P26">
        <v>23.8888</v>
      </c>
      <c r="Q26">
        <v>0</v>
      </c>
      <c r="R26">
        <v>1.05558</v>
      </c>
      <c r="S26">
        <v>19.800599999999999</v>
      </c>
      <c r="T26">
        <v>0.65898699999999999</v>
      </c>
      <c r="U26">
        <v>7.5599999999999999E-3</v>
      </c>
      <c r="V26">
        <v>8.8439999999999994E-3</v>
      </c>
      <c r="W26">
        <v>3.9999999999999998E-6</v>
      </c>
      <c r="X26">
        <v>97.725800000000007</v>
      </c>
      <c r="Y26">
        <v>4</v>
      </c>
      <c r="AA26">
        <v>2.0177</v>
      </c>
      <c r="AB26">
        <v>0</v>
      </c>
      <c r="AC26">
        <v>3.6299999999999999E-4</v>
      </c>
      <c r="AD26">
        <v>5.6300000000000002E-4</v>
      </c>
      <c r="AE26">
        <v>2.7390000000000001E-3</v>
      </c>
      <c r="AF26">
        <v>0</v>
      </c>
      <c r="AG26">
        <v>1.374E-3</v>
      </c>
      <c r="AH26">
        <v>0.77269600000000005</v>
      </c>
      <c r="AI26">
        <v>0</v>
      </c>
      <c r="AJ26">
        <v>3.4581000000000001E-2</v>
      </c>
      <c r="AK26">
        <v>1.14167</v>
      </c>
      <c r="AL26">
        <v>2.7307999999999999E-2</v>
      </c>
      <c r="AM26">
        <v>5.6700000000000001E-4</v>
      </c>
      <c r="AN26">
        <v>4.3600000000000003E-4</v>
      </c>
      <c r="AO26">
        <v>6.0196199999999997</v>
      </c>
      <c r="AP26" s="6">
        <v>1.4564000000000001E-2</v>
      </c>
      <c r="AQ26" s="6">
        <v>4.6667E-2</v>
      </c>
      <c r="AR26" s="6">
        <v>1.7721000000000001E-2</v>
      </c>
      <c r="AS26" s="6">
        <v>2.1769E-2</v>
      </c>
      <c r="AT26" s="6">
        <v>1.0814000000000001E-2</v>
      </c>
      <c r="AU26" s="6">
        <v>1.9168999999999999E-2</v>
      </c>
      <c r="AV26" s="6">
        <v>2.4934000000000001E-2</v>
      </c>
      <c r="AW26" s="6">
        <v>1.4814000000000001E-2</v>
      </c>
      <c r="AX26" s="6">
        <v>1.6236E-2</v>
      </c>
      <c r="AY26" s="6">
        <v>2.1724E-2</v>
      </c>
      <c r="AZ26" s="6">
        <v>1.282E-2</v>
      </c>
      <c r="BA26" s="6">
        <v>6.5750000000000001E-3</v>
      </c>
      <c r="BB26" s="6">
        <v>1.7082E-2</v>
      </c>
      <c r="BC26" s="6">
        <v>6.5069999999999998E-3</v>
      </c>
      <c r="BD26">
        <v>64.443700000000007</v>
      </c>
      <c r="BE26">
        <v>47.252099999999999</v>
      </c>
      <c r="BF26">
        <v>10.750999999999999</v>
      </c>
      <c r="BG26">
        <v>0</v>
      </c>
      <c r="BH26" s="7">
        <v>30.25</v>
      </c>
      <c r="BI26" s="7">
        <v>30.274999999999999</v>
      </c>
      <c r="BJ26">
        <v>40</v>
      </c>
      <c r="BK26">
        <v>30</v>
      </c>
      <c r="BL26">
        <v>30</v>
      </c>
      <c r="BM26">
        <v>20</v>
      </c>
      <c r="BN26">
        <v>40</v>
      </c>
      <c r="BO26">
        <v>30</v>
      </c>
      <c r="BP26">
        <v>30</v>
      </c>
      <c r="BQ26">
        <v>20</v>
      </c>
      <c r="BR26">
        <v>20</v>
      </c>
      <c r="BS26">
        <v>20</v>
      </c>
      <c r="BT26">
        <v>40</v>
      </c>
      <c r="BU26">
        <v>30</v>
      </c>
      <c r="BV26">
        <v>40</v>
      </c>
      <c r="BW26">
        <v>30</v>
      </c>
      <c r="BX26">
        <v>20</v>
      </c>
      <c r="BY26">
        <v>15</v>
      </c>
      <c r="BZ26">
        <v>15</v>
      </c>
      <c r="CA26">
        <v>10</v>
      </c>
      <c r="CB26">
        <v>20</v>
      </c>
      <c r="CC26">
        <v>15</v>
      </c>
      <c r="CD26">
        <v>15</v>
      </c>
      <c r="CE26">
        <v>10</v>
      </c>
      <c r="CF26">
        <v>10</v>
      </c>
      <c r="CG26">
        <v>10</v>
      </c>
      <c r="CH26">
        <v>20</v>
      </c>
      <c r="CI26">
        <v>15</v>
      </c>
      <c r="CJ26">
        <v>20</v>
      </c>
      <c r="CK26">
        <v>15</v>
      </c>
      <c r="CL26">
        <v>20</v>
      </c>
      <c r="CM26">
        <v>15</v>
      </c>
      <c r="CN26">
        <v>15</v>
      </c>
      <c r="CO26">
        <v>10</v>
      </c>
      <c r="CP26">
        <v>20</v>
      </c>
      <c r="CQ26">
        <v>15</v>
      </c>
      <c r="CR26">
        <v>15</v>
      </c>
      <c r="CS26">
        <v>10</v>
      </c>
      <c r="CT26">
        <v>10</v>
      </c>
      <c r="CU26">
        <v>10</v>
      </c>
      <c r="CV26">
        <v>20</v>
      </c>
      <c r="CW26">
        <v>15</v>
      </c>
      <c r="CX26">
        <v>20</v>
      </c>
      <c r="CY26">
        <v>15</v>
      </c>
      <c r="CZ26">
        <v>535.75800000000004</v>
      </c>
      <c r="DA26">
        <v>0.80960500000000002</v>
      </c>
      <c r="DB26">
        <v>1.7888999999999999</v>
      </c>
      <c r="DC26">
        <v>5.5028699999999997</v>
      </c>
      <c r="DD26">
        <v>1.62917</v>
      </c>
      <c r="DE26">
        <v>2.30226</v>
      </c>
      <c r="DF26">
        <v>3.8710800000000001</v>
      </c>
      <c r="DG26">
        <v>302.327</v>
      </c>
      <c r="DH26">
        <v>3.4336799999999998</v>
      </c>
      <c r="DI26">
        <v>15.447800000000001</v>
      </c>
      <c r="DJ26">
        <v>110.646</v>
      </c>
      <c r="DK26">
        <v>22.558599999999998</v>
      </c>
      <c r="DL26">
        <v>0.25939899999999999</v>
      </c>
      <c r="DM26">
        <v>3.6639499999999998</v>
      </c>
      <c r="DN26">
        <v>2.9742999999999999</v>
      </c>
      <c r="DO26">
        <v>0.88561100000000004</v>
      </c>
      <c r="DP26">
        <v>1.69747</v>
      </c>
      <c r="DQ26">
        <v>5.2499900000000004</v>
      </c>
      <c r="DR26">
        <v>1.12161</v>
      </c>
      <c r="DS26">
        <v>2.3804699999999999</v>
      </c>
      <c r="DT26">
        <v>3.5337800000000001</v>
      </c>
      <c r="DU26">
        <v>2.3264900000000002</v>
      </c>
      <c r="DV26">
        <v>3.5840700000000001</v>
      </c>
      <c r="DW26">
        <v>3.8375900000000001</v>
      </c>
      <c r="DX26">
        <v>0.68155299999999996</v>
      </c>
      <c r="DY26">
        <v>3.6055600000000001</v>
      </c>
      <c r="DZ26">
        <v>0.240674</v>
      </c>
      <c r="EA26">
        <v>3.4138600000000001</v>
      </c>
      <c r="EB26">
        <v>532.78300000000002</v>
      </c>
      <c r="EC26">
        <v>-7.6009999999999994E-2</v>
      </c>
      <c r="ED26">
        <v>9.1431999999999999E-2</v>
      </c>
      <c r="EE26">
        <v>0.25287599999999999</v>
      </c>
      <c r="EF26">
        <v>0.50756199999999996</v>
      </c>
      <c r="EG26">
        <v>-8.3960000000000007E-2</v>
      </c>
      <c r="EH26">
        <v>0.33729999999999999</v>
      </c>
      <c r="EI26">
        <v>300</v>
      </c>
      <c r="EJ26">
        <v>-0.15039</v>
      </c>
      <c r="EK26">
        <v>11.6097</v>
      </c>
      <c r="EL26">
        <v>109.965</v>
      </c>
      <c r="EM26">
        <v>18.952999999999999</v>
      </c>
      <c r="EN26">
        <v>1.8724999999999999E-2</v>
      </c>
      <c r="EO26">
        <v>0.25009199999999998</v>
      </c>
      <c r="EP26">
        <v>0.89721499999999998</v>
      </c>
      <c r="EQ26">
        <v>-4.6000000000000001E-4</v>
      </c>
      <c r="ER26">
        <v>1.1900000000000001E-4</v>
      </c>
      <c r="ES26">
        <v>2.7E-4</v>
      </c>
      <c r="ET26">
        <v>1.4790000000000001E-3</v>
      </c>
      <c r="EU26">
        <v>-6.0000000000000002E-5</v>
      </c>
      <c r="EV26">
        <v>4.5399999999999998E-4</v>
      </c>
      <c r="EW26">
        <v>0.33771699999999999</v>
      </c>
      <c r="EX26">
        <v>-6.9999999999999994E-5</v>
      </c>
      <c r="EY26">
        <v>2.5391E-2</v>
      </c>
      <c r="EZ26">
        <v>0.38964199999999999</v>
      </c>
      <c r="FA26">
        <v>2.6037999999999999E-2</v>
      </c>
      <c r="FB26">
        <v>4.8200000000000001E-4</v>
      </c>
      <c r="FC26">
        <v>5.53E-4</v>
      </c>
      <c r="FD26" s="8">
        <v>44156.816921296297</v>
      </c>
      <c r="FE26">
        <v>1.0004999999999999</v>
      </c>
      <c r="FF26">
        <v>1.1973</v>
      </c>
      <c r="FG26">
        <v>1.1296999999999999</v>
      </c>
      <c r="FH26">
        <v>1.1909000000000001</v>
      </c>
      <c r="FI26">
        <v>1.0285</v>
      </c>
      <c r="FJ26">
        <v>1.1554</v>
      </c>
      <c r="FK26">
        <v>1.1365000000000001</v>
      </c>
      <c r="FL26">
        <v>1.1405000000000001</v>
      </c>
      <c r="FM26">
        <v>1.1285000000000001</v>
      </c>
      <c r="FN26">
        <v>1.1596</v>
      </c>
      <c r="FO26">
        <v>0.99619999999999997</v>
      </c>
      <c r="FP26">
        <v>1.0294000000000001</v>
      </c>
      <c r="FQ26">
        <v>1.0189999999999999</v>
      </c>
      <c r="FR26">
        <v>1.0522</v>
      </c>
      <c r="FS26">
        <v>1.5066999999999999</v>
      </c>
      <c r="FT26">
        <v>1.274</v>
      </c>
      <c r="FU26">
        <v>1.0250999999999999</v>
      </c>
      <c r="FV26">
        <v>1.0075000000000001</v>
      </c>
      <c r="FW26">
        <v>1.8658999999999999</v>
      </c>
      <c r="FX26">
        <v>1.0127999999999999</v>
      </c>
      <c r="FY26">
        <v>1.0065999999999999</v>
      </c>
      <c r="FZ26">
        <v>0.99719999999999998</v>
      </c>
      <c r="GA26">
        <v>1.0165999999999999</v>
      </c>
      <c r="GB26">
        <v>1.0004999999999999</v>
      </c>
      <c r="GC26">
        <v>2.0423</v>
      </c>
      <c r="GD26">
        <v>1.0671999999999999</v>
      </c>
      <c r="GE26">
        <v>2.9417</v>
      </c>
      <c r="GF26">
        <v>1.1036999999999999</v>
      </c>
      <c r="GG26">
        <v>0.99950000000000006</v>
      </c>
      <c r="GH26">
        <v>0.99990000000000001</v>
      </c>
      <c r="GI26">
        <v>0.96679999999999999</v>
      </c>
      <c r="GJ26">
        <v>1</v>
      </c>
      <c r="GK26">
        <v>0.9849</v>
      </c>
      <c r="GL26">
        <v>0.9476</v>
      </c>
      <c r="GM26">
        <v>0.91400000000000003</v>
      </c>
      <c r="GN26">
        <v>1</v>
      </c>
      <c r="GO26">
        <v>0.99990000000000001</v>
      </c>
      <c r="GP26">
        <v>1</v>
      </c>
      <c r="GQ26">
        <v>0.99350000000000005</v>
      </c>
      <c r="GR26">
        <v>0.98729999999999996</v>
      </c>
      <c r="GS26">
        <v>0.99329999999999996</v>
      </c>
      <c r="GT26">
        <v>0.99109999999999998</v>
      </c>
      <c r="GU26">
        <v>1.5067999999999999</v>
      </c>
      <c r="GV26">
        <v>1.5251999999999999</v>
      </c>
      <c r="GW26">
        <v>1.1194999999999999</v>
      </c>
      <c r="GX26">
        <v>1.1998</v>
      </c>
      <c r="GY26">
        <v>1.8900999999999999</v>
      </c>
      <c r="GZ26">
        <v>1.1088</v>
      </c>
      <c r="HA26">
        <v>1.0455000000000001</v>
      </c>
      <c r="HB26">
        <v>1.1373</v>
      </c>
      <c r="HC26">
        <v>1.1472</v>
      </c>
      <c r="HD26">
        <v>1.1601999999999999</v>
      </c>
      <c r="HE26">
        <v>2.0213000000000001</v>
      </c>
      <c r="HF26">
        <v>1.0847</v>
      </c>
      <c r="HG26">
        <v>2.9773999999999998</v>
      </c>
      <c r="HH26">
        <v>1.151</v>
      </c>
      <c r="HI26">
        <v>1312.7570000000001</v>
      </c>
      <c r="HJ26">
        <v>1443.607</v>
      </c>
      <c r="HK26">
        <v>169.24260000000001</v>
      </c>
      <c r="HL26">
        <v>68.681299999999993</v>
      </c>
      <c r="HM26">
        <v>1980.807</v>
      </c>
      <c r="HN26">
        <v>129.1337</v>
      </c>
      <c r="HO26">
        <v>100.1554</v>
      </c>
      <c r="HP26">
        <v>62.16836</v>
      </c>
      <c r="HQ26">
        <v>101.0142</v>
      </c>
      <c r="HR26">
        <v>76.397989999999993</v>
      </c>
      <c r="HS26">
        <v>2343.4630000000002</v>
      </c>
      <c r="HT26">
        <v>290.42020000000002</v>
      </c>
      <c r="HU26">
        <v>3767.3330000000001</v>
      </c>
      <c r="HV26">
        <v>391.20749999999998</v>
      </c>
      <c r="HW26">
        <v>0.1618385</v>
      </c>
      <c r="HX26" s="1">
        <v>1E-10</v>
      </c>
      <c r="HY26" s="1">
        <v>6.6870709999999997E-5</v>
      </c>
      <c r="HZ26" s="1">
        <v>1.3189310000000001E-4</v>
      </c>
      <c r="IA26" s="1">
        <v>1.682624E-4</v>
      </c>
      <c r="IB26" s="1">
        <v>1E-10</v>
      </c>
      <c r="IC26" s="1">
        <v>2.9399029999999999E-4</v>
      </c>
      <c r="ID26">
        <v>0.16326850000000001</v>
      </c>
      <c r="IE26" s="1">
        <v>1E-10</v>
      </c>
      <c r="IF26" s="1">
        <v>7.0462160000000001E-3</v>
      </c>
      <c r="IG26" s="1">
        <v>5.9071169999999999E-2</v>
      </c>
      <c r="IH26" s="1">
        <v>4.3420150000000003E-3</v>
      </c>
      <c r="II26" s="1">
        <v>1.88371E-5</v>
      </c>
      <c r="IJ26" s="1">
        <v>6.3789189999999995E-5</v>
      </c>
      <c r="IK26">
        <v>86</v>
      </c>
      <c r="IL26">
        <v>117</v>
      </c>
      <c r="IM26">
        <v>5</v>
      </c>
      <c r="IN26">
        <v>26</v>
      </c>
      <c r="IO26">
        <v>4</v>
      </c>
      <c r="IP26">
        <v>14</v>
      </c>
      <c r="IQ26">
        <v>2</v>
      </c>
      <c r="IR26">
        <v>3</v>
      </c>
      <c r="IS26">
        <v>1</v>
      </c>
      <c r="IT26">
        <v>92</v>
      </c>
      <c r="IU26">
        <v>86</v>
      </c>
      <c r="IV26">
        <v>6</v>
      </c>
      <c r="IW26">
        <v>114</v>
      </c>
      <c r="IX26">
        <v>10</v>
      </c>
      <c r="IY26" t="s">
        <v>438</v>
      </c>
      <c r="IZ26" t="s">
        <v>288</v>
      </c>
      <c r="JA26" t="s">
        <v>289</v>
      </c>
      <c r="JB26" t="s">
        <v>290</v>
      </c>
      <c r="JC26" t="s">
        <v>291</v>
      </c>
      <c r="JD26" t="s">
        <v>292</v>
      </c>
      <c r="JE26" t="s">
        <v>293</v>
      </c>
      <c r="JF26" t="s">
        <v>294</v>
      </c>
      <c r="JG26" t="s">
        <v>295</v>
      </c>
      <c r="JH26" t="s">
        <v>296</v>
      </c>
      <c r="JI26" t="s">
        <v>438</v>
      </c>
      <c r="JJ26" t="s">
        <v>297</v>
      </c>
      <c r="JK26" t="s">
        <v>298</v>
      </c>
      <c r="JL26" t="s">
        <v>299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7.3372799999999998</v>
      </c>
      <c r="JS26">
        <v>0</v>
      </c>
      <c r="JT26">
        <v>0</v>
      </c>
      <c r="JU26">
        <v>0</v>
      </c>
      <c r="JV26">
        <v>-4.5500000000000002E-3</v>
      </c>
      <c r="JW26">
        <v>0</v>
      </c>
      <c r="JX26">
        <v>0</v>
      </c>
      <c r="JY26">
        <v>0</v>
      </c>
      <c r="JZ26">
        <v>0</v>
      </c>
      <c r="KB26" s="9">
        <f t="shared" si="3"/>
        <v>52.17</v>
      </c>
      <c r="KC26" s="9">
        <f t="shared" si="3"/>
        <v>0</v>
      </c>
      <c r="KD26" s="9">
        <f t="shared" si="3"/>
        <v>0</v>
      </c>
      <c r="KE26" s="9">
        <f t="shared" si="3"/>
        <v>0</v>
      </c>
      <c r="KF26" s="9">
        <f t="shared" si="3"/>
        <v>0.06</v>
      </c>
      <c r="KG26" s="9">
        <f t="shared" si="3"/>
        <v>0</v>
      </c>
      <c r="KH26" s="9">
        <f t="shared" si="3"/>
        <v>0.04</v>
      </c>
      <c r="KI26" s="9">
        <f t="shared" si="3"/>
        <v>23.89</v>
      </c>
      <c r="KJ26" s="9">
        <f t="shared" si="3"/>
        <v>0</v>
      </c>
      <c r="KK26" s="9">
        <f t="shared" si="3"/>
        <v>1.06</v>
      </c>
      <c r="KL26" s="9">
        <f t="shared" si="3"/>
        <v>19.8</v>
      </c>
      <c r="KM26" s="9">
        <f t="shared" si="3"/>
        <v>0.66</v>
      </c>
      <c r="KN26" s="9">
        <f t="shared" si="3"/>
        <v>0</v>
      </c>
      <c r="KO26" s="9">
        <f t="shared" si="3"/>
        <v>0.01</v>
      </c>
      <c r="KP26" s="9">
        <f t="shared" si="4"/>
        <v>0</v>
      </c>
      <c r="KQ26" s="9">
        <f t="shared" si="5"/>
        <v>97.69</v>
      </c>
      <c r="KR26" s="4" t="str">
        <f t="shared" si="6"/>
        <v>opx</v>
      </c>
      <c r="KS26" s="4"/>
      <c r="KT26" s="6">
        <f t="shared" si="7"/>
        <v>2.0179999999999998</v>
      </c>
      <c r="KU26" s="6">
        <f t="shared" si="7"/>
        <v>0</v>
      </c>
      <c r="KV26" s="6">
        <f t="shared" si="7"/>
        <v>0</v>
      </c>
      <c r="KW26" s="6">
        <f t="shared" si="7"/>
        <v>0</v>
      </c>
      <c r="KX26" s="6">
        <f t="shared" si="7"/>
        <v>3.0000000000000001E-3</v>
      </c>
      <c r="KY26" s="6">
        <f t="shared" si="7"/>
        <v>0</v>
      </c>
      <c r="KZ26" s="6">
        <f t="shared" si="7"/>
        <v>1E-3</v>
      </c>
      <c r="LA26" s="6">
        <f t="shared" si="7"/>
        <v>0.77300000000000002</v>
      </c>
      <c r="LB26" s="6">
        <f t="shared" si="7"/>
        <v>0</v>
      </c>
      <c r="LC26" s="6">
        <f t="shared" si="7"/>
        <v>3.5000000000000003E-2</v>
      </c>
      <c r="LD26" s="6">
        <f t="shared" si="7"/>
        <v>1.1419999999999999</v>
      </c>
      <c r="LE26" s="6">
        <f t="shared" si="7"/>
        <v>2.7E-2</v>
      </c>
      <c r="LF26" s="6">
        <f t="shared" si="7"/>
        <v>0</v>
      </c>
      <c r="LG26" s="6">
        <f t="shared" si="7"/>
        <v>0</v>
      </c>
      <c r="LH26" s="6">
        <f t="shared" si="8"/>
        <v>6.02</v>
      </c>
      <c r="LI26" s="6">
        <f t="shared" si="9"/>
        <v>3.9990000000000001</v>
      </c>
      <c r="LJ26" s="10">
        <f t="shared" si="10"/>
        <v>0.5856410256410256</v>
      </c>
    </row>
    <row r="27" spans="1:322" x14ac:dyDescent="0.25">
      <c r="A27" t="s">
        <v>323</v>
      </c>
      <c r="B27">
        <v>26</v>
      </c>
      <c r="C27">
        <v>40</v>
      </c>
      <c r="D27">
        <v>20</v>
      </c>
      <c r="E27">
        <v>30</v>
      </c>
      <c r="F27">
        <v>0</v>
      </c>
      <c r="G27" s="2">
        <v>115</v>
      </c>
      <c r="H27">
        <v>1</v>
      </c>
      <c r="I27">
        <v>50.708199999999998</v>
      </c>
      <c r="J27">
        <v>0</v>
      </c>
      <c r="K27">
        <v>1.3106E-2</v>
      </c>
      <c r="L27">
        <v>6.1776999999999999E-2</v>
      </c>
      <c r="M27">
        <v>0.31113400000000002</v>
      </c>
      <c r="N27">
        <v>0</v>
      </c>
      <c r="O27">
        <v>0.12790799999999999</v>
      </c>
      <c r="P27">
        <v>24.1052</v>
      </c>
      <c r="Q27">
        <v>7.783E-3</v>
      </c>
      <c r="R27">
        <v>1.02565</v>
      </c>
      <c r="S27">
        <v>20.158000000000001</v>
      </c>
      <c r="T27">
        <v>1.5005200000000001</v>
      </c>
      <c r="U27">
        <v>4.9341999999999997E-2</v>
      </c>
      <c r="V27">
        <v>6.1545999999999997E-2</v>
      </c>
      <c r="W27">
        <v>0</v>
      </c>
      <c r="X27">
        <v>98.130099999999999</v>
      </c>
      <c r="Y27">
        <v>4</v>
      </c>
      <c r="AA27">
        <v>1.9484600000000001</v>
      </c>
      <c r="AB27">
        <v>0</v>
      </c>
      <c r="AC27">
        <v>3.79E-4</v>
      </c>
      <c r="AD27">
        <v>1.753E-3</v>
      </c>
      <c r="AE27">
        <v>1.409E-2</v>
      </c>
      <c r="AF27">
        <v>0</v>
      </c>
      <c r="AG27">
        <v>3.8860000000000001E-3</v>
      </c>
      <c r="AH27">
        <v>0.77462299999999995</v>
      </c>
      <c r="AI27">
        <v>2.41E-4</v>
      </c>
      <c r="AJ27">
        <v>3.3382000000000002E-2</v>
      </c>
      <c r="AK27">
        <v>1.15472</v>
      </c>
      <c r="AL27">
        <v>6.1775999999999998E-2</v>
      </c>
      <c r="AM27">
        <v>3.676E-3</v>
      </c>
      <c r="AN27">
        <v>3.0170000000000002E-3</v>
      </c>
      <c r="AO27">
        <v>5.9544800000000002</v>
      </c>
      <c r="AP27" s="6">
        <v>1.4425E-2</v>
      </c>
      <c r="AQ27" s="6">
        <v>4.7978E-2</v>
      </c>
      <c r="AR27" s="6">
        <v>1.8273000000000001E-2</v>
      </c>
      <c r="AS27" s="6">
        <v>2.1415E-2</v>
      </c>
      <c r="AT27" s="6">
        <v>1.0370000000000001E-2</v>
      </c>
      <c r="AU27" s="6">
        <v>1.9091E-2</v>
      </c>
      <c r="AV27" s="6">
        <v>2.4197E-2</v>
      </c>
      <c r="AW27" s="6">
        <v>1.4544E-2</v>
      </c>
      <c r="AX27" s="6">
        <v>1.5799000000000001E-2</v>
      </c>
      <c r="AY27" s="6">
        <v>2.1322000000000001E-2</v>
      </c>
      <c r="AZ27" s="6">
        <v>1.37E-2</v>
      </c>
      <c r="BA27" s="6">
        <v>6.77E-3</v>
      </c>
      <c r="BB27" s="6">
        <v>1.7187999999999998E-2</v>
      </c>
      <c r="BC27" s="6">
        <v>6.4180000000000001E-3</v>
      </c>
      <c r="BD27">
        <v>64.412999999999997</v>
      </c>
      <c r="BE27">
        <v>47.202500000000001</v>
      </c>
      <c r="BF27">
        <v>10.750999999999999</v>
      </c>
      <c r="BG27">
        <v>0</v>
      </c>
      <c r="BH27" s="7">
        <v>30.26</v>
      </c>
      <c r="BI27" s="7">
        <v>30.26</v>
      </c>
      <c r="BJ27">
        <v>40</v>
      </c>
      <c r="BK27">
        <v>30</v>
      </c>
      <c r="BL27">
        <v>30</v>
      </c>
      <c r="BM27">
        <v>20</v>
      </c>
      <c r="BN27">
        <v>40</v>
      </c>
      <c r="BO27">
        <v>30</v>
      </c>
      <c r="BP27">
        <v>30</v>
      </c>
      <c r="BQ27">
        <v>20</v>
      </c>
      <c r="BR27">
        <v>20</v>
      </c>
      <c r="BS27">
        <v>20</v>
      </c>
      <c r="BT27">
        <v>40</v>
      </c>
      <c r="BU27">
        <v>30</v>
      </c>
      <c r="BV27">
        <v>40</v>
      </c>
      <c r="BW27">
        <v>30</v>
      </c>
      <c r="BX27">
        <v>20</v>
      </c>
      <c r="BY27">
        <v>15</v>
      </c>
      <c r="BZ27">
        <v>15</v>
      </c>
      <c r="CA27">
        <v>10</v>
      </c>
      <c r="CB27">
        <v>20</v>
      </c>
      <c r="CC27">
        <v>15</v>
      </c>
      <c r="CD27">
        <v>15</v>
      </c>
      <c r="CE27">
        <v>10</v>
      </c>
      <c r="CF27">
        <v>10</v>
      </c>
      <c r="CG27">
        <v>10</v>
      </c>
      <c r="CH27">
        <v>20</v>
      </c>
      <c r="CI27">
        <v>15</v>
      </c>
      <c r="CJ27">
        <v>20</v>
      </c>
      <c r="CK27">
        <v>15</v>
      </c>
      <c r="CL27">
        <v>20</v>
      </c>
      <c r="CM27">
        <v>15</v>
      </c>
      <c r="CN27">
        <v>15</v>
      </c>
      <c r="CO27">
        <v>10</v>
      </c>
      <c r="CP27">
        <v>20</v>
      </c>
      <c r="CQ27">
        <v>15</v>
      </c>
      <c r="CR27">
        <v>15</v>
      </c>
      <c r="CS27">
        <v>10</v>
      </c>
      <c r="CT27">
        <v>10</v>
      </c>
      <c r="CU27">
        <v>10</v>
      </c>
      <c r="CV27">
        <v>20</v>
      </c>
      <c r="CW27">
        <v>15</v>
      </c>
      <c r="CX27">
        <v>20</v>
      </c>
      <c r="CY27">
        <v>15</v>
      </c>
      <c r="CZ27">
        <v>518.28099999999995</v>
      </c>
      <c r="DA27">
        <v>0.79314700000000005</v>
      </c>
      <c r="DB27">
        <v>1.8970100000000001</v>
      </c>
      <c r="DC27">
        <v>5.8802000000000003</v>
      </c>
      <c r="DD27">
        <v>3.6356000000000002</v>
      </c>
      <c r="DE27">
        <v>2.2892299999999999</v>
      </c>
      <c r="DF27">
        <v>4.2768800000000002</v>
      </c>
      <c r="DG27">
        <v>305.012</v>
      </c>
      <c r="DH27">
        <v>3.50834</v>
      </c>
      <c r="DI27">
        <v>14.981</v>
      </c>
      <c r="DJ27">
        <v>112.29</v>
      </c>
      <c r="DK27">
        <v>47.046500000000002</v>
      </c>
      <c r="DL27">
        <v>0.36352099999999998</v>
      </c>
      <c r="DM27">
        <v>5.0922900000000002</v>
      </c>
      <c r="DN27">
        <v>2.8910800000000001</v>
      </c>
      <c r="DO27">
        <v>0.94406999999999996</v>
      </c>
      <c r="DP27">
        <v>1.8011699999999999</v>
      </c>
      <c r="DQ27">
        <v>5.0867800000000001</v>
      </c>
      <c r="DR27">
        <v>1.02119</v>
      </c>
      <c r="DS27">
        <v>2.3553299999999999</v>
      </c>
      <c r="DT27">
        <v>3.3181099999999999</v>
      </c>
      <c r="DU27">
        <v>2.2440500000000001</v>
      </c>
      <c r="DV27">
        <v>3.3976099999999998</v>
      </c>
      <c r="DW27">
        <v>3.69841</v>
      </c>
      <c r="DX27">
        <v>0.77249299999999999</v>
      </c>
      <c r="DY27">
        <v>3.8339300000000001</v>
      </c>
      <c r="DZ27">
        <v>0.24179500000000001</v>
      </c>
      <c r="EA27">
        <v>3.3458299999999999</v>
      </c>
      <c r="EB27">
        <v>515.38900000000001</v>
      </c>
      <c r="EC27">
        <v>-0.15092</v>
      </c>
      <c r="ED27">
        <v>9.5847000000000002E-2</v>
      </c>
      <c r="EE27">
        <v>0.79341399999999995</v>
      </c>
      <c r="EF27">
        <v>2.61442</v>
      </c>
      <c r="EG27">
        <v>-7.2120000000000004E-2</v>
      </c>
      <c r="EH27">
        <v>0.95877000000000001</v>
      </c>
      <c r="EI27">
        <v>302.76799999999997</v>
      </c>
      <c r="EJ27">
        <v>0.110732</v>
      </c>
      <c r="EK27">
        <v>11.2811</v>
      </c>
      <c r="EL27">
        <v>111.518</v>
      </c>
      <c r="EM27">
        <v>43.212499999999999</v>
      </c>
      <c r="EN27">
        <v>0.121725</v>
      </c>
      <c r="EO27">
        <v>1.74647</v>
      </c>
      <c r="EP27">
        <v>0.86793600000000004</v>
      </c>
      <c r="EQ27">
        <v>-9.2000000000000003E-4</v>
      </c>
      <c r="ER27">
        <v>1.25E-4</v>
      </c>
      <c r="ES27">
        <v>8.4699999999999999E-4</v>
      </c>
      <c r="ET27">
        <v>7.6169999999999996E-3</v>
      </c>
      <c r="EU27">
        <v>-6.0000000000000002E-5</v>
      </c>
      <c r="EV27">
        <v>1.2899999999999999E-3</v>
      </c>
      <c r="EW27">
        <v>0.34083200000000002</v>
      </c>
      <c r="EX27">
        <v>5.3000000000000001E-5</v>
      </c>
      <c r="EY27">
        <v>2.4671999999999999E-2</v>
      </c>
      <c r="EZ27">
        <v>0.395148</v>
      </c>
      <c r="FA27">
        <v>5.9366000000000002E-2</v>
      </c>
      <c r="FB27">
        <v>3.1329999999999999E-3</v>
      </c>
      <c r="FC27">
        <v>3.8649999999999999E-3</v>
      </c>
      <c r="FD27" s="8">
        <v>44156.820509259298</v>
      </c>
      <c r="FE27">
        <v>0.99990000000000001</v>
      </c>
      <c r="FF27">
        <v>1.1966000000000001</v>
      </c>
      <c r="FG27">
        <v>1.1289</v>
      </c>
      <c r="FH27">
        <v>1.19</v>
      </c>
      <c r="FI27">
        <v>1.0278</v>
      </c>
      <c r="FJ27">
        <v>1.1546000000000001</v>
      </c>
      <c r="FK27">
        <v>1.1356999999999999</v>
      </c>
      <c r="FL27">
        <v>1.1396999999999999</v>
      </c>
      <c r="FM27">
        <v>1.1276999999999999</v>
      </c>
      <c r="FN27">
        <v>1.1588000000000001</v>
      </c>
      <c r="FO27">
        <v>0.99550000000000005</v>
      </c>
      <c r="FP27">
        <v>1.0287999999999999</v>
      </c>
      <c r="FQ27">
        <v>1.0183</v>
      </c>
      <c r="FR27">
        <v>1.0515000000000001</v>
      </c>
      <c r="FS27">
        <v>1.5149999999999999</v>
      </c>
      <c r="FT27">
        <v>1.2698</v>
      </c>
      <c r="FU27">
        <v>1.0266</v>
      </c>
      <c r="FV27">
        <v>1.0078</v>
      </c>
      <c r="FW27">
        <v>1.8757999999999999</v>
      </c>
      <c r="FX27">
        <v>1.014</v>
      </c>
      <c r="FY27">
        <v>1.0075000000000001</v>
      </c>
      <c r="FZ27">
        <v>0.99790000000000001</v>
      </c>
      <c r="GA27">
        <v>1.0170999999999999</v>
      </c>
      <c r="GB27">
        <v>1.0012000000000001</v>
      </c>
      <c r="GC27">
        <v>2.0510999999999999</v>
      </c>
      <c r="GD27">
        <v>1.0665</v>
      </c>
      <c r="GE27">
        <v>2.9552</v>
      </c>
      <c r="GF27">
        <v>1.1025</v>
      </c>
      <c r="GG27">
        <v>0.99939999999999996</v>
      </c>
      <c r="GH27">
        <v>0.99970000000000003</v>
      </c>
      <c r="GI27">
        <v>0.96709999999999996</v>
      </c>
      <c r="GJ27">
        <v>1</v>
      </c>
      <c r="GK27">
        <v>0.98550000000000004</v>
      </c>
      <c r="GL27">
        <v>0.94840000000000002</v>
      </c>
      <c r="GM27">
        <v>0.91520000000000001</v>
      </c>
      <c r="GN27">
        <v>0.99990000000000001</v>
      </c>
      <c r="GO27">
        <v>0.99980000000000002</v>
      </c>
      <c r="GP27">
        <v>0.99990000000000001</v>
      </c>
      <c r="GQ27">
        <v>0.99370000000000003</v>
      </c>
      <c r="GR27">
        <v>0.98729999999999996</v>
      </c>
      <c r="GS27">
        <v>0.99329999999999996</v>
      </c>
      <c r="GT27">
        <v>0.98939999999999995</v>
      </c>
      <c r="GU27">
        <v>1.514</v>
      </c>
      <c r="GV27">
        <v>1.5189999999999999</v>
      </c>
      <c r="GW27">
        <v>1.1209</v>
      </c>
      <c r="GX27">
        <v>1.1993</v>
      </c>
      <c r="GY27">
        <v>1.8998999999999999</v>
      </c>
      <c r="GZ27">
        <v>1.1103000000000001</v>
      </c>
      <c r="HA27">
        <v>1.0471999999999999</v>
      </c>
      <c r="HB27">
        <v>1.1371</v>
      </c>
      <c r="HC27">
        <v>1.1467000000000001</v>
      </c>
      <c r="HD27">
        <v>1.1600999999999999</v>
      </c>
      <c r="HE27">
        <v>2.0291000000000001</v>
      </c>
      <c r="HF27">
        <v>1.0832999999999999</v>
      </c>
      <c r="HG27">
        <v>2.9891999999999999</v>
      </c>
      <c r="HH27">
        <v>1.147</v>
      </c>
      <c r="HI27">
        <v>1332.8240000000001</v>
      </c>
      <c r="HJ27">
        <v>1440.443</v>
      </c>
      <c r="HK27">
        <v>173.44300000000001</v>
      </c>
      <c r="HL27">
        <v>69.875889999999998</v>
      </c>
      <c r="HM27">
        <v>2004.8610000000001</v>
      </c>
      <c r="HN27">
        <v>132.4332</v>
      </c>
      <c r="HO27">
        <v>102.7762</v>
      </c>
      <c r="HP27">
        <v>64.078569999999999</v>
      </c>
      <c r="HQ27">
        <v>102.7452</v>
      </c>
      <c r="HR27">
        <v>78.442359999999994</v>
      </c>
      <c r="HS27">
        <v>2367.009</v>
      </c>
      <c r="HT27">
        <v>290.08080000000001</v>
      </c>
      <c r="HU27">
        <v>3801.6219999999998</v>
      </c>
      <c r="HV27">
        <v>390.13310000000001</v>
      </c>
      <c r="HW27">
        <v>0.15655720000000001</v>
      </c>
      <c r="HX27" s="1">
        <v>1E-10</v>
      </c>
      <c r="HY27" s="1">
        <v>7.0099910000000004E-5</v>
      </c>
      <c r="HZ27" s="1">
        <v>4.1382929999999999E-4</v>
      </c>
      <c r="IA27" s="1">
        <v>8.6669489999999997E-4</v>
      </c>
      <c r="IB27" s="1">
        <v>1E-10</v>
      </c>
      <c r="IC27" s="1">
        <v>8.3566819999999998E-4</v>
      </c>
      <c r="ID27">
        <v>0.164774</v>
      </c>
      <c r="IE27" s="1">
        <v>5.3335650000000002E-5</v>
      </c>
      <c r="IF27" s="1">
        <v>6.8468330000000001E-3</v>
      </c>
      <c r="IG27">
        <v>5.9905859999999998E-2</v>
      </c>
      <c r="IH27" s="1">
        <v>9.8996889999999997E-3</v>
      </c>
      <c r="II27" s="1">
        <v>1.2245569999999999E-4</v>
      </c>
      <c r="IJ27" s="1">
        <v>4.4545449999999998E-4</v>
      </c>
      <c r="IK27">
        <v>86</v>
      </c>
      <c r="IL27">
        <v>117</v>
      </c>
      <c r="IM27">
        <v>5</v>
      </c>
      <c r="IN27">
        <v>26</v>
      </c>
      <c r="IO27">
        <v>4</v>
      </c>
      <c r="IP27">
        <v>14</v>
      </c>
      <c r="IQ27">
        <v>2</v>
      </c>
      <c r="IR27">
        <v>3</v>
      </c>
      <c r="IS27">
        <v>1</v>
      </c>
      <c r="IT27">
        <v>92</v>
      </c>
      <c r="IU27">
        <v>86</v>
      </c>
      <c r="IV27">
        <v>6</v>
      </c>
      <c r="IW27">
        <v>114</v>
      </c>
      <c r="IX27">
        <v>10</v>
      </c>
      <c r="IY27" t="s">
        <v>438</v>
      </c>
      <c r="IZ27" t="s">
        <v>288</v>
      </c>
      <c r="JA27" t="s">
        <v>289</v>
      </c>
      <c r="JB27" t="s">
        <v>290</v>
      </c>
      <c r="JC27" t="s">
        <v>291</v>
      </c>
      <c r="JD27" t="s">
        <v>292</v>
      </c>
      <c r="JE27" t="s">
        <v>293</v>
      </c>
      <c r="JF27" t="s">
        <v>294</v>
      </c>
      <c r="JG27" t="s">
        <v>295</v>
      </c>
      <c r="JH27" t="s">
        <v>296</v>
      </c>
      <c r="JI27" t="s">
        <v>438</v>
      </c>
      <c r="JJ27" t="s">
        <v>297</v>
      </c>
      <c r="JK27" t="s">
        <v>298</v>
      </c>
      <c r="JL27" t="s">
        <v>299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9.0990699999999993</v>
      </c>
      <c r="JS27">
        <v>0</v>
      </c>
      <c r="JT27">
        <v>0</v>
      </c>
      <c r="JU27">
        <v>0</v>
      </c>
      <c r="JV27">
        <v>-1.332E-2</v>
      </c>
      <c r="JW27">
        <v>0</v>
      </c>
      <c r="JX27">
        <v>0</v>
      </c>
      <c r="JY27">
        <v>0</v>
      </c>
      <c r="JZ27">
        <v>0</v>
      </c>
      <c r="KB27" s="9">
        <f t="shared" si="3"/>
        <v>50.71</v>
      </c>
      <c r="KC27" s="9">
        <f t="shared" si="3"/>
        <v>0</v>
      </c>
      <c r="KD27" s="9">
        <f t="shared" si="3"/>
        <v>0</v>
      </c>
      <c r="KE27" s="9">
        <f t="shared" si="3"/>
        <v>0.06</v>
      </c>
      <c r="KF27" s="9">
        <f t="shared" si="3"/>
        <v>0.31</v>
      </c>
      <c r="KG27" s="9">
        <f t="shared" si="3"/>
        <v>0</v>
      </c>
      <c r="KH27" s="9">
        <f t="shared" si="3"/>
        <v>0.13</v>
      </c>
      <c r="KI27" s="9">
        <f t="shared" si="3"/>
        <v>24.11</v>
      </c>
      <c r="KJ27" s="9">
        <f t="shared" si="3"/>
        <v>0</v>
      </c>
      <c r="KK27" s="9">
        <f t="shared" si="3"/>
        <v>1.03</v>
      </c>
      <c r="KL27" s="9">
        <f t="shared" si="3"/>
        <v>20.16</v>
      </c>
      <c r="KM27" s="9">
        <f t="shared" si="3"/>
        <v>1.5</v>
      </c>
      <c r="KN27" s="9">
        <f t="shared" si="3"/>
        <v>0.05</v>
      </c>
      <c r="KO27" s="9">
        <f t="shared" si="3"/>
        <v>0.06</v>
      </c>
      <c r="KP27" s="9">
        <f t="shared" si="4"/>
        <v>0</v>
      </c>
      <c r="KQ27" s="9">
        <f t="shared" si="5"/>
        <v>98.12</v>
      </c>
      <c r="KR27" s="4" t="str">
        <f t="shared" si="6"/>
        <v>opx</v>
      </c>
      <c r="KS27" s="4"/>
      <c r="KT27" s="6">
        <f t="shared" si="7"/>
        <v>1.948</v>
      </c>
      <c r="KU27" s="6">
        <f t="shared" si="7"/>
        <v>0</v>
      </c>
      <c r="KV27" s="6">
        <f t="shared" si="7"/>
        <v>0</v>
      </c>
      <c r="KW27" s="6">
        <f t="shared" si="7"/>
        <v>2E-3</v>
      </c>
      <c r="KX27" s="6">
        <f t="shared" si="7"/>
        <v>1.4E-2</v>
      </c>
      <c r="KY27" s="6">
        <f t="shared" si="7"/>
        <v>0</v>
      </c>
      <c r="KZ27" s="6">
        <f t="shared" si="7"/>
        <v>4.0000000000000001E-3</v>
      </c>
      <c r="LA27" s="6">
        <f t="shared" si="7"/>
        <v>0.77500000000000002</v>
      </c>
      <c r="LB27" s="6">
        <f t="shared" si="7"/>
        <v>0</v>
      </c>
      <c r="LC27" s="6">
        <f t="shared" si="7"/>
        <v>3.3000000000000002E-2</v>
      </c>
      <c r="LD27" s="6">
        <f t="shared" si="7"/>
        <v>1.155</v>
      </c>
      <c r="LE27" s="6">
        <f t="shared" si="7"/>
        <v>6.2E-2</v>
      </c>
      <c r="LF27" s="6">
        <f t="shared" si="7"/>
        <v>4.0000000000000001E-3</v>
      </c>
      <c r="LG27" s="6">
        <f t="shared" si="7"/>
        <v>3.0000000000000001E-3</v>
      </c>
      <c r="LH27" s="6">
        <f t="shared" si="8"/>
        <v>5.9539999999999997</v>
      </c>
      <c r="LI27" s="6">
        <f t="shared" si="9"/>
        <v>4</v>
      </c>
      <c r="LJ27" s="10">
        <f t="shared" si="10"/>
        <v>0.58838512480896588</v>
      </c>
    </row>
    <row r="28" spans="1:322" x14ac:dyDescent="0.25">
      <c r="A28" t="s">
        <v>324</v>
      </c>
      <c r="B28">
        <v>27</v>
      </c>
      <c r="C28">
        <v>40</v>
      </c>
      <c r="D28">
        <v>20</v>
      </c>
      <c r="E28">
        <v>30</v>
      </c>
      <c r="F28">
        <v>0</v>
      </c>
      <c r="G28" s="2">
        <v>116</v>
      </c>
      <c r="H28">
        <v>1</v>
      </c>
      <c r="I28">
        <v>33.69</v>
      </c>
      <c r="J28">
        <v>0</v>
      </c>
      <c r="K28">
        <v>4.1889000000000003E-2</v>
      </c>
      <c r="L28">
        <v>4.8141999999999997E-2</v>
      </c>
      <c r="M28">
        <v>1.1439E-2</v>
      </c>
      <c r="N28">
        <v>2.8800000000000001E-4</v>
      </c>
      <c r="O28">
        <v>0.103813</v>
      </c>
      <c r="P28">
        <v>45.8917</v>
      </c>
      <c r="Q28">
        <v>1.155E-3</v>
      </c>
      <c r="R28">
        <v>1.0803</v>
      </c>
      <c r="S28">
        <v>17.838899999999999</v>
      </c>
      <c r="T28">
        <v>0.48051300000000002</v>
      </c>
      <c r="U28">
        <v>0</v>
      </c>
      <c r="V28">
        <v>0</v>
      </c>
      <c r="W28">
        <v>0</v>
      </c>
      <c r="X28">
        <v>99.188100000000006</v>
      </c>
      <c r="Y28">
        <v>3</v>
      </c>
      <c r="AA28">
        <v>1.0081100000000001</v>
      </c>
      <c r="AB28">
        <v>0</v>
      </c>
      <c r="AC28">
        <v>9.4300000000000004E-4</v>
      </c>
      <c r="AD28">
        <v>1.0640000000000001E-3</v>
      </c>
      <c r="AE28">
        <v>4.0299999999999998E-4</v>
      </c>
      <c r="AF28">
        <v>6.9999999999999999E-6</v>
      </c>
      <c r="AG28">
        <v>2.4559999999999998E-3</v>
      </c>
      <c r="AH28">
        <v>1.1484300000000001</v>
      </c>
      <c r="AI28">
        <v>2.8E-5</v>
      </c>
      <c r="AJ28">
        <v>2.7380999999999999E-2</v>
      </c>
      <c r="AK28">
        <v>0.79577299999999995</v>
      </c>
      <c r="AL28">
        <v>1.5406E-2</v>
      </c>
      <c r="AM28">
        <v>0</v>
      </c>
      <c r="AN28">
        <v>0</v>
      </c>
      <c r="AO28">
        <v>4.0104800000000003</v>
      </c>
      <c r="AP28" s="6">
        <v>1.5468000000000001E-2</v>
      </c>
      <c r="AQ28" s="6">
        <v>4.8674000000000002E-2</v>
      </c>
      <c r="AR28" s="6">
        <v>1.8030999999999998E-2</v>
      </c>
      <c r="AS28" s="6">
        <v>2.3092999999999999E-2</v>
      </c>
      <c r="AT28" s="6">
        <v>1.2146000000000001E-2</v>
      </c>
      <c r="AU28" s="6">
        <v>1.9252999999999999E-2</v>
      </c>
      <c r="AV28" s="6">
        <v>2.3966000000000001E-2</v>
      </c>
      <c r="AW28" s="6">
        <v>1.602E-2</v>
      </c>
      <c r="AX28" s="6">
        <v>1.7219999999999999E-2</v>
      </c>
      <c r="AY28" s="6">
        <v>2.1996000000000002E-2</v>
      </c>
      <c r="AZ28" s="6">
        <v>1.5169999999999999E-2</v>
      </c>
      <c r="BA28" s="6">
        <v>7.0730000000000003E-3</v>
      </c>
      <c r="BB28" s="6">
        <v>2.1793E-2</v>
      </c>
      <c r="BC28" s="6">
        <v>6.9750000000000003E-3</v>
      </c>
      <c r="BD28">
        <v>64.403499999999994</v>
      </c>
      <c r="BE28">
        <v>47.1999</v>
      </c>
      <c r="BF28">
        <v>10.750999999999999</v>
      </c>
      <c r="BG28">
        <v>0</v>
      </c>
      <c r="BH28" s="7">
        <v>30.225000000000001</v>
      </c>
      <c r="BI28" s="7">
        <v>30.22</v>
      </c>
      <c r="BJ28">
        <v>40</v>
      </c>
      <c r="BK28">
        <v>30</v>
      </c>
      <c r="BL28">
        <v>30</v>
      </c>
      <c r="BM28">
        <v>20</v>
      </c>
      <c r="BN28">
        <v>40</v>
      </c>
      <c r="BO28">
        <v>30</v>
      </c>
      <c r="BP28">
        <v>30</v>
      </c>
      <c r="BQ28">
        <v>20</v>
      </c>
      <c r="BR28">
        <v>20</v>
      </c>
      <c r="BS28">
        <v>20</v>
      </c>
      <c r="BT28">
        <v>40</v>
      </c>
      <c r="BU28">
        <v>30</v>
      </c>
      <c r="BV28">
        <v>40</v>
      </c>
      <c r="BW28">
        <v>30</v>
      </c>
      <c r="BX28">
        <v>20</v>
      </c>
      <c r="BY28">
        <v>15</v>
      </c>
      <c r="BZ28">
        <v>15</v>
      </c>
      <c r="CA28">
        <v>10</v>
      </c>
      <c r="CB28">
        <v>20</v>
      </c>
      <c r="CC28">
        <v>15</v>
      </c>
      <c r="CD28">
        <v>15</v>
      </c>
      <c r="CE28">
        <v>10</v>
      </c>
      <c r="CF28">
        <v>10</v>
      </c>
      <c r="CG28">
        <v>10</v>
      </c>
      <c r="CH28">
        <v>20</v>
      </c>
      <c r="CI28">
        <v>15</v>
      </c>
      <c r="CJ28">
        <v>20</v>
      </c>
      <c r="CK28">
        <v>15</v>
      </c>
      <c r="CL28">
        <v>20</v>
      </c>
      <c r="CM28">
        <v>15</v>
      </c>
      <c r="CN28">
        <v>15</v>
      </c>
      <c r="CO28">
        <v>10</v>
      </c>
      <c r="CP28">
        <v>20</v>
      </c>
      <c r="CQ28">
        <v>15</v>
      </c>
      <c r="CR28">
        <v>15</v>
      </c>
      <c r="CS28">
        <v>10</v>
      </c>
      <c r="CT28">
        <v>10</v>
      </c>
      <c r="CU28">
        <v>10</v>
      </c>
      <c r="CV28">
        <v>20</v>
      </c>
      <c r="CW28">
        <v>15</v>
      </c>
      <c r="CX28">
        <v>20</v>
      </c>
      <c r="CY28">
        <v>15</v>
      </c>
      <c r="CZ28">
        <v>326.137</v>
      </c>
      <c r="DA28">
        <v>1.00701</v>
      </c>
      <c r="DB28">
        <v>2.2876500000000002</v>
      </c>
      <c r="DC28">
        <v>6.7084200000000003</v>
      </c>
      <c r="DD28">
        <v>1.2334000000000001</v>
      </c>
      <c r="DE28">
        <v>2.7928799999999998</v>
      </c>
      <c r="DF28">
        <v>4.88347</v>
      </c>
      <c r="DG28">
        <v>594.55999999999995</v>
      </c>
      <c r="DH28">
        <v>4.1034600000000001</v>
      </c>
      <c r="DI28">
        <v>16.337800000000001</v>
      </c>
      <c r="DJ28">
        <v>86.237899999999996</v>
      </c>
      <c r="DK28">
        <v>18.861999999999998</v>
      </c>
      <c r="DL28">
        <v>0.247334</v>
      </c>
      <c r="DM28">
        <v>4.0516100000000002</v>
      </c>
      <c r="DN28">
        <v>2.9575499999999999</v>
      </c>
      <c r="DO28">
        <v>1.03789</v>
      </c>
      <c r="DP28">
        <v>1.9633499999999999</v>
      </c>
      <c r="DQ28">
        <v>6.0811400000000004</v>
      </c>
      <c r="DR28">
        <v>1.1464000000000001</v>
      </c>
      <c r="DS28">
        <v>2.76972</v>
      </c>
      <c r="DT28">
        <v>4.0182599999999997</v>
      </c>
      <c r="DU28">
        <v>2.8656999999999999</v>
      </c>
      <c r="DV28">
        <v>4.0869200000000001</v>
      </c>
      <c r="DW28">
        <v>4.1412000000000004</v>
      </c>
      <c r="DX28">
        <v>0.71058100000000002</v>
      </c>
      <c r="DY28">
        <v>4.5017399999999999</v>
      </c>
      <c r="DZ28">
        <v>0.26029400000000003</v>
      </c>
      <c r="EA28">
        <v>4.1994499999999997</v>
      </c>
      <c r="EB28">
        <v>323.17899999999997</v>
      </c>
      <c r="EC28">
        <v>-3.0880000000000001E-2</v>
      </c>
      <c r="ED28">
        <v>0.32430700000000001</v>
      </c>
      <c r="EE28">
        <v>0.62727999999999995</v>
      </c>
      <c r="EF28">
        <v>8.7004999999999999E-2</v>
      </c>
      <c r="EG28">
        <v>2.477E-3</v>
      </c>
      <c r="EH28">
        <v>0.86506799999999995</v>
      </c>
      <c r="EI28">
        <v>591.69399999999996</v>
      </c>
      <c r="EJ28">
        <v>1.6546000000000002E-2</v>
      </c>
      <c r="EK28">
        <v>12.1953</v>
      </c>
      <c r="EL28">
        <v>85.527299999999997</v>
      </c>
      <c r="EM28">
        <v>14.360300000000001</v>
      </c>
      <c r="EN28">
        <v>-1.2959999999999999E-2</v>
      </c>
      <c r="EO28">
        <v>-0.14784</v>
      </c>
      <c r="EP28">
        <v>0.84308099999999997</v>
      </c>
      <c r="EQ28">
        <v>-1.9000000000000001E-4</v>
      </c>
      <c r="ER28">
        <v>4.2200000000000001E-4</v>
      </c>
      <c r="ES28">
        <v>6.69E-4</v>
      </c>
      <c r="ET28">
        <v>2.5300000000000002E-4</v>
      </c>
      <c r="EU28">
        <v>1.9999999999999999E-6</v>
      </c>
      <c r="EV28">
        <v>1.1640000000000001E-3</v>
      </c>
      <c r="EW28">
        <v>0.66607799999999995</v>
      </c>
      <c r="EX28">
        <v>7.9999999999999996E-6</v>
      </c>
      <c r="EY28">
        <v>2.6672000000000001E-2</v>
      </c>
      <c r="EZ28">
        <v>0.25355699999999998</v>
      </c>
      <c r="FA28">
        <v>1.9727999999999999E-2</v>
      </c>
      <c r="FB28">
        <v>-3.3E-4</v>
      </c>
      <c r="FC28">
        <v>-3.3E-4</v>
      </c>
      <c r="FD28" s="8">
        <v>44156.824143518497</v>
      </c>
      <c r="FE28">
        <v>0.97860000000000003</v>
      </c>
      <c r="FF28">
        <v>1.1713</v>
      </c>
      <c r="FG28">
        <v>1.1032</v>
      </c>
      <c r="FH28">
        <v>1.1581999999999999</v>
      </c>
      <c r="FI28">
        <v>1.0055000000000001</v>
      </c>
      <c r="FJ28">
        <v>1.1276999999999999</v>
      </c>
      <c r="FK28">
        <v>1.1088</v>
      </c>
      <c r="FL28">
        <v>1.1114999999999999</v>
      </c>
      <c r="FM28">
        <v>1.0987</v>
      </c>
      <c r="FN28">
        <v>1.1307</v>
      </c>
      <c r="FO28">
        <v>0.97340000000000004</v>
      </c>
      <c r="FP28">
        <v>1.0062</v>
      </c>
      <c r="FQ28">
        <v>0.995</v>
      </c>
      <c r="FR28">
        <v>1.0287999999999999</v>
      </c>
      <c r="FS28">
        <v>1.6545000000000001</v>
      </c>
      <c r="FT28">
        <v>1.2541</v>
      </c>
      <c r="FU28">
        <v>1.0225</v>
      </c>
      <c r="FV28">
        <v>1.0206</v>
      </c>
      <c r="FW28">
        <v>2.1057000000000001</v>
      </c>
      <c r="FX28">
        <v>1.0109999999999999</v>
      </c>
      <c r="FY28">
        <v>1.0053000000000001</v>
      </c>
      <c r="FZ28">
        <v>0.99670000000000003</v>
      </c>
      <c r="GA28">
        <v>1.0367</v>
      </c>
      <c r="GB28">
        <v>0.99970000000000003</v>
      </c>
      <c r="GC28">
        <v>2.4702999999999999</v>
      </c>
      <c r="GD28">
        <v>1.0629</v>
      </c>
      <c r="GE28">
        <v>3.6852</v>
      </c>
      <c r="GF28">
        <v>1.0975999999999999</v>
      </c>
      <c r="GG28">
        <v>0.99919999999999998</v>
      </c>
      <c r="GH28">
        <v>0.99990000000000001</v>
      </c>
      <c r="GI28">
        <v>0.93859999999999999</v>
      </c>
      <c r="GJ28">
        <v>1</v>
      </c>
      <c r="GK28">
        <v>0.99129999999999996</v>
      </c>
      <c r="GL28">
        <v>0.9052</v>
      </c>
      <c r="GM28">
        <v>0.84509999999999996</v>
      </c>
      <c r="GN28">
        <v>0.99990000000000001</v>
      </c>
      <c r="GO28">
        <v>0.99990000000000001</v>
      </c>
      <c r="GP28">
        <v>1</v>
      </c>
      <c r="GQ28">
        <v>0.99650000000000005</v>
      </c>
      <c r="GR28">
        <v>0.97609999999999997</v>
      </c>
      <c r="GS28">
        <v>0.99560000000000004</v>
      </c>
      <c r="GT28">
        <v>0.98480000000000001</v>
      </c>
      <c r="GU28">
        <v>1.6176999999999999</v>
      </c>
      <c r="GV28">
        <v>1.4688000000000001</v>
      </c>
      <c r="GW28">
        <v>1.0588</v>
      </c>
      <c r="GX28">
        <v>1.1820999999999999</v>
      </c>
      <c r="GY28">
        <v>2.0991</v>
      </c>
      <c r="GZ28">
        <v>1.032</v>
      </c>
      <c r="HA28">
        <v>0.94199999999999995</v>
      </c>
      <c r="HB28">
        <v>1.1077999999999999</v>
      </c>
      <c r="HC28">
        <v>1.1389</v>
      </c>
      <c r="HD28">
        <v>1.1303000000000001</v>
      </c>
      <c r="HE28">
        <v>2.3961999999999999</v>
      </c>
      <c r="HF28">
        <v>1.0439000000000001</v>
      </c>
      <c r="HG28">
        <v>3.6507000000000001</v>
      </c>
      <c r="HH28">
        <v>1.1119000000000001</v>
      </c>
      <c r="HI28">
        <v>1582.635</v>
      </c>
      <c r="HJ28">
        <v>1414.9480000000001</v>
      </c>
      <c r="HK28">
        <v>164.84780000000001</v>
      </c>
      <c r="HL28">
        <v>106.449</v>
      </c>
      <c r="HM28">
        <v>2379.9430000000002</v>
      </c>
      <c r="HN28">
        <v>126.0018</v>
      </c>
      <c r="HO28">
        <v>98.019390000000001</v>
      </c>
      <c r="HP28">
        <v>61.28557</v>
      </c>
      <c r="HQ28">
        <v>155.04480000000001</v>
      </c>
      <c r="HR28">
        <v>74.96584</v>
      </c>
      <c r="HS28">
        <v>3014.8229999999999</v>
      </c>
      <c r="HT28">
        <v>283.53800000000001</v>
      </c>
      <c r="HU28">
        <v>4801.01</v>
      </c>
      <c r="HV28">
        <v>381.7439</v>
      </c>
      <c r="HW28" s="1">
        <v>9.7344479999999997E-2</v>
      </c>
      <c r="HX28" s="1">
        <v>1E-10</v>
      </c>
      <c r="HY28" s="1">
        <v>2.3718980000000001E-4</v>
      </c>
      <c r="HZ28" s="1">
        <v>3.2718329999999998E-4</v>
      </c>
      <c r="IA28" s="1">
        <v>2.884215E-5</v>
      </c>
      <c r="IB28" s="1">
        <v>1.894807E-6</v>
      </c>
      <c r="IC28" s="1">
        <v>7.5400130000000001E-4</v>
      </c>
      <c r="ID28">
        <v>0.32201340000000001</v>
      </c>
      <c r="IE28" s="1">
        <v>7.9695200000000002E-6</v>
      </c>
      <c r="IF28" s="1">
        <v>7.4017520000000002E-3</v>
      </c>
      <c r="IG28" s="1">
        <v>4.4893420000000003E-2</v>
      </c>
      <c r="IH28" s="1">
        <v>3.2898319999999999E-3</v>
      </c>
      <c r="II28" s="1">
        <v>1E-10</v>
      </c>
      <c r="IJ28" s="1">
        <v>1E-10</v>
      </c>
      <c r="IK28">
        <v>50</v>
      </c>
      <c r="IL28">
        <v>117</v>
      </c>
      <c r="IM28">
        <v>5</v>
      </c>
      <c r="IN28">
        <v>26</v>
      </c>
      <c r="IO28">
        <v>4</v>
      </c>
      <c r="IP28">
        <v>14</v>
      </c>
      <c r="IQ28">
        <v>2</v>
      </c>
      <c r="IR28">
        <v>3</v>
      </c>
      <c r="IS28">
        <v>1</v>
      </c>
      <c r="IT28">
        <v>92</v>
      </c>
      <c r="IU28">
        <v>50</v>
      </c>
      <c r="IV28">
        <v>6</v>
      </c>
      <c r="IW28">
        <v>114</v>
      </c>
      <c r="IX28">
        <v>10</v>
      </c>
      <c r="IY28" t="s">
        <v>287</v>
      </c>
      <c r="IZ28" t="s">
        <v>288</v>
      </c>
      <c r="JA28" t="s">
        <v>289</v>
      </c>
      <c r="JB28" t="s">
        <v>290</v>
      </c>
      <c r="JC28" t="s">
        <v>291</v>
      </c>
      <c r="JD28" t="s">
        <v>292</v>
      </c>
      <c r="JE28" t="s">
        <v>293</v>
      </c>
      <c r="JF28" t="s">
        <v>294</v>
      </c>
      <c r="JG28" t="s">
        <v>295</v>
      </c>
      <c r="JH28" t="s">
        <v>296</v>
      </c>
      <c r="JI28" t="s">
        <v>287</v>
      </c>
      <c r="JJ28" t="s">
        <v>297</v>
      </c>
      <c r="JK28" t="s">
        <v>298</v>
      </c>
      <c r="JL28" t="s">
        <v>299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-89.304000000000002</v>
      </c>
      <c r="JS28">
        <v>-1.5599999999999999E-2</v>
      </c>
      <c r="JT28">
        <v>0</v>
      </c>
      <c r="JU28">
        <v>0</v>
      </c>
      <c r="JV28">
        <v>-1.027E-2</v>
      </c>
      <c r="JW28">
        <v>0</v>
      </c>
      <c r="JX28">
        <v>0</v>
      </c>
      <c r="JY28">
        <v>0</v>
      </c>
      <c r="JZ28">
        <v>0</v>
      </c>
      <c r="KB28" s="9">
        <f t="shared" si="3"/>
        <v>33.69</v>
      </c>
      <c r="KC28" s="9">
        <f t="shared" si="3"/>
        <v>0</v>
      </c>
      <c r="KD28" s="9">
        <f t="shared" si="3"/>
        <v>0.04</v>
      </c>
      <c r="KE28" s="9">
        <f t="shared" si="3"/>
        <v>0.05</v>
      </c>
      <c r="KF28" s="9">
        <f t="shared" si="3"/>
        <v>0</v>
      </c>
      <c r="KG28" s="9">
        <f t="shared" si="3"/>
        <v>0</v>
      </c>
      <c r="KH28" s="9">
        <f t="shared" si="3"/>
        <v>0.1</v>
      </c>
      <c r="KI28" s="9">
        <f t="shared" si="3"/>
        <v>45.89</v>
      </c>
      <c r="KJ28" s="9">
        <f t="shared" si="3"/>
        <v>0</v>
      </c>
      <c r="KK28" s="9">
        <f t="shared" si="3"/>
        <v>1.08</v>
      </c>
      <c r="KL28" s="9">
        <f t="shared" si="3"/>
        <v>17.84</v>
      </c>
      <c r="KM28" s="9">
        <f t="shared" si="3"/>
        <v>0.48</v>
      </c>
      <c r="KN28" s="9">
        <f t="shared" si="3"/>
        <v>0</v>
      </c>
      <c r="KO28" s="9">
        <f t="shared" si="3"/>
        <v>0</v>
      </c>
      <c r="KP28" s="9">
        <f t="shared" si="4"/>
        <v>0</v>
      </c>
      <c r="KQ28" s="9">
        <f t="shared" si="5"/>
        <v>99.17</v>
      </c>
      <c r="KR28" s="4" t="str">
        <f t="shared" si="6"/>
        <v>ol</v>
      </c>
      <c r="KS28" s="4"/>
      <c r="KT28" s="6">
        <f t="shared" si="7"/>
        <v>1.008</v>
      </c>
      <c r="KU28" s="6">
        <f t="shared" si="7"/>
        <v>0</v>
      </c>
      <c r="KV28" s="6">
        <f t="shared" si="7"/>
        <v>1E-3</v>
      </c>
      <c r="KW28" s="6">
        <f t="shared" si="7"/>
        <v>1E-3</v>
      </c>
      <c r="KX28" s="6">
        <f t="shared" si="7"/>
        <v>0</v>
      </c>
      <c r="KY28" s="6">
        <f t="shared" si="7"/>
        <v>0</v>
      </c>
      <c r="KZ28" s="6">
        <f t="shared" si="7"/>
        <v>2E-3</v>
      </c>
      <c r="LA28" s="6">
        <f t="shared" si="7"/>
        <v>1.1479999999999999</v>
      </c>
      <c r="LB28" s="6">
        <f t="shared" si="7"/>
        <v>0</v>
      </c>
      <c r="LC28" s="6">
        <f t="shared" si="7"/>
        <v>2.7E-2</v>
      </c>
      <c r="LD28" s="6">
        <f t="shared" si="7"/>
        <v>0.79600000000000004</v>
      </c>
      <c r="LE28" s="6">
        <f t="shared" si="7"/>
        <v>1.4999999999999999E-2</v>
      </c>
      <c r="LF28" s="6">
        <f t="shared" si="7"/>
        <v>0</v>
      </c>
      <c r="LG28" s="6">
        <f t="shared" si="7"/>
        <v>0</v>
      </c>
      <c r="LH28" s="6">
        <f t="shared" si="8"/>
        <v>4.01</v>
      </c>
      <c r="LI28" s="6">
        <f t="shared" si="9"/>
        <v>2.9979999999999998</v>
      </c>
      <c r="LJ28" s="10">
        <f t="shared" si="10"/>
        <v>0.40385591070522581</v>
      </c>
    </row>
    <row r="29" spans="1:322" x14ac:dyDescent="0.25">
      <c r="A29" t="s">
        <v>325</v>
      </c>
      <c r="B29">
        <v>28</v>
      </c>
      <c r="C29">
        <v>40</v>
      </c>
      <c r="D29">
        <v>20</v>
      </c>
      <c r="E29">
        <v>30</v>
      </c>
      <c r="F29">
        <v>0</v>
      </c>
      <c r="G29" s="2">
        <v>117</v>
      </c>
      <c r="H29">
        <v>1</v>
      </c>
      <c r="I29">
        <v>33.396900000000002</v>
      </c>
      <c r="J29">
        <v>1.588E-3</v>
      </c>
      <c r="K29">
        <v>2.4969999999999999E-2</v>
      </c>
      <c r="L29">
        <v>6.0141E-2</v>
      </c>
      <c r="M29">
        <v>1.0026E-2</v>
      </c>
      <c r="N29">
        <v>0</v>
      </c>
      <c r="O29">
        <v>0.13425799999999999</v>
      </c>
      <c r="P29">
        <v>45.607900000000001</v>
      </c>
      <c r="Q29">
        <v>0</v>
      </c>
      <c r="R29">
        <v>1.0168600000000001</v>
      </c>
      <c r="S29">
        <v>17.883900000000001</v>
      </c>
      <c r="T29">
        <v>0.58012699999999995</v>
      </c>
      <c r="U29">
        <v>6.8300000000000001E-4</v>
      </c>
      <c r="V29">
        <v>0</v>
      </c>
      <c r="W29">
        <v>0</v>
      </c>
      <c r="X29">
        <v>98.717399999999998</v>
      </c>
      <c r="Y29">
        <v>3</v>
      </c>
      <c r="AA29">
        <v>1.00325</v>
      </c>
      <c r="AB29">
        <v>2.3E-5</v>
      </c>
      <c r="AC29">
        <v>5.6400000000000005E-4</v>
      </c>
      <c r="AD29">
        <v>1.3339999999999999E-3</v>
      </c>
      <c r="AE29">
        <v>3.5500000000000001E-4</v>
      </c>
      <c r="AF29">
        <v>0</v>
      </c>
      <c r="AG29">
        <v>3.189E-3</v>
      </c>
      <c r="AH29">
        <v>1.1457999999999999</v>
      </c>
      <c r="AI29">
        <v>0</v>
      </c>
      <c r="AJ29">
        <v>2.5874000000000001E-2</v>
      </c>
      <c r="AK29">
        <v>0.80090300000000003</v>
      </c>
      <c r="AL29">
        <v>1.8672000000000001E-2</v>
      </c>
      <c r="AM29">
        <v>4.0000000000000003E-5</v>
      </c>
      <c r="AN29">
        <v>0</v>
      </c>
      <c r="AO29">
        <v>4.0055899999999998</v>
      </c>
      <c r="AP29" s="6">
        <v>1.5358999999999999E-2</v>
      </c>
      <c r="AQ29" s="6">
        <v>4.8319000000000001E-2</v>
      </c>
      <c r="AR29" s="6">
        <v>1.8374999999999999E-2</v>
      </c>
      <c r="AS29" s="6">
        <v>2.3261E-2</v>
      </c>
      <c r="AT29" s="6">
        <v>1.2300999999999999E-2</v>
      </c>
      <c r="AU29" s="6">
        <v>1.9588000000000001E-2</v>
      </c>
      <c r="AV29" s="6">
        <v>2.4149E-2</v>
      </c>
      <c r="AW29" s="6">
        <v>1.5790999999999999E-2</v>
      </c>
      <c r="AX29" s="6">
        <v>1.7243000000000001E-2</v>
      </c>
      <c r="AY29" s="6">
        <v>2.1738E-2</v>
      </c>
      <c r="AZ29" s="6">
        <v>1.4293999999999999E-2</v>
      </c>
      <c r="BA29" s="6">
        <v>6.9769999999999997E-3</v>
      </c>
      <c r="BB29" s="6">
        <v>2.2504E-2</v>
      </c>
      <c r="BC29" s="6">
        <v>7.0159999999999997E-3</v>
      </c>
      <c r="BD29">
        <v>64.418400000000005</v>
      </c>
      <c r="BE29">
        <v>47.244700000000002</v>
      </c>
      <c r="BF29">
        <v>10.750999999999999</v>
      </c>
      <c r="BG29">
        <v>0</v>
      </c>
      <c r="BH29" s="7">
        <v>30.195</v>
      </c>
      <c r="BI29" s="7">
        <v>30.195</v>
      </c>
      <c r="BJ29">
        <v>40</v>
      </c>
      <c r="BK29">
        <v>30</v>
      </c>
      <c r="BL29">
        <v>30</v>
      </c>
      <c r="BM29">
        <v>20</v>
      </c>
      <c r="BN29">
        <v>40</v>
      </c>
      <c r="BO29">
        <v>30</v>
      </c>
      <c r="BP29">
        <v>30</v>
      </c>
      <c r="BQ29">
        <v>20</v>
      </c>
      <c r="BR29">
        <v>20</v>
      </c>
      <c r="BS29">
        <v>20</v>
      </c>
      <c r="BT29">
        <v>40</v>
      </c>
      <c r="BU29">
        <v>30</v>
      </c>
      <c r="BV29">
        <v>40</v>
      </c>
      <c r="BW29">
        <v>30</v>
      </c>
      <c r="BX29">
        <v>20</v>
      </c>
      <c r="BY29">
        <v>15</v>
      </c>
      <c r="BZ29">
        <v>15</v>
      </c>
      <c r="CA29">
        <v>10</v>
      </c>
      <c r="CB29">
        <v>20</v>
      </c>
      <c r="CC29">
        <v>15</v>
      </c>
      <c r="CD29">
        <v>15</v>
      </c>
      <c r="CE29">
        <v>10</v>
      </c>
      <c r="CF29">
        <v>10</v>
      </c>
      <c r="CG29">
        <v>10</v>
      </c>
      <c r="CH29">
        <v>20</v>
      </c>
      <c r="CI29">
        <v>15</v>
      </c>
      <c r="CJ29">
        <v>20</v>
      </c>
      <c r="CK29">
        <v>15</v>
      </c>
      <c r="CL29">
        <v>20</v>
      </c>
      <c r="CM29">
        <v>15</v>
      </c>
      <c r="CN29">
        <v>15</v>
      </c>
      <c r="CO29">
        <v>10</v>
      </c>
      <c r="CP29">
        <v>20</v>
      </c>
      <c r="CQ29">
        <v>15</v>
      </c>
      <c r="CR29">
        <v>15</v>
      </c>
      <c r="CS29">
        <v>10</v>
      </c>
      <c r="CT29">
        <v>10</v>
      </c>
      <c r="CU29">
        <v>10</v>
      </c>
      <c r="CV29">
        <v>20</v>
      </c>
      <c r="CW29">
        <v>15</v>
      </c>
      <c r="CX29">
        <v>20</v>
      </c>
      <c r="CY29">
        <v>15</v>
      </c>
      <c r="CZ29">
        <v>323.12599999999998</v>
      </c>
      <c r="DA29">
        <v>1.02559</v>
      </c>
      <c r="DB29">
        <v>2.2279100000000001</v>
      </c>
      <c r="DC29">
        <v>6.9464600000000001</v>
      </c>
      <c r="DD29">
        <v>1.24943</v>
      </c>
      <c r="DE29">
        <v>2.7843800000000001</v>
      </c>
      <c r="DF29">
        <v>5.1871799999999997</v>
      </c>
      <c r="DG29">
        <v>590.73400000000004</v>
      </c>
      <c r="DH29">
        <v>4.07904</v>
      </c>
      <c r="DI29">
        <v>15.518800000000001</v>
      </c>
      <c r="DJ29">
        <v>86.418099999999995</v>
      </c>
      <c r="DK29">
        <v>21.711300000000001</v>
      </c>
      <c r="DL29">
        <v>0.27902199999999999</v>
      </c>
      <c r="DM29">
        <v>4.0034000000000001</v>
      </c>
      <c r="DN29">
        <v>2.9105500000000002</v>
      </c>
      <c r="DO29">
        <v>1.0222800000000001</v>
      </c>
      <c r="DP29">
        <v>2.0346899999999999</v>
      </c>
      <c r="DQ29">
        <v>6.1628800000000004</v>
      </c>
      <c r="DR29">
        <v>1.1732199999999999</v>
      </c>
      <c r="DS29">
        <v>2.85947</v>
      </c>
      <c r="DT29">
        <v>4.0693200000000003</v>
      </c>
      <c r="DU29">
        <v>2.7805200000000001</v>
      </c>
      <c r="DV29">
        <v>4.0939500000000004</v>
      </c>
      <c r="DW29">
        <v>4.0396299999999998</v>
      </c>
      <c r="DX29">
        <v>0.63091299999999995</v>
      </c>
      <c r="DY29">
        <v>4.37554</v>
      </c>
      <c r="DZ29">
        <v>0.277642</v>
      </c>
      <c r="EA29">
        <v>4.24634</v>
      </c>
      <c r="EB29">
        <v>320.21600000000001</v>
      </c>
      <c r="EC29">
        <v>3.3119999999999998E-3</v>
      </c>
      <c r="ED29">
        <v>0.193215</v>
      </c>
      <c r="EE29">
        <v>0.78358300000000003</v>
      </c>
      <c r="EF29">
        <v>7.6213000000000003E-2</v>
      </c>
      <c r="EG29">
        <v>-8.7400000000000005E-2</v>
      </c>
      <c r="EH29">
        <v>1.1178600000000001</v>
      </c>
      <c r="EI29">
        <v>587.95299999999997</v>
      </c>
      <c r="EJ29">
        <v>-1.491E-2</v>
      </c>
      <c r="EK29">
        <v>11.477600000000001</v>
      </c>
      <c r="EL29">
        <v>85.787199999999999</v>
      </c>
      <c r="EM29">
        <v>17.335799999999999</v>
      </c>
      <c r="EN29">
        <v>1.3799999999999999E-3</v>
      </c>
      <c r="EO29">
        <v>-0.24293999999999999</v>
      </c>
      <c r="EP29">
        <v>0.83535999999999999</v>
      </c>
      <c r="EQ29">
        <v>2.0000000000000002E-5</v>
      </c>
      <c r="ER29">
        <v>2.52E-4</v>
      </c>
      <c r="ES29">
        <v>8.3600000000000005E-4</v>
      </c>
      <c r="ET29">
        <v>2.22E-4</v>
      </c>
      <c r="EU29">
        <v>-6.9999999999999994E-5</v>
      </c>
      <c r="EV29">
        <v>1.505E-3</v>
      </c>
      <c r="EW29">
        <v>0.66186299999999998</v>
      </c>
      <c r="EX29">
        <v>-1.0000000000000001E-5</v>
      </c>
      <c r="EY29">
        <v>2.5103E-2</v>
      </c>
      <c r="EZ29">
        <v>0.254326</v>
      </c>
      <c r="FA29">
        <v>2.3816E-2</v>
      </c>
      <c r="FB29">
        <v>3.6000000000000001E-5</v>
      </c>
      <c r="FC29">
        <v>-5.4000000000000001E-4</v>
      </c>
      <c r="FD29" s="8">
        <v>44156.827731481499</v>
      </c>
      <c r="FE29">
        <v>0.97860000000000003</v>
      </c>
      <c r="FF29">
        <v>1.1714</v>
      </c>
      <c r="FG29">
        <v>1.1032999999999999</v>
      </c>
      <c r="FH29">
        <v>1.1583000000000001</v>
      </c>
      <c r="FI29">
        <v>1.0056</v>
      </c>
      <c r="FJ29">
        <v>1.1277999999999999</v>
      </c>
      <c r="FK29">
        <v>1.1088</v>
      </c>
      <c r="FL29">
        <v>1.1115999999999999</v>
      </c>
      <c r="FM29">
        <v>1.0988</v>
      </c>
      <c r="FN29">
        <v>1.1308</v>
      </c>
      <c r="FO29">
        <v>0.97350000000000003</v>
      </c>
      <c r="FP29">
        <v>1.0062</v>
      </c>
      <c r="FQ29">
        <v>0.99509999999999998</v>
      </c>
      <c r="FR29">
        <v>1.0287999999999999</v>
      </c>
      <c r="FS29">
        <v>1.6551</v>
      </c>
      <c r="FT29">
        <v>1.2538</v>
      </c>
      <c r="FU29">
        <v>1.0226999999999999</v>
      </c>
      <c r="FV29">
        <v>1.0206</v>
      </c>
      <c r="FW29">
        <v>2.1067999999999998</v>
      </c>
      <c r="FX29">
        <v>1.0111000000000001</v>
      </c>
      <c r="FY29">
        <v>1.0054000000000001</v>
      </c>
      <c r="FZ29">
        <v>0.99680000000000002</v>
      </c>
      <c r="GA29">
        <v>1.0367</v>
      </c>
      <c r="GB29">
        <v>0.99980000000000002</v>
      </c>
      <c r="GC29">
        <v>2.4689000000000001</v>
      </c>
      <c r="GD29">
        <v>1.0628</v>
      </c>
      <c r="GE29">
        <v>3.6825000000000001</v>
      </c>
      <c r="GF29">
        <v>1.0974999999999999</v>
      </c>
      <c r="GG29">
        <v>0.99919999999999998</v>
      </c>
      <c r="GH29">
        <v>0.99990000000000001</v>
      </c>
      <c r="GI29">
        <v>0.93879999999999997</v>
      </c>
      <c r="GJ29">
        <v>1</v>
      </c>
      <c r="GK29">
        <v>0.99139999999999995</v>
      </c>
      <c r="GL29">
        <v>0.90569999999999995</v>
      </c>
      <c r="GM29">
        <v>0.84560000000000002</v>
      </c>
      <c r="GN29">
        <v>0.99990000000000001</v>
      </c>
      <c r="GO29">
        <v>0.99990000000000001</v>
      </c>
      <c r="GP29">
        <v>0.99990000000000001</v>
      </c>
      <c r="GQ29">
        <v>0.99650000000000005</v>
      </c>
      <c r="GR29">
        <v>0.97619999999999996</v>
      </c>
      <c r="GS29">
        <v>0.99560000000000004</v>
      </c>
      <c r="GT29">
        <v>0.98460000000000003</v>
      </c>
      <c r="GU29">
        <v>1.6185</v>
      </c>
      <c r="GV29">
        <v>1.4684999999999999</v>
      </c>
      <c r="GW29">
        <v>1.0592999999999999</v>
      </c>
      <c r="GX29">
        <v>1.1820999999999999</v>
      </c>
      <c r="GY29">
        <v>2.1004</v>
      </c>
      <c r="GZ29">
        <v>1.0327999999999999</v>
      </c>
      <c r="HA29">
        <v>0.94279999999999997</v>
      </c>
      <c r="HB29">
        <v>1.1079000000000001</v>
      </c>
      <c r="HC29">
        <v>1.1389</v>
      </c>
      <c r="HD29">
        <v>1.1305000000000001</v>
      </c>
      <c r="HE29">
        <v>2.395</v>
      </c>
      <c r="HF29">
        <v>1.044</v>
      </c>
      <c r="HG29">
        <v>3.6482000000000001</v>
      </c>
      <c r="HH29">
        <v>1.1116999999999999</v>
      </c>
      <c r="HI29">
        <v>1576.33</v>
      </c>
      <c r="HJ29">
        <v>1407.5319999999999</v>
      </c>
      <c r="HK29">
        <v>164.5061</v>
      </c>
      <c r="HL29">
        <v>105.83799999999999</v>
      </c>
      <c r="HM29">
        <v>2370.4549999999999</v>
      </c>
      <c r="HN29">
        <v>125.74939999999999</v>
      </c>
      <c r="HO29">
        <v>97.77646</v>
      </c>
      <c r="HP29">
        <v>61.217979999999997</v>
      </c>
      <c r="HQ29">
        <v>154.16390000000001</v>
      </c>
      <c r="HR29">
        <v>74.781369999999995</v>
      </c>
      <c r="HS29">
        <v>2998.527</v>
      </c>
      <c r="HT29">
        <v>282.04090000000002</v>
      </c>
      <c r="HU29">
        <v>4775.0029999999997</v>
      </c>
      <c r="HV29">
        <v>379.73039999999997</v>
      </c>
      <c r="HW29" s="1">
        <v>9.6453029999999995E-2</v>
      </c>
      <c r="HX29" s="1">
        <v>8.0044280000000007E-6</v>
      </c>
      <c r="HY29" s="1">
        <v>1.4131300000000001E-4</v>
      </c>
      <c r="HZ29" s="1">
        <v>4.0871640000000002E-4</v>
      </c>
      <c r="IA29" s="1">
        <v>2.5264110000000002E-5</v>
      </c>
      <c r="IB29" s="1">
        <v>1E-10</v>
      </c>
      <c r="IC29" s="1">
        <v>9.7434539999999997E-4</v>
      </c>
      <c r="ID29">
        <v>0.31997569999999997</v>
      </c>
      <c r="IE29" s="1">
        <v>1E-10</v>
      </c>
      <c r="IF29" s="1">
        <v>6.9662029999999998E-3</v>
      </c>
      <c r="IG29" s="1">
        <v>4.5029659999999999E-2</v>
      </c>
      <c r="IH29" s="1">
        <v>3.9714829999999996E-3</v>
      </c>
      <c r="II29" s="1">
        <v>1.388305E-6</v>
      </c>
      <c r="IJ29" s="1">
        <v>1E-10</v>
      </c>
      <c r="IK29">
        <v>50</v>
      </c>
      <c r="IL29">
        <v>117</v>
      </c>
      <c r="IM29">
        <v>5</v>
      </c>
      <c r="IN29">
        <v>26</v>
      </c>
      <c r="IO29">
        <v>4</v>
      </c>
      <c r="IP29">
        <v>14</v>
      </c>
      <c r="IQ29">
        <v>2</v>
      </c>
      <c r="IR29">
        <v>3</v>
      </c>
      <c r="IS29">
        <v>1</v>
      </c>
      <c r="IT29">
        <v>92</v>
      </c>
      <c r="IU29">
        <v>50</v>
      </c>
      <c r="IV29">
        <v>6</v>
      </c>
      <c r="IW29">
        <v>114</v>
      </c>
      <c r="IX29">
        <v>10</v>
      </c>
      <c r="IY29" t="s">
        <v>287</v>
      </c>
      <c r="IZ29" t="s">
        <v>288</v>
      </c>
      <c r="JA29" t="s">
        <v>289</v>
      </c>
      <c r="JB29" t="s">
        <v>290</v>
      </c>
      <c r="JC29" t="s">
        <v>291</v>
      </c>
      <c r="JD29" t="s">
        <v>292</v>
      </c>
      <c r="JE29" t="s">
        <v>293</v>
      </c>
      <c r="JF29" t="s">
        <v>294</v>
      </c>
      <c r="JG29" t="s">
        <v>295</v>
      </c>
      <c r="JH29" t="s">
        <v>296</v>
      </c>
      <c r="JI29" t="s">
        <v>287</v>
      </c>
      <c r="JJ29" t="s">
        <v>297</v>
      </c>
      <c r="JK29" t="s">
        <v>298</v>
      </c>
      <c r="JL29" t="s">
        <v>299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16.4085</v>
      </c>
      <c r="JS29">
        <v>0</v>
      </c>
      <c r="JT29">
        <v>0</v>
      </c>
      <c r="JU29">
        <v>0</v>
      </c>
      <c r="JV29">
        <v>-1.41E-2</v>
      </c>
      <c r="JW29">
        <v>0</v>
      </c>
      <c r="JX29">
        <v>0</v>
      </c>
      <c r="JY29">
        <v>0</v>
      </c>
      <c r="JZ29">
        <v>0</v>
      </c>
      <c r="KB29" s="9">
        <f t="shared" si="3"/>
        <v>33.4</v>
      </c>
      <c r="KC29" s="9">
        <f t="shared" si="3"/>
        <v>0</v>
      </c>
      <c r="KD29" s="9">
        <f t="shared" si="3"/>
        <v>0.02</v>
      </c>
      <c r="KE29" s="9">
        <f t="shared" si="3"/>
        <v>0.06</v>
      </c>
      <c r="KF29" s="9">
        <f t="shared" si="3"/>
        <v>0</v>
      </c>
      <c r="KG29" s="9">
        <f t="shared" si="3"/>
        <v>0</v>
      </c>
      <c r="KH29" s="9">
        <f t="shared" si="3"/>
        <v>0.13</v>
      </c>
      <c r="KI29" s="9">
        <f t="shared" si="3"/>
        <v>45.61</v>
      </c>
      <c r="KJ29" s="9">
        <f t="shared" si="3"/>
        <v>0</v>
      </c>
      <c r="KK29" s="9">
        <f t="shared" si="3"/>
        <v>1.02</v>
      </c>
      <c r="KL29" s="9">
        <f t="shared" si="3"/>
        <v>17.88</v>
      </c>
      <c r="KM29" s="9">
        <f t="shared" si="3"/>
        <v>0.57999999999999996</v>
      </c>
      <c r="KN29" s="9">
        <f t="shared" si="3"/>
        <v>0</v>
      </c>
      <c r="KO29" s="9">
        <f t="shared" si="3"/>
        <v>0</v>
      </c>
      <c r="KP29" s="9">
        <f t="shared" si="4"/>
        <v>0</v>
      </c>
      <c r="KQ29" s="9">
        <f t="shared" si="5"/>
        <v>98.699999999999989</v>
      </c>
      <c r="KR29" s="4" t="str">
        <f t="shared" si="6"/>
        <v>ol</v>
      </c>
      <c r="KS29" s="4"/>
      <c r="KT29" s="6">
        <f t="shared" si="7"/>
        <v>1.0029999999999999</v>
      </c>
      <c r="KU29" s="6">
        <f t="shared" si="7"/>
        <v>0</v>
      </c>
      <c r="KV29" s="6">
        <f t="shared" si="7"/>
        <v>1E-3</v>
      </c>
      <c r="KW29" s="6">
        <f t="shared" si="7"/>
        <v>1E-3</v>
      </c>
      <c r="KX29" s="6">
        <f t="shared" si="7"/>
        <v>0</v>
      </c>
      <c r="KY29" s="6">
        <f t="shared" si="7"/>
        <v>0</v>
      </c>
      <c r="KZ29" s="6">
        <f t="shared" si="7"/>
        <v>3.0000000000000001E-3</v>
      </c>
      <c r="LA29" s="6">
        <f t="shared" si="7"/>
        <v>1.1459999999999999</v>
      </c>
      <c r="LB29" s="6">
        <f t="shared" si="7"/>
        <v>0</v>
      </c>
      <c r="LC29" s="6">
        <f t="shared" si="7"/>
        <v>2.5999999999999999E-2</v>
      </c>
      <c r="LD29" s="6">
        <f t="shared" si="7"/>
        <v>0.80100000000000005</v>
      </c>
      <c r="LE29" s="6">
        <f t="shared" si="7"/>
        <v>1.9E-2</v>
      </c>
      <c r="LF29" s="6">
        <f t="shared" si="7"/>
        <v>0</v>
      </c>
      <c r="LG29" s="6">
        <f t="shared" si="7"/>
        <v>0</v>
      </c>
      <c r="LH29" s="6">
        <f t="shared" si="8"/>
        <v>4.0060000000000002</v>
      </c>
      <c r="LI29" s="6">
        <f t="shared" si="9"/>
        <v>2.9999999999999996</v>
      </c>
      <c r="LJ29" s="10">
        <f t="shared" si="10"/>
        <v>0.40598073998986323</v>
      </c>
    </row>
    <row r="30" spans="1:322" x14ac:dyDescent="0.25">
      <c r="A30" t="s">
        <v>326</v>
      </c>
      <c r="B30">
        <v>29</v>
      </c>
      <c r="C30">
        <v>40</v>
      </c>
      <c r="D30">
        <v>20</v>
      </c>
      <c r="E30">
        <v>30</v>
      </c>
      <c r="F30">
        <v>0</v>
      </c>
      <c r="G30" s="2">
        <v>118</v>
      </c>
      <c r="H30">
        <v>1</v>
      </c>
      <c r="I30">
        <v>33.508600000000001</v>
      </c>
      <c r="J30">
        <v>0</v>
      </c>
      <c r="K30">
        <v>1.0560999999999999E-2</v>
      </c>
      <c r="L30">
        <v>5.6357999999999998E-2</v>
      </c>
      <c r="M30">
        <v>7.071E-3</v>
      </c>
      <c r="N30">
        <v>0</v>
      </c>
      <c r="O30">
        <v>0.12545799999999999</v>
      </c>
      <c r="P30">
        <v>45.722700000000003</v>
      </c>
      <c r="Q30">
        <v>8.4449999999999994E-3</v>
      </c>
      <c r="R30">
        <v>1.0422800000000001</v>
      </c>
      <c r="S30">
        <v>17.742699999999999</v>
      </c>
      <c r="T30">
        <v>0.540296</v>
      </c>
      <c r="U30">
        <v>1.6958000000000001E-2</v>
      </c>
      <c r="V30">
        <v>0</v>
      </c>
      <c r="W30">
        <v>-1.0000000000000001E-5</v>
      </c>
      <c r="X30">
        <v>98.781300000000002</v>
      </c>
      <c r="Y30">
        <v>3</v>
      </c>
      <c r="AA30">
        <v>1.00671</v>
      </c>
      <c r="AB30">
        <v>0</v>
      </c>
      <c r="AC30">
        <v>2.3900000000000001E-4</v>
      </c>
      <c r="AD30">
        <v>1.25E-3</v>
      </c>
      <c r="AE30">
        <v>2.5000000000000001E-4</v>
      </c>
      <c r="AF30">
        <v>0</v>
      </c>
      <c r="AG30">
        <v>2.98E-3</v>
      </c>
      <c r="AH30">
        <v>1.1488</v>
      </c>
      <c r="AI30">
        <v>2.04E-4</v>
      </c>
      <c r="AJ30">
        <v>2.6523000000000001E-2</v>
      </c>
      <c r="AK30">
        <v>0.79466099999999995</v>
      </c>
      <c r="AL30">
        <v>1.7392000000000001E-2</v>
      </c>
      <c r="AM30">
        <v>9.8799999999999995E-4</v>
      </c>
      <c r="AN30">
        <v>0</v>
      </c>
      <c r="AO30">
        <v>4.00807</v>
      </c>
      <c r="AP30" s="6">
        <v>1.5363999999999999E-2</v>
      </c>
      <c r="AQ30" s="6">
        <v>4.9459999999999997E-2</v>
      </c>
      <c r="AR30" s="6">
        <v>1.8277999999999999E-2</v>
      </c>
      <c r="AS30" s="6">
        <v>2.3049E-2</v>
      </c>
      <c r="AT30" s="6">
        <v>1.2442E-2</v>
      </c>
      <c r="AU30" s="6">
        <v>1.9626999999999999E-2</v>
      </c>
      <c r="AV30" s="6">
        <v>2.4774999999999998E-2</v>
      </c>
      <c r="AW30" s="6">
        <v>1.5932999999999999E-2</v>
      </c>
      <c r="AX30" s="6">
        <v>1.7059000000000001E-2</v>
      </c>
      <c r="AY30" s="6">
        <v>2.1947999999999999E-2</v>
      </c>
      <c r="AZ30" s="6">
        <v>1.5242E-2</v>
      </c>
      <c r="BA30" s="6">
        <v>6.9670000000000001E-3</v>
      </c>
      <c r="BB30" s="6">
        <v>2.0471E-2</v>
      </c>
      <c r="BC30" s="6">
        <v>6.9899999999999997E-3</v>
      </c>
      <c r="BD30">
        <v>64.428200000000004</v>
      </c>
      <c r="BE30">
        <v>47.229199999999999</v>
      </c>
      <c r="BF30">
        <v>10.750999999999999</v>
      </c>
      <c r="BG30">
        <v>0</v>
      </c>
      <c r="BH30" s="7">
        <v>30.18</v>
      </c>
      <c r="BI30" s="7">
        <v>30.175000000000001</v>
      </c>
      <c r="BJ30">
        <v>40</v>
      </c>
      <c r="BK30">
        <v>30</v>
      </c>
      <c r="BL30">
        <v>30</v>
      </c>
      <c r="BM30">
        <v>20</v>
      </c>
      <c r="BN30">
        <v>40</v>
      </c>
      <c r="BO30">
        <v>30</v>
      </c>
      <c r="BP30">
        <v>30</v>
      </c>
      <c r="BQ30">
        <v>20</v>
      </c>
      <c r="BR30">
        <v>20</v>
      </c>
      <c r="BS30">
        <v>20</v>
      </c>
      <c r="BT30">
        <v>40</v>
      </c>
      <c r="BU30">
        <v>30</v>
      </c>
      <c r="BV30">
        <v>40</v>
      </c>
      <c r="BW30">
        <v>30</v>
      </c>
      <c r="BX30">
        <v>20</v>
      </c>
      <c r="BY30">
        <v>15</v>
      </c>
      <c r="BZ30">
        <v>15</v>
      </c>
      <c r="CA30">
        <v>10</v>
      </c>
      <c r="CB30">
        <v>20</v>
      </c>
      <c r="CC30">
        <v>15</v>
      </c>
      <c r="CD30">
        <v>15</v>
      </c>
      <c r="CE30">
        <v>10</v>
      </c>
      <c r="CF30">
        <v>10</v>
      </c>
      <c r="CG30">
        <v>10</v>
      </c>
      <c r="CH30">
        <v>20</v>
      </c>
      <c r="CI30">
        <v>15</v>
      </c>
      <c r="CJ30">
        <v>20</v>
      </c>
      <c r="CK30">
        <v>15</v>
      </c>
      <c r="CL30">
        <v>20</v>
      </c>
      <c r="CM30">
        <v>15</v>
      </c>
      <c r="CN30">
        <v>15</v>
      </c>
      <c r="CO30">
        <v>10</v>
      </c>
      <c r="CP30">
        <v>20</v>
      </c>
      <c r="CQ30">
        <v>15</v>
      </c>
      <c r="CR30">
        <v>15</v>
      </c>
      <c r="CS30">
        <v>10</v>
      </c>
      <c r="CT30">
        <v>10</v>
      </c>
      <c r="CU30">
        <v>10</v>
      </c>
      <c r="CV30">
        <v>20</v>
      </c>
      <c r="CW30">
        <v>15</v>
      </c>
      <c r="CX30">
        <v>20</v>
      </c>
      <c r="CY30">
        <v>15</v>
      </c>
      <c r="CZ30">
        <v>324.35899999999998</v>
      </c>
      <c r="DA30">
        <v>1.00078</v>
      </c>
      <c r="DB30">
        <v>2.0955300000000001</v>
      </c>
      <c r="DC30">
        <v>6.7830700000000004</v>
      </c>
      <c r="DD30">
        <v>1.2551300000000001</v>
      </c>
      <c r="DE30">
        <v>2.7915199999999998</v>
      </c>
      <c r="DF30">
        <v>5.3316299999999996</v>
      </c>
      <c r="DG30">
        <v>592.35299999999995</v>
      </c>
      <c r="DH30">
        <v>4.1261599999999996</v>
      </c>
      <c r="DI30">
        <v>15.884399999999999</v>
      </c>
      <c r="DJ30">
        <v>85.7483</v>
      </c>
      <c r="DK30">
        <v>20.508299999999998</v>
      </c>
      <c r="DL30">
        <v>0.26344400000000001</v>
      </c>
      <c r="DM30">
        <v>3.9803099999999998</v>
      </c>
      <c r="DN30">
        <v>2.9138999999999999</v>
      </c>
      <c r="DO30">
        <v>1.07037</v>
      </c>
      <c r="DP30">
        <v>2.0137800000000001</v>
      </c>
      <c r="DQ30">
        <v>6.0487700000000002</v>
      </c>
      <c r="DR30">
        <v>1.2013499999999999</v>
      </c>
      <c r="DS30">
        <v>2.8721800000000002</v>
      </c>
      <c r="DT30">
        <v>4.2863699999999998</v>
      </c>
      <c r="DU30">
        <v>2.83019</v>
      </c>
      <c r="DV30">
        <v>4.0051699999999997</v>
      </c>
      <c r="DW30">
        <v>4.1168800000000001</v>
      </c>
      <c r="DX30">
        <v>0.71578299999999995</v>
      </c>
      <c r="DY30">
        <v>4.3615000000000004</v>
      </c>
      <c r="DZ30">
        <v>0.22920099999999999</v>
      </c>
      <c r="EA30">
        <v>4.2123400000000002</v>
      </c>
      <c r="EB30">
        <v>321.44499999999999</v>
      </c>
      <c r="EC30">
        <v>-6.9589999999999999E-2</v>
      </c>
      <c r="ED30">
        <v>8.1749000000000002E-2</v>
      </c>
      <c r="EE30">
        <v>0.73430099999999998</v>
      </c>
      <c r="EF30">
        <v>5.3779E-2</v>
      </c>
      <c r="EG30">
        <v>-8.5870000000000002E-2</v>
      </c>
      <c r="EH30">
        <v>1.0452600000000001</v>
      </c>
      <c r="EI30">
        <v>589.52200000000005</v>
      </c>
      <c r="EJ30">
        <v>0.12098200000000001</v>
      </c>
      <c r="EK30">
        <v>11.7661</v>
      </c>
      <c r="EL30">
        <v>85.032499999999999</v>
      </c>
      <c r="EM30">
        <v>16.146799999999999</v>
      </c>
      <c r="EN30">
        <v>3.4242000000000002E-2</v>
      </c>
      <c r="EO30">
        <v>-0.23202999999999999</v>
      </c>
      <c r="EP30">
        <v>0.83857700000000002</v>
      </c>
      <c r="EQ30">
        <v>-4.2000000000000002E-4</v>
      </c>
      <c r="ER30">
        <v>1.06E-4</v>
      </c>
      <c r="ES30">
        <v>7.8399999999999997E-4</v>
      </c>
      <c r="ET30">
        <v>1.5699999999999999E-4</v>
      </c>
      <c r="EU30">
        <v>-6.9999999999999994E-5</v>
      </c>
      <c r="EV30">
        <v>1.407E-3</v>
      </c>
      <c r="EW30">
        <v>0.66362699999999997</v>
      </c>
      <c r="EX30">
        <v>5.8E-5</v>
      </c>
      <c r="EY30">
        <v>2.5734E-2</v>
      </c>
      <c r="EZ30">
        <v>0.25208799999999998</v>
      </c>
      <c r="FA30">
        <v>2.2183000000000001E-2</v>
      </c>
      <c r="FB30">
        <v>8.8099999999999995E-4</v>
      </c>
      <c r="FC30">
        <v>-5.1000000000000004E-4</v>
      </c>
      <c r="FD30" s="8">
        <v>44156.831331018497</v>
      </c>
      <c r="FE30">
        <v>0.97850000000000004</v>
      </c>
      <c r="FF30">
        <v>1.1713</v>
      </c>
      <c r="FG30">
        <v>1.1032</v>
      </c>
      <c r="FH30">
        <v>1.1581999999999999</v>
      </c>
      <c r="FI30">
        <v>1.0055000000000001</v>
      </c>
      <c r="FJ30">
        <v>1.1276999999999999</v>
      </c>
      <c r="FK30">
        <v>1.1087</v>
      </c>
      <c r="FL30">
        <v>1.1114999999999999</v>
      </c>
      <c r="FM30">
        <v>1.0987</v>
      </c>
      <c r="FN30">
        <v>1.1307</v>
      </c>
      <c r="FO30">
        <v>0.97340000000000004</v>
      </c>
      <c r="FP30">
        <v>1.0062</v>
      </c>
      <c r="FQ30">
        <v>0.995</v>
      </c>
      <c r="FR30">
        <v>1.0287999999999999</v>
      </c>
      <c r="FS30">
        <v>1.6544000000000001</v>
      </c>
      <c r="FT30">
        <v>1.254</v>
      </c>
      <c r="FU30">
        <v>1.0226</v>
      </c>
      <c r="FV30">
        <v>1.0206</v>
      </c>
      <c r="FW30">
        <v>2.1057000000000001</v>
      </c>
      <c r="FX30">
        <v>1.0111000000000001</v>
      </c>
      <c r="FY30">
        <v>1.0054000000000001</v>
      </c>
      <c r="FZ30">
        <v>0.99670000000000003</v>
      </c>
      <c r="GA30">
        <v>1.0367</v>
      </c>
      <c r="GB30">
        <v>0.99970000000000003</v>
      </c>
      <c r="GC30">
        <v>2.4714</v>
      </c>
      <c r="GD30">
        <v>1.0628</v>
      </c>
      <c r="GE30">
        <v>3.6861000000000002</v>
      </c>
      <c r="GF30">
        <v>1.0974999999999999</v>
      </c>
      <c r="GG30">
        <v>0.99919999999999998</v>
      </c>
      <c r="GH30">
        <v>0.99990000000000001</v>
      </c>
      <c r="GI30">
        <v>0.93859999999999999</v>
      </c>
      <c r="GJ30">
        <v>1</v>
      </c>
      <c r="GK30">
        <v>0.99129999999999996</v>
      </c>
      <c r="GL30">
        <v>0.90539999999999998</v>
      </c>
      <c r="GM30">
        <v>0.84519999999999995</v>
      </c>
      <c r="GN30">
        <v>0.99990000000000001</v>
      </c>
      <c r="GO30">
        <v>0.99990000000000001</v>
      </c>
      <c r="GP30">
        <v>0.99990000000000001</v>
      </c>
      <c r="GQ30">
        <v>0.99650000000000005</v>
      </c>
      <c r="GR30">
        <v>0.97619999999999996</v>
      </c>
      <c r="GS30">
        <v>0.99560000000000004</v>
      </c>
      <c r="GT30">
        <v>0.98470000000000002</v>
      </c>
      <c r="GU30">
        <v>1.6176999999999999</v>
      </c>
      <c r="GV30">
        <v>1.4686999999999999</v>
      </c>
      <c r="GW30">
        <v>1.0589</v>
      </c>
      <c r="GX30">
        <v>1.1820999999999999</v>
      </c>
      <c r="GY30">
        <v>2.0991</v>
      </c>
      <c r="GZ30">
        <v>1.0323</v>
      </c>
      <c r="HA30">
        <v>0.94220000000000004</v>
      </c>
      <c r="HB30">
        <v>1.1077999999999999</v>
      </c>
      <c r="HC30">
        <v>1.1389</v>
      </c>
      <c r="HD30">
        <v>1.1303000000000001</v>
      </c>
      <c r="HE30">
        <v>2.3972000000000002</v>
      </c>
      <c r="HF30">
        <v>1.0439000000000001</v>
      </c>
      <c r="HG30">
        <v>3.6516000000000002</v>
      </c>
      <c r="HH30">
        <v>1.1117999999999999</v>
      </c>
      <c r="HI30">
        <v>1576.4190000000001</v>
      </c>
      <c r="HJ30">
        <v>1408.837</v>
      </c>
      <c r="HK30">
        <v>164.45779999999999</v>
      </c>
      <c r="HL30">
        <v>106.0591</v>
      </c>
      <c r="HM30">
        <v>2370.7020000000002</v>
      </c>
      <c r="HN30">
        <v>125.7101</v>
      </c>
      <c r="HO30">
        <v>97.700659999999999</v>
      </c>
      <c r="HP30">
        <v>61.145060000000001</v>
      </c>
      <c r="HQ30">
        <v>154.4554</v>
      </c>
      <c r="HR30">
        <v>74.721800000000002</v>
      </c>
      <c r="HS30">
        <v>3004.0830000000001</v>
      </c>
      <c r="HT30">
        <v>282.31189999999998</v>
      </c>
      <c r="HU30">
        <v>4782.8050000000003</v>
      </c>
      <c r="HV30">
        <v>380.0915</v>
      </c>
      <c r="HW30" s="1">
        <v>9.6824480000000004E-2</v>
      </c>
      <c r="HX30" s="1">
        <v>1E-10</v>
      </c>
      <c r="HY30" s="1">
        <v>5.9789240000000003E-5</v>
      </c>
      <c r="HZ30" s="1">
        <v>3.830177E-4</v>
      </c>
      <c r="IA30" s="1">
        <v>1.7827250000000001E-5</v>
      </c>
      <c r="IB30" s="1">
        <v>1E-10</v>
      </c>
      <c r="IC30" s="1">
        <v>9.110632E-4</v>
      </c>
      <c r="ID30">
        <v>0.32082830000000001</v>
      </c>
      <c r="IE30" s="1">
        <v>5.8272880000000001E-5</v>
      </c>
      <c r="IF30" s="1">
        <v>7.1413379999999997E-3</v>
      </c>
      <c r="IG30" s="1">
        <v>4.4633430000000002E-2</v>
      </c>
      <c r="IH30" s="1">
        <v>3.6990830000000001E-3</v>
      </c>
      <c r="II30" s="1">
        <v>3.4451030000000001E-5</v>
      </c>
      <c r="IJ30" s="1">
        <v>1E-10</v>
      </c>
      <c r="IK30">
        <v>50</v>
      </c>
      <c r="IL30">
        <v>117</v>
      </c>
      <c r="IM30">
        <v>5</v>
      </c>
      <c r="IN30">
        <v>26</v>
      </c>
      <c r="IO30">
        <v>4</v>
      </c>
      <c r="IP30">
        <v>14</v>
      </c>
      <c r="IQ30">
        <v>2</v>
      </c>
      <c r="IR30">
        <v>3</v>
      </c>
      <c r="IS30">
        <v>1</v>
      </c>
      <c r="IT30">
        <v>92</v>
      </c>
      <c r="IU30">
        <v>50</v>
      </c>
      <c r="IV30">
        <v>6</v>
      </c>
      <c r="IW30">
        <v>114</v>
      </c>
      <c r="IX30">
        <v>10</v>
      </c>
      <c r="IY30" t="s">
        <v>287</v>
      </c>
      <c r="IZ30" t="s">
        <v>288</v>
      </c>
      <c r="JA30" t="s">
        <v>289</v>
      </c>
      <c r="JB30" t="s">
        <v>290</v>
      </c>
      <c r="JC30" t="s">
        <v>291</v>
      </c>
      <c r="JD30" t="s">
        <v>292</v>
      </c>
      <c r="JE30" t="s">
        <v>293</v>
      </c>
      <c r="JF30" t="s">
        <v>294</v>
      </c>
      <c r="JG30" t="s">
        <v>295</v>
      </c>
      <c r="JH30" t="s">
        <v>296</v>
      </c>
      <c r="JI30" t="s">
        <v>287</v>
      </c>
      <c r="JJ30" t="s">
        <v>297</v>
      </c>
      <c r="JK30" t="s">
        <v>298</v>
      </c>
      <c r="JL30" t="s">
        <v>299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6.4639499999999996</v>
      </c>
      <c r="JS30">
        <v>0</v>
      </c>
      <c r="JT30">
        <v>0</v>
      </c>
      <c r="JU30">
        <v>0</v>
      </c>
      <c r="JV30">
        <v>-1.285E-2</v>
      </c>
      <c r="JW30">
        <v>0</v>
      </c>
      <c r="JX30">
        <v>0</v>
      </c>
      <c r="JY30">
        <v>0</v>
      </c>
      <c r="JZ30">
        <v>0</v>
      </c>
      <c r="KB30" s="9">
        <f t="shared" si="3"/>
        <v>33.51</v>
      </c>
      <c r="KC30" s="9">
        <f t="shared" si="3"/>
        <v>0</v>
      </c>
      <c r="KD30" s="9">
        <f t="shared" si="3"/>
        <v>0</v>
      </c>
      <c r="KE30" s="9">
        <f t="shared" si="3"/>
        <v>0.06</v>
      </c>
      <c r="KF30" s="9">
        <f t="shared" si="3"/>
        <v>0</v>
      </c>
      <c r="KG30" s="9">
        <f t="shared" si="3"/>
        <v>0</v>
      </c>
      <c r="KH30" s="9">
        <f t="shared" si="3"/>
        <v>0.13</v>
      </c>
      <c r="KI30" s="9">
        <f t="shared" si="3"/>
        <v>45.72</v>
      </c>
      <c r="KJ30" s="9">
        <f t="shared" si="3"/>
        <v>0</v>
      </c>
      <c r="KK30" s="9">
        <f t="shared" si="3"/>
        <v>1.04</v>
      </c>
      <c r="KL30" s="9">
        <f t="shared" si="3"/>
        <v>17.739999999999998</v>
      </c>
      <c r="KM30" s="9">
        <f t="shared" si="3"/>
        <v>0.54</v>
      </c>
      <c r="KN30" s="9">
        <f t="shared" si="3"/>
        <v>0</v>
      </c>
      <c r="KO30" s="9">
        <f t="shared" si="3"/>
        <v>0</v>
      </c>
      <c r="KP30" s="9">
        <f t="shared" si="4"/>
        <v>0</v>
      </c>
      <c r="KQ30" s="9">
        <f t="shared" si="5"/>
        <v>98.740000000000009</v>
      </c>
      <c r="KR30" s="4" t="str">
        <f t="shared" si="6"/>
        <v>ol</v>
      </c>
      <c r="KS30" s="4"/>
      <c r="KT30" s="6">
        <f t="shared" si="7"/>
        <v>1.0069999999999999</v>
      </c>
      <c r="KU30" s="6">
        <f t="shared" si="7"/>
        <v>0</v>
      </c>
      <c r="KV30" s="6">
        <f t="shared" si="7"/>
        <v>0</v>
      </c>
      <c r="KW30" s="6">
        <f t="shared" si="7"/>
        <v>1E-3</v>
      </c>
      <c r="KX30" s="6">
        <f t="shared" si="7"/>
        <v>0</v>
      </c>
      <c r="KY30" s="6">
        <f t="shared" si="7"/>
        <v>0</v>
      </c>
      <c r="KZ30" s="6">
        <f t="shared" si="7"/>
        <v>3.0000000000000001E-3</v>
      </c>
      <c r="LA30" s="6">
        <f t="shared" si="7"/>
        <v>1.149</v>
      </c>
      <c r="LB30" s="6">
        <f t="shared" si="7"/>
        <v>0</v>
      </c>
      <c r="LC30" s="6">
        <f t="shared" si="7"/>
        <v>2.7E-2</v>
      </c>
      <c r="LD30" s="6">
        <f t="shared" si="7"/>
        <v>0.79500000000000004</v>
      </c>
      <c r="LE30" s="6">
        <f t="shared" si="7"/>
        <v>1.7000000000000001E-2</v>
      </c>
      <c r="LF30" s="6">
        <f t="shared" si="7"/>
        <v>0</v>
      </c>
      <c r="LG30" s="6">
        <f t="shared" si="7"/>
        <v>0</v>
      </c>
      <c r="LH30" s="6">
        <f t="shared" si="8"/>
        <v>4.008</v>
      </c>
      <c r="LI30" s="6">
        <f t="shared" si="9"/>
        <v>2.9989999999999997</v>
      </c>
      <c r="LJ30" s="10">
        <f t="shared" si="10"/>
        <v>0.40334855403348552</v>
      </c>
    </row>
    <row r="31" spans="1:322" x14ac:dyDescent="0.25">
      <c r="A31" t="s">
        <v>327</v>
      </c>
      <c r="B31">
        <v>30</v>
      </c>
      <c r="C31">
        <v>40</v>
      </c>
      <c r="D31">
        <v>20</v>
      </c>
      <c r="E31">
        <v>30</v>
      </c>
      <c r="F31">
        <v>0</v>
      </c>
      <c r="G31" s="2">
        <v>119</v>
      </c>
      <c r="H31">
        <v>1</v>
      </c>
      <c r="I31">
        <v>33.617800000000003</v>
      </c>
      <c r="J31">
        <v>1.059E-3</v>
      </c>
      <c r="K31">
        <v>1.1707E-2</v>
      </c>
      <c r="L31">
        <v>3.5997000000000001E-2</v>
      </c>
      <c r="M31">
        <v>1.8586999999999999E-2</v>
      </c>
      <c r="N31">
        <v>0</v>
      </c>
      <c r="O31">
        <v>0.117843</v>
      </c>
      <c r="P31">
        <v>45.481200000000001</v>
      </c>
      <c r="Q31">
        <v>8.0999999999999996E-4</v>
      </c>
      <c r="R31">
        <v>0.96143000000000001</v>
      </c>
      <c r="S31">
        <v>17.965699999999998</v>
      </c>
      <c r="T31">
        <v>0.51439100000000004</v>
      </c>
      <c r="U31">
        <v>2.725E-3</v>
      </c>
      <c r="V31">
        <v>0</v>
      </c>
      <c r="W31">
        <v>0</v>
      </c>
      <c r="X31">
        <v>98.729200000000006</v>
      </c>
      <c r="Y31">
        <v>3</v>
      </c>
      <c r="AA31">
        <v>1.00895</v>
      </c>
      <c r="AB31">
        <v>1.5999999999999999E-5</v>
      </c>
      <c r="AC31">
        <v>2.6400000000000002E-4</v>
      </c>
      <c r="AD31">
        <v>7.9799999999999999E-4</v>
      </c>
      <c r="AE31">
        <v>6.5700000000000003E-4</v>
      </c>
      <c r="AF31">
        <v>0</v>
      </c>
      <c r="AG31">
        <v>2.7959999999999999E-3</v>
      </c>
      <c r="AH31">
        <v>1.1415500000000001</v>
      </c>
      <c r="AI31">
        <v>2.0000000000000002E-5</v>
      </c>
      <c r="AJ31">
        <v>2.4441000000000001E-2</v>
      </c>
      <c r="AK31">
        <v>0.80381499999999995</v>
      </c>
      <c r="AL31">
        <v>1.6541E-2</v>
      </c>
      <c r="AM31">
        <v>1.5899999999999999E-4</v>
      </c>
      <c r="AN31">
        <v>0</v>
      </c>
      <c r="AO31">
        <v>4.0108699999999997</v>
      </c>
      <c r="AP31" s="6">
        <v>1.5507E-2</v>
      </c>
      <c r="AQ31" s="6">
        <v>4.9232999999999999E-2</v>
      </c>
      <c r="AR31" s="6">
        <v>1.8551000000000002E-2</v>
      </c>
      <c r="AS31" s="6">
        <v>2.3404999999999999E-2</v>
      </c>
      <c r="AT31" s="6">
        <v>1.2416E-2</v>
      </c>
      <c r="AU31" s="6">
        <v>1.9639E-2</v>
      </c>
      <c r="AV31" s="6">
        <v>2.4469000000000001E-2</v>
      </c>
      <c r="AW31" s="6">
        <v>1.5737999999999999E-2</v>
      </c>
      <c r="AX31" s="6">
        <v>1.719E-2</v>
      </c>
      <c r="AY31" s="6">
        <v>2.2162000000000001E-2</v>
      </c>
      <c r="AZ31" s="6">
        <v>1.4907E-2</v>
      </c>
      <c r="BA31" s="6">
        <v>6.986E-3</v>
      </c>
      <c r="BB31" s="6">
        <v>2.2332999999999999E-2</v>
      </c>
      <c r="BC31" s="6">
        <v>7.0219999999999996E-3</v>
      </c>
      <c r="BD31">
        <v>64.402799999999999</v>
      </c>
      <c r="BE31">
        <v>47.225999999999999</v>
      </c>
      <c r="BF31">
        <v>10.750999999999999</v>
      </c>
      <c r="BG31">
        <v>0</v>
      </c>
      <c r="BH31" s="7">
        <v>30.164999999999999</v>
      </c>
      <c r="BI31" s="7">
        <v>30.215</v>
      </c>
      <c r="BJ31">
        <v>40</v>
      </c>
      <c r="BK31">
        <v>30</v>
      </c>
      <c r="BL31">
        <v>30</v>
      </c>
      <c r="BM31">
        <v>20</v>
      </c>
      <c r="BN31">
        <v>40</v>
      </c>
      <c r="BO31">
        <v>30</v>
      </c>
      <c r="BP31">
        <v>30</v>
      </c>
      <c r="BQ31">
        <v>20</v>
      </c>
      <c r="BR31">
        <v>20</v>
      </c>
      <c r="BS31">
        <v>20</v>
      </c>
      <c r="BT31">
        <v>40</v>
      </c>
      <c r="BU31">
        <v>30</v>
      </c>
      <c r="BV31">
        <v>40</v>
      </c>
      <c r="BW31">
        <v>30</v>
      </c>
      <c r="BX31">
        <v>20</v>
      </c>
      <c r="BY31">
        <v>15</v>
      </c>
      <c r="BZ31">
        <v>15</v>
      </c>
      <c r="CA31">
        <v>10</v>
      </c>
      <c r="CB31">
        <v>20</v>
      </c>
      <c r="CC31">
        <v>15</v>
      </c>
      <c r="CD31">
        <v>15</v>
      </c>
      <c r="CE31">
        <v>10</v>
      </c>
      <c r="CF31">
        <v>10</v>
      </c>
      <c r="CG31">
        <v>10</v>
      </c>
      <c r="CH31">
        <v>20</v>
      </c>
      <c r="CI31">
        <v>15</v>
      </c>
      <c r="CJ31">
        <v>20</v>
      </c>
      <c r="CK31">
        <v>15</v>
      </c>
      <c r="CL31">
        <v>20</v>
      </c>
      <c r="CM31">
        <v>15</v>
      </c>
      <c r="CN31">
        <v>15</v>
      </c>
      <c r="CO31">
        <v>10</v>
      </c>
      <c r="CP31">
        <v>20</v>
      </c>
      <c r="CQ31">
        <v>15</v>
      </c>
      <c r="CR31">
        <v>15</v>
      </c>
      <c r="CS31">
        <v>10</v>
      </c>
      <c r="CT31">
        <v>10</v>
      </c>
      <c r="CU31">
        <v>10</v>
      </c>
      <c r="CV31">
        <v>20</v>
      </c>
      <c r="CW31">
        <v>15</v>
      </c>
      <c r="CX31">
        <v>20</v>
      </c>
      <c r="CY31">
        <v>15</v>
      </c>
      <c r="CZ31">
        <v>325.44299999999998</v>
      </c>
      <c r="DA31">
        <v>1.0610999999999999</v>
      </c>
      <c r="DB31">
        <v>2.16092</v>
      </c>
      <c r="DC31">
        <v>6.6990699999999999</v>
      </c>
      <c r="DD31">
        <v>1.3374200000000001</v>
      </c>
      <c r="DE31">
        <v>2.8489</v>
      </c>
      <c r="DF31">
        <v>5.1515899999999997</v>
      </c>
      <c r="DG31">
        <v>588.91999999999996</v>
      </c>
      <c r="DH31">
        <v>4.0747499999999999</v>
      </c>
      <c r="DI31">
        <v>15.042299999999999</v>
      </c>
      <c r="DJ31">
        <v>87.033699999999996</v>
      </c>
      <c r="DK31">
        <v>19.741299999999999</v>
      </c>
      <c r="DL31">
        <v>0.27989700000000001</v>
      </c>
      <c r="DM31">
        <v>4.0140099999999999</v>
      </c>
      <c r="DN31">
        <v>2.9665300000000001</v>
      </c>
      <c r="DO31">
        <v>1.0588900000000001</v>
      </c>
      <c r="DP31">
        <v>2.07036</v>
      </c>
      <c r="DQ31">
        <v>6.2301799999999998</v>
      </c>
      <c r="DR31">
        <v>1.1960299999999999</v>
      </c>
      <c r="DS31">
        <v>2.8687800000000001</v>
      </c>
      <c r="DT31">
        <v>4.17075</v>
      </c>
      <c r="DU31">
        <v>2.75779</v>
      </c>
      <c r="DV31">
        <v>4.0631500000000003</v>
      </c>
      <c r="DW31">
        <v>4.1920500000000001</v>
      </c>
      <c r="DX31">
        <v>0.68815800000000005</v>
      </c>
      <c r="DY31">
        <v>4.3773600000000004</v>
      </c>
      <c r="DZ31">
        <v>0.27437600000000001</v>
      </c>
      <c r="EA31">
        <v>4.2448300000000003</v>
      </c>
      <c r="EB31">
        <v>322.47699999999998</v>
      </c>
      <c r="EC31">
        <v>2.2079999999999999E-3</v>
      </c>
      <c r="ED31">
        <v>9.0550000000000005E-2</v>
      </c>
      <c r="EE31">
        <v>0.46889599999999998</v>
      </c>
      <c r="EF31">
        <v>0.141398</v>
      </c>
      <c r="EG31">
        <v>-2.5659999999999999E-2</v>
      </c>
      <c r="EH31">
        <v>0.98083900000000002</v>
      </c>
      <c r="EI31">
        <v>586.16200000000003</v>
      </c>
      <c r="EJ31">
        <v>1.1596E-2</v>
      </c>
      <c r="EK31">
        <v>10.848800000000001</v>
      </c>
      <c r="EL31">
        <v>86.345500000000001</v>
      </c>
      <c r="EM31">
        <v>15.364000000000001</v>
      </c>
      <c r="EN31">
        <v>5.5209999999999999E-3</v>
      </c>
      <c r="EO31">
        <v>-0.23083000000000001</v>
      </c>
      <c r="EP31">
        <v>0.84127799999999997</v>
      </c>
      <c r="EQ31">
        <v>1.2999999999999999E-5</v>
      </c>
      <c r="ER31">
        <v>1.18E-4</v>
      </c>
      <c r="ES31">
        <v>5.0000000000000001E-4</v>
      </c>
      <c r="ET31">
        <v>4.1199999999999999E-4</v>
      </c>
      <c r="EU31">
        <v>-2.0000000000000002E-5</v>
      </c>
      <c r="EV31">
        <v>1.32E-3</v>
      </c>
      <c r="EW31">
        <v>0.65984100000000001</v>
      </c>
      <c r="EX31">
        <v>6.0000000000000002E-6</v>
      </c>
      <c r="EY31">
        <v>2.3727999999999999E-2</v>
      </c>
      <c r="EZ31">
        <v>0.25597999999999999</v>
      </c>
      <c r="FA31">
        <v>2.1107000000000001E-2</v>
      </c>
      <c r="FB31">
        <v>1.4200000000000001E-4</v>
      </c>
      <c r="FC31">
        <v>-5.1000000000000004E-4</v>
      </c>
      <c r="FD31" s="8">
        <v>44156.835023148102</v>
      </c>
      <c r="FE31">
        <v>0.97889999999999999</v>
      </c>
      <c r="FF31">
        <v>1.1717</v>
      </c>
      <c r="FG31">
        <v>1.1035999999999999</v>
      </c>
      <c r="FH31">
        <v>1.1587000000000001</v>
      </c>
      <c r="FI31">
        <v>1.0059</v>
      </c>
      <c r="FJ31">
        <v>1.1281000000000001</v>
      </c>
      <c r="FK31">
        <v>1.1092</v>
      </c>
      <c r="FL31">
        <v>1.1120000000000001</v>
      </c>
      <c r="FM31">
        <v>1.0991</v>
      </c>
      <c r="FN31">
        <v>1.1311</v>
      </c>
      <c r="FO31">
        <v>0.9738</v>
      </c>
      <c r="FP31">
        <v>1.0065</v>
      </c>
      <c r="FQ31">
        <v>0.99539999999999995</v>
      </c>
      <c r="FR31">
        <v>1.0290999999999999</v>
      </c>
      <c r="FS31">
        <v>1.6538999999999999</v>
      </c>
      <c r="FT31">
        <v>1.2542</v>
      </c>
      <c r="FU31">
        <v>1.0226</v>
      </c>
      <c r="FV31">
        <v>1.0205</v>
      </c>
      <c r="FW31">
        <v>2.1046999999999998</v>
      </c>
      <c r="FX31">
        <v>1.0111000000000001</v>
      </c>
      <c r="FY31">
        <v>1.0054000000000001</v>
      </c>
      <c r="FZ31">
        <v>0.99670000000000003</v>
      </c>
      <c r="GA31">
        <v>1.0365</v>
      </c>
      <c r="GB31">
        <v>0.99970000000000003</v>
      </c>
      <c r="GC31">
        <v>2.4634999999999998</v>
      </c>
      <c r="GD31">
        <v>1.0629</v>
      </c>
      <c r="GE31">
        <v>3.6732</v>
      </c>
      <c r="GF31">
        <v>1.0975999999999999</v>
      </c>
      <c r="GG31">
        <v>0.99919999999999998</v>
      </c>
      <c r="GH31">
        <v>0.99990000000000001</v>
      </c>
      <c r="GI31">
        <v>0.93899999999999995</v>
      </c>
      <c r="GJ31">
        <v>1</v>
      </c>
      <c r="GK31">
        <v>0.99129999999999996</v>
      </c>
      <c r="GL31">
        <v>0.90590000000000004</v>
      </c>
      <c r="GM31">
        <v>0.84570000000000001</v>
      </c>
      <c r="GN31">
        <v>1</v>
      </c>
      <c r="GO31">
        <v>0.99990000000000001</v>
      </c>
      <c r="GP31">
        <v>1</v>
      </c>
      <c r="GQ31">
        <v>0.99639999999999995</v>
      </c>
      <c r="GR31">
        <v>0.97629999999999995</v>
      </c>
      <c r="GS31">
        <v>0.99560000000000004</v>
      </c>
      <c r="GT31">
        <v>0.98480000000000001</v>
      </c>
      <c r="GU31">
        <v>1.6176999999999999</v>
      </c>
      <c r="GV31">
        <v>1.4695</v>
      </c>
      <c r="GW31">
        <v>1.0597000000000001</v>
      </c>
      <c r="GX31">
        <v>1.1823999999999999</v>
      </c>
      <c r="GY31">
        <v>2.0987</v>
      </c>
      <c r="GZ31">
        <v>1.0333000000000001</v>
      </c>
      <c r="HA31">
        <v>0.94310000000000005</v>
      </c>
      <c r="HB31">
        <v>1.1082000000000001</v>
      </c>
      <c r="HC31">
        <v>1.1391</v>
      </c>
      <c r="HD31">
        <v>1.1308</v>
      </c>
      <c r="HE31">
        <v>2.3904000000000001</v>
      </c>
      <c r="HF31">
        <v>1.0445</v>
      </c>
      <c r="HG31">
        <v>3.64</v>
      </c>
      <c r="HH31">
        <v>1.1124000000000001</v>
      </c>
      <c r="HI31">
        <v>1574.4839999999999</v>
      </c>
      <c r="HJ31">
        <v>1408.7919999999999</v>
      </c>
      <c r="HK31">
        <v>164.30410000000001</v>
      </c>
      <c r="HL31">
        <v>105.4599</v>
      </c>
      <c r="HM31">
        <v>2367.5309999999999</v>
      </c>
      <c r="HN31">
        <v>125.5852</v>
      </c>
      <c r="HO31">
        <v>97.601299999999995</v>
      </c>
      <c r="HP31">
        <v>61.055840000000003</v>
      </c>
      <c r="HQ31">
        <v>153.61689999999999</v>
      </c>
      <c r="HR31">
        <v>74.640529999999998</v>
      </c>
      <c r="HS31">
        <v>2991.1979999999999</v>
      </c>
      <c r="HT31">
        <v>282.2978</v>
      </c>
      <c r="HU31">
        <v>4763.835</v>
      </c>
      <c r="HV31">
        <v>380.0822</v>
      </c>
      <c r="HW31" s="1">
        <v>9.7136360000000005E-2</v>
      </c>
      <c r="HX31" s="1">
        <v>5.3375479999999998E-6</v>
      </c>
      <c r="HY31" s="1">
        <v>6.622678E-5</v>
      </c>
      <c r="HZ31" s="1">
        <v>2.4458500000000002E-4</v>
      </c>
      <c r="IA31" s="1">
        <v>4.6871320000000001E-5</v>
      </c>
      <c r="IB31" s="1">
        <v>1E-10</v>
      </c>
      <c r="IC31" s="1">
        <v>8.5492160000000001E-4</v>
      </c>
      <c r="ID31">
        <v>0.31899810000000001</v>
      </c>
      <c r="IE31" s="1">
        <v>5.5852560000000002E-6</v>
      </c>
      <c r="IF31" s="1">
        <v>6.5846899999999998E-3</v>
      </c>
      <c r="IG31" s="1">
        <v>4.532249E-2</v>
      </c>
      <c r="IH31" s="1">
        <v>3.519744E-3</v>
      </c>
      <c r="II31" s="1">
        <v>5.5543539999999997E-6</v>
      </c>
      <c r="IJ31" s="1">
        <v>1E-10</v>
      </c>
      <c r="IK31">
        <v>50</v>
      </c>
      <c r="IL31">
        <v>117</v>
      </c>
      <c r="IM31">
        <v>5</v>
      </c>
      <c r="IN31">
        <v>26</v>
      </c>
      <c r="IO31">
        <v>4</v>
      </c>
      <c r="IP31">
        <v>14</v>
      </c>
      <c r="IQ31">
        <v>2</v>
      </c>
      <c r="IR31">
        <v>3</v>
      </c>
      <c r="IS31">
        <v>1</v>
      </c>
      <c r="IT31">
        <v>92</v>
      </c>
      <c r="IU31">
        <v>50</v>
      </c>
      <c r="IV31">
        <v>6</v>
      </c>
      <c r="IW31">
        <v>114</v>
      </c>
      <c r="IX31">
        <v>10</v>
      </c>
      <c r="IY31" t="s">
        <v>287</v>
      </c>
      <c r="IZ31" t="s">
        <v>288</v>
      </c>
      <c r="JA31" t="s">
        <v>289</v>
      </c>
      <c r="JB31" t="s">
        <v>290</v>
      </c>
      <c r="JC31" t="s">
        <v>291</v>
      </c>
      <c r="JD31" t="s">
        <v>292</v>
      </c>
      <c r="JE31" t="s">
        <v>293</v>
      </c>
      <c r="JF31" t="s">
        <v>294</v>
      </c>
      <c r="JG31" t="s">
        <v>295</v>
      </c>
      <c r="JH31" t="s">
        <v>296</v>
      </c>
      <c r="JI31" t="s">
        <v>287</v>
      </c>
      <c r="JJ31" t="s">
        <v>297</v>
      </c>
      <c r="JK31" t="s">
        <v>298</v>
      </c>
      <c r="JL31" t="s">
        <v>299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29.0379</v>
      </c>
      <c r="JS31">
        <v>0</v>
      </c>
      <c r="JT31">
        <v>0</v>
      </c>
      <c r="JU31">
        <v>0</v>
      </c>
      <c r="JV31">
        <v>-1.3089999999999999E-2</v>
      </c>
      <c r="JW31">
        <v>0</v>
      </c>
      <c r="JX31">
        <v>0</v>
      </c>
      <c r="JY31">
        <v>0</v>
      </c>
      <c r="JZ31">
        <v>0</v>
      </c>
      <c r="KB31" s="9">
        <f t="shared" si="3"/>
        <v>33.619999999999997</v>
      </c>
      <c r="KC31" s="9">
        <f t="shared" si="3"/>
        <v>0</v>
      </c>
      <c r="KD31" s="9">
        <f t="shared" si="3"/>
        <v>0</v>
      </c>
      <c r="KE31" s="9">
        <f t="shared" si="3"/>
        <v>0.04</v>
      </c>
      <c r="KF31" s="9">
        <f t="shared" si="3"/>
        <v>0.02</v>
      </c>
      <c r="KG31" s="9">
        <f t="shared" si="3"/>
        <v>0</v>
      </c>
      <c r="KH31" s="9">
        <f t="shared" si="3"/>
        <v>0.12</v>
      </c>
      <c r="KI31" s="9">
        <f t="shared" si="3"/>
        <v>45.48</v>
      </c>
      <c r="KJ31" s="9">
        <f t="shared" si="3"/>
        <v>0</v>
      </c>
      <c r="KK31" s="9">
        <f t="shared" si="3"/>
        <v>0.96</v>
      </c>
      <c r="KL31" s="9">
        <f t="shared" si="3"/>
        <v>17.97</v>
      </c>
      <c r="KM31" s="9">
        <f t="shared" si="3"/>
        <v>0.51</v>
      </c>
      <c r="KN31" s="9">
        <f t="shared" si="3"/>
        <v>0</v>
      </c>
      <c r="KO31" s="9">
        <f t="shared" si="3"/>
        <v>0</v>
      </c>
      <c r="KP31" s="9">
        <f t="shared" si="4"/>
        <v>0</v>
      </c>
      <c r="KQ31" s="9">
        <f t="shared" si="5"/>
        <v>98.72</v>
      </c>
      <c r="KR31" s="4" t="str">
        <f t="shared" si="6"/>
        <v>ol</v>
      </c>
      <c r="KS31" s="4"/>
      <c r="KT31" s="6">
        <f t="shared" si="7"/>
        <v>1.0089999999999999</v>
      </c>
      <c r="KU31" s="6">
        <f t="shared" si="7"/>
        <v>0</v>
      </c>
      <c r="KV31" s="6">
        <f t="shared" si="7"/>
        <v>0</v>
      </c>
      <c r="KW31" s="6">
        <f t="shared" si="7"/>
        <v>1E-3</v>
      </c>
      <c r="KX31" s="6">
        <f t="shared" si="7"/>
        <v>1E-3</v>
      </c>
      <c r="KY31" s="6">
        <f t="shared" si="7"/>
        <v>0</v>
      </c>
      <c r="KZ31" s="6">
        <f t="shared" si="7"/>
        <v>3.0000000000000001E-3</v>
      </c>
      <c r="LA31" s="6">
        <f t="shared" si="7"/>
        <v>1.1419999999999999</v>
      </c>
      <c r="LB31" s="6">
        <f t="shared" si="7"/>
        <v>0</v>
      </c>
      <c r="LC31" s="6">
        <f t="shared" si="7"/>
        <v>2.4E-2</v>
      </c>
      <c r="LD31" s="6">
        <f t="shared" si="7"/>
        <v>0.80400000000000005</v>
      </c>
      <c r="LE31" s="6">
        <f t="shared" si="7"/>
        <v>1.7000000000000001E-2</v>
      </c>
      <c r="LF31" s="6">
        <f t="shared" si="7"/>
        <v>0</v>
      </c>
      <c r="LG31" s="6">
        <f t="shared" si="7"/>
        <v>0</v>
      </c>
      <c r="LH31" s="6">
        <f t="shared" si="8"/>
        <v>4.0110000000000001</v>
      </c>
      <c r="LI31" s="6">
        <f t="shared" si="9"/>
        <v>3.0009999999999999</v>
      </c>
      <c r="LJ31" s="10">
        <f t="shared" si="10"/>
        <v>0.40812182741116754</v>
      </c>
    </row>
    <row r="32" spans="1:322" x14ac:dyDescent="0.25">
      <c r="A32" t="s">
        <v>328</v>
      </c>
      <c r="B32">
        <v>31</v>
      </c>
      <c r="C32">
        <v>40</v>
      </c>
      <c r="D32">
        <v>20</v>
      </c>
      <c r="E32">
        <v>30</v>
      </c>
      <c r="F32">
        <v>0</v>
      </c>
      <c r="G32" s="2">
        <v>120</v>
      </c>
      <c r="H32">
        <v>1</v>
      </c>
      <c r="I32">
        <v>33.511899999999997</v>
      </c>
      <c r="J32">
        <v>0</v>
      </c>
      <c r="K32">
        <v>2.3805E-2</v>
      </c>
      <c r="L32">
        <v>6.1240999999999997E-2</v>
      </c>
      <c r="M32">
        <v>0.145348</v>
      </c>
      <c r="N32">
        <v>0</v>
      </c>
      <c r="O32">
        <v>6.9053000000000003E-2</v>
      </c>
      <c r="P32">
        <v>45.769100000000002</v>
      </c>
      <c r="Q32">
        <v>0</v>
      </c>
      <c r="R32">
        <v>1.0514399999999999</v>
      </c>
      <c r="S32">
        <v>17.525700000000001</v>
      </c>
      <c r="T32">
        <v>0.56269499999999995</v>
      </c>
      <c r="U32">
        <v>8.8850000000000005E-3</v>
      </c>
      <c r="V32">
        <v>9.1959999999999993E-3</v>
      </c>
      <c r="W32">
        <v>0</v>
      </c>
      <c r="X32">
        <v>98.738399999999999</v>
      </c>
      <c r="Y32">
        <v>3</v>
      </c>
      <c r="AA32">
        <v>1.0081100000000001</v>
      </c>
      <c r="AB32">
        <v>0</v>
      </c>
      <c r="AC32">
        <v>5.3899999999999998E-4</v>
      </c>
      <c r="AD32">
        <v>1.3600000000000001E-3</v>
      </c>
      <c r="AE32">
        <v>5.1529999999999996E-3</v>
      </c>
      <c r="AF32">
        <v>0</v>
      </c>
      <c r="AG32">
        <v>1.642E-3</v>
      </c>
      <c r="AH32">
        <v>1.1514500000000001</v>
      </c>
      <c r="AI32">
        <v>0</v>
      </c>
      <c r="AJ32">
        <v>2.6790999999999999E-2</v>
      </c>
      <c r="AK32">
        <v>0.78595300000000001</v>
      </c>
      <c r="AL32">
        <v>1.8135999999999999E-2</v>
      </c>
      <c r="AM32">
        <v>5.1800000000000001E-4</v>
      </c>
      <c r="AN32">
        <v>3.5300000000000002E-4</v>
      </c>
      <c r="AO32">
        <v>4.0116100000000001</v>
      </c>
      <c r="AP32" s="6">
        <v>1.5273999999999999E-2</v>
      </c>
      <c r="AQ32" s="6">
        <v>4.8592999999999997E-2</v>
      </c>
      <c r="AR32" s="6">
        <v>1.8523000000000001E-2</v>
      </c>
      <c r="AS32" s="6">
        <v>2.2623000000000001E-2</v>
      </c>
      <c r="AT32" s="6">
        <v>1.2569E-2</v>
      </c>
      <c r="AU32" s="6">
        <v>1.9292E-2</v>
      </c>
      <c r="AV32" s="6">
        <v>2.4634E-2</v>
      </c>
      <c r="AW32" s="6">
        <v>1.6223000000000001E-2</v>
      </c>
      <c r="AX32" s="6">
        <v>1.7069999999999998E-2</v>
      </c>
      <c r="AY32" s="6">
        <v>2.2128999999999999E-2</v>
      </c>
      <c r="AZ32" s="6">
        <v>1.4952E-2</v>
      </c>
      <c r="BA32" s="6">
        <v>6.9959999999999996E-3</v>
      </c>
      <c r="BB32" s="6">
        <v>2.1149000000000001E-2</v>
      </c>
      <c r="BC32" s="6">
        <v>6.9080000000000001E-3</v>
      </c>
      <c r="BD32">
        <v>64.417500000000004</v>
      </c>
      <c r="BE32">
        <v>47.256</v>
      </c>
      <c r="BF32">
        <v>10.750999999999999</v>
      </c>
      <c r="BG32">
        <v>0</v>
      </c>
      <c r="BH32" s="7">
        <v>30.19</v>
      </c>
      <c r="BI32" s="7">
        <v>30.24</v>
      </c>
      <c r="BJ32">
        <v>40</v>
      </c>
      <c r="BK32">
        <v>30</v>
      </c>
      <c r="BL32">
        <v>30</v>
      </c>
      <c r="BM32">
        <v>20</v>
      </c>
      <c r="BN32">
        <v>40</v>
      </c>
      <c r="BO32">
        <v>30</v>
      </c>
      <c r="BP32">
        <v>30</v>
      </c>
      <c r="BQ32">
        <v>20</v>
      </c>
      <c r="BR32">
        <v>20</v>
      </c>
      <c r="BS32">
        <v>20</v>
      </c>
      <c r="BT32">
        <v>40</v>
      </c>
      <c r="BU32">
        <v>30</v>
      </c>
      <c r="BV32">
        <v>40</v>
      </c>
      <c r="BW32">
        <v>30</v>
      </c>
      <c r="BX32">
        <v>20</v>
      </c>
      <c r="BY32">
        <v>15</v>
      </c>
      <c r="BZ32">
        <v>15</v>
      </c>
      <c r="CA32">
        <v>10</v>
      </c>
      <c r="CB32">
        <v>20</v>
      </c>
      <c r="CC32">
        <v>15</v>
      </c>
      <c r="CD32">
        <v>15</v>
      </c>
      <c r="CE32">
        <v>10</v>
      </c>
      <c r="CF32">
        <v>10</v>
      </c>
      <c r="CG32">
        <v>10</v>
      </c>
      <c r="CH32">
        <v>20</v>
      </c>
      <c r="CI32">
        <v>15</v>
      </c>
      <c r="CJ32">
        <v>20</v>
      </c>
      <c r="CK32">
        <v>15</v>
      </c>
      <c r="CL32">
        <v>20</v>
      </c>
      <c r="CM32">
        <v>15</v>
      </c>
      <c r="CN32">
        <v>15</v>
      </c>
      <c r="CO32">
        <v>10</v>
      </c>
      <c r="CP32">
        <v>20</v>
      </c>
      <c r="CQ32">
        <v>15</v>
      </c>
      <c r="CR32">
        <v>15</v>
      </c>
      <c r="CS32">
        <v>10</v>
      </c>
      <c r="CT32">
        <v>10</v>
      </c>
      <c r="CU32">
        <v>10</v>
      </c>
      <c r="CV32">
        <v>20</v>
      </c>
      <c r="CW32">
        <v>15</v>
      </c>
      <c r="CX32">
        <v>20</v>
      </c>
      <c r="CY32">
        <v>15</v>
      </c>
      <c r="CZ32">
        <v>324.38900000000001</v>
      </c>
      <c r="DA32">
        <v>0.96864499999999998</v>
      </c>
      <c r="DB32">
        <v>2.25291</v>
      </c>
      <c r="DC32">
        <v>6.6273099999999996</v>
      </c>
      <c r="DD32">
        <v>2.3359399999999999</v>
      </c>
      <c r="DE32">
        <v>2.73509</v>
      </c>
      <c r="DF32">
        <v>4.8162599999999998</v>
      </c>
      <c r="DG32">
        <v>593.11400000000003</v>
      </c>
      <c r="DH32">
        <v>3.9786800000000002</v>
      </c>
      <c r="DI32">
        <v>16.056899999999999</v>
      </c>
      <c r="DJ32">
        <v>84.645099999999999</v>
      </c>
      <c r="DK32">
        <v>21.2163</v>
      </c>
      <c r="DL32">
        <v>0.26228899999999999</v>
      </c>
      <c r="DM32">
        <v>4.3858800000000002</v>
      </c>
      <c r="DN32">
        <v>2.8813200000000001</v>
      </c>
      <c r="DO32">
        <v>1.0337400000000001</v>
      </c>
      <c r="DP32">
        <v>2.0686499999999999</v>
      </c>
      <c r="DQ32">
        <v>5.8293600000000003</v>
      </c>
      <c r="DR32">
        <v>1.2291399999999999</v>
      </c>
      <c r="DS32">
        <v>2.7770299999999999</v>
      </c>
      <c r="DT32">
        <v>4.2408099999999997</v>
      </c>
      <c r="DU32">
        <v>2.9359199999999999</v>
      </c>
      <c r="DV32">
        <v>4.0117900000000004</v>
      </c>
      <c r="DW32">
        <v>4.1865899999999998</v>
      </c>
      <c r="DX32">
        <v>0.68841600000000003</v>
      </c>
      <c r="DY32">
        <v>4.3991199999999999</v>
      </c>
      <c r="DZ32">
        <v>0.244362</v>
      </c>
      <c r="EA32">
        <v>4.1166299999999998</v>
      </c>
      <c r="EB32">
        <v>321.50799999999998</v>
      </c>
      <c r="EC32">
        <v>-6.5089999999999995E-2</v>
      </c>
      <c r="ED32">
        <v>0.18426100000000001</v>
      </c>
      <c r="EE32">
        <v>0.79794600000000004</v>
      </c>
      <c r="EF32">
        <v>1.1068</v>
      </c>
      <c r="EG32">
        <v>-5.3690000000000002E-2</v>
      </c>
      <c r="EH32">
        <v>0.57544799999999996</v>
      </c>
      <c r="EI32">
        <v>590.178</v>
      </c>
      <c r="EJ32">
        <v>-3.3110000000000001E-2</v>
      </c>
      <c r="EK32">
        <v>11.8695</v>
      </c>
      <c r="EL32">
        <v>83.956599999999995</v>
      </c>
      <c r="EM32">
        <v>16.8172</v>
      </c>
      <c r="EN32">
        <v>1.7926999999999998E-2</v>
      </c>
      <c r="EO32">
        <v>0.26925300000000002</v>
      </c>
      <c r="EP32">
        <v>0.83876099999999998</v>
      </c>
      <c r="EQ32">
        <v>-4.0000000000000002E-4</v>
      </c>
      <c r="ER32">
        <v>2.4000000000000001E-4</v>
      </c>
      <c r="ES32">
        <v>8.52E-4</v>
      </c>
      <c r="ET32">
        <v>3.2239999999999999E-3</v>
      </c>
      <c r="EU32">
        <v>-4.0000000000000003E-5</v>
      </c>
      <c r="EV32">
        <v>7.7499999999999997E-4</v>
      </c>
      <c r="EW32">
        <v>0.66435900000000003</v>
      </c>
      <c r="EX32">
        <v>-2.0000000000000002E-5</v>
      </c>
      <c r="EY32">
        <v>2.596E-2</v>
      </c>
      <c r="EZ32">
        <v>0.24889700000000001</v>
      </c>
      <c r="FA32">
        <v>2.3104E-2</v>
      </c>
      <c r="FB32">
        <v>4.6200000000000001E-4</v>
      </c>
      <c r="FC32">
        <v>5.9599999999999996E-4</v>
      </c>
      <c r="FD32" s="8">
        <v>44156.838576388902</v>
      </c>
      <c r="FE32">
        <v>0.97850000000000004</v>
      </c>
      <c r="FF32">
        <v>1.1712</v>
      </c>
      <c r="FG32">
        <v>1.1031</v>
      </c>
      <c r="FH32">
        <v>1.1580999999999999</v>
      </c>
      <c r="FI32">
        <v>1.0055000000000001</v>
      </c>
      <c r="FJ32">
        <v>1.1275999999999999</v>
      </c>
      <c r="FK32">
        <v>1.1087</v>
      </c>
      <c r="FL32">
        <v>1.1113999999999999</v>
      </c>
      <c r="FM32">
        <v>1.0986</v>
      </c>
      <c r="FN32">
        <v>1.1306</v>
      </c>
      <c r="FO32">
        <v>0.97330000000000005</v>
      </c>
      <c r="FP32">
        <v>1.0061</v>
      </c>
      <c r="FQ32">
        <v>0.99490000000000001</v>
      </c>
      <c r="FR32">
        <v>1.0286999999999999</v>
      </c>
      <c r="FS32">
        <v>1.6544000000000001</v>
      </c>
      <c r="FT32">
        <v>1.2539</v>
      </c>
      <c r="FU32">
        <v>1.0226999999999999</v>
      </c>
      <c r="FV32">
        <v>1.0206999999999999</v>
      </c>
      <c r="FW32">
        <v>2.1034999999999999</v>
      </c>
      <c r="FX32">
        <v>1.0111000000000001</v>
      </c>
      <c r="FY32">
        <v>1.0054000000000001</v>
      </c>
      <c r="FZ32">
        <v>0.99670000000000003</v>
      </c>
      <c r="GA32">
        <v>1.0367999999999999</v>
      </c>
      <c r="GB32">
        <v>0.99980000000000002</v>
      </c>
      <c r="GC32">
        <v>2.4727000000000001</v>
      </c>
      <c r="GD32">
        <v>1.0629</v>
      </c>
      <c r="GE32">
        <v>3.6888000000000001</v>
      </c>
      <c r="GF32">
        <v>1.0974999999999999</v>
      </c>
      <c r="GG32">
        <v>0.99919999999999998</v>
      </c>
      <c r="GH32">
        <v>0.99990000000000001</v>
      </c>
      <c r="GI32">
        <v>0.93869999999999998</v>
      </c>
      <c r="GJ32">
        <v>1</v>
      </c>
      <c r="GK32">
        <v>0.99129999999999996</v>
      </c>
      <c r="GL32">
        <v>0.9052</v>
      </c>
      <c r="GM32">
        <v>0.84499999999999997</v>
      </c>
      <c r="GN32">
        <v>0.99990000000000001</v>
      </c>
      <c r="GO32">
        <v>0.99990000000000001</v>
      </c>
      <c r="GP32">
        <v>0.99990000000000001</v>
      </c>
      <c r="GQ32">
        <v>0.99639999999999995</v>
      </c>
      <c r="GR32">
        <v>0.97609999999999997</v>
      </c>
      <c r="GS32">
        <v>0.99560000000000004</v>
      </c>
      <c r="GT32">
        <v>0.98460000000000003</v>
      </c>
      <c r="GU32">
        <v>1.6174999999999999</v>
      </c>
      <c r="GV32">
        <v>1.4684999999999999</v>
      </c>
      <c r="GW32">
        <v>1.0589999999999999</v>
      </c>
      <c r="GX32">
        <v>1.1819999999999999</v>
      </c>
      <c r="GY32">
        <v>2.0966999999999998</v>
      </c>
      <c r="GZ32">
        <v>1.0321</v>
      </c>
      <c r="HA32">
        <v>0.94189999999999996</v>
      </c>
      <c r="HB32">
        <v>1.1076999999999999</v>
      </c>
      <c r="HC32">
        <v>1.1389</v>
      </c>
      <c r="HD32">
        <v>1.1303000000000001</v>
      </c>
      <c r="HE32">
        <v>2.3982000000000001</v>
      </c>
      <c r="HF32">
        <v>1.0438000000000001</v>
      </c>
      <c r="HG32">
        <v>3.6539999999999999</v>
      </c>
      <c r="HH32">
        <v>1.1115999999999999</v>
      </c>
      <c r="HI32">
        <v>1575.2809999999999</v>
      </c>
      <c r="HJ32">
        <v>1408.153</v>
      </c>
      <c r="HK32">
        <v>164.56</v>
      </c>
      <c r="HL32">
        <v>106.0986</v>
      </c>
      <c r="HM32">
        <v>2365.8290000000002</v>
      </c>
      <c r="HN32">
        <v>125.7924</v>
      </c>
      <c r="HO32">
        <v>97.808009999999996</v>
      </c>
      <c r="HP32">
        <v>61.065840000000001</v>
      </c>
      <c r="HQ32">
        <v>154.53649999999999</v>
      </c>
      <c r="HR32">
        <v>74.806550000000001</v>
      </c>
      <c r="HS32">
        <v>3004.57</v>
      </c>
      <c r="HT32">
        <v>282.27589999999998</v>
      </c>
      <c r="HU32">
        <v>4783.9319999999998</v>
      </c>
      <c r="HV32">
        <v>379.93049999999999</v>
      </c>
      <c r="HW32" s="1">
        <v>9.6845769999999998E-2</v>
      </c>
      <c r="HX32" s="1">
        <v>1E-10</v>
      </c>
      <c r="HY32" s="1">
        <v>1.347652E-4</v>
      </c>
      <c r="HZ32" s="1">
        <v>4.1623060000000001E-4</v>
      </c>
      <c r="IA32" s="1">
        <v>3.6688170000000002E-4</v>
      </c>
      <c r="IB32" s="1">
        <v>1E-10</v>
      </c>
      <c r="IC32" s="1">
        <v>5.0157559999999997E-4</v>
      </c>
      <c r="ID32">
        <v>0.32118210000000003</v>
      </c>
      <c r="IE32" s="1">
        <v>1E-10</v>
      </c>
      <c r="IF32" s="1">
        <v>7.2042290000000004E-3</v>
      </c>
      <c r="IG32" s="1">
        <v>4.4068429999999999E-2</v>
      </c>
      <c r="IH32" s="1">
        <v>3.8526649999999999E-3</v>
      </c>
      <c r="II32" s="1">
        <v>1.8037740000000001E-5</v>
      </c>
      <c r="IJ32" s="1">
        <v>6.8672080000000001E-5</v>
      </c>
      <c r="IK32">
        <v>50</v>
      </c>
      <c r="IL32">
        <v>117</v>
      </c>
      <c r="IM32">
        <v>5</v>
      </c>
      <c r="IN32">
        <v>26</v>
      </c>
      <c r="IO32">
        <v>4</v>
      </c>
      <c r="IP32">
        <v>14</v>
      </c>
      <c r="IQ32">
        <v>2</v>
      </c>
      <c r="IR32">
        <v>3</v>
      </c>
      <c r="IS32">
        <v>1</v>
      </c>
      <c r="IT32">
        <v>92</v>
      </c>
      <c r="IU32">
        <v>50</v>
      </c>
      <c r="IV32">
        <v>6</v>
      </c>
      <c r="IW32">
        <v>114</v>
      </c>
      <c r="IX32">
        <v>10</v>
      </c>
      <c r="IY32" t="s">
        <v>287</v>
      </c>
      <c r="IZ32" t="s">
        <v>288</v>
      </c>
      <c r="JA32" t="s">
        <v>289</v>
      </c>
      <c r="JB32" t="s">
        <v>290</v>
      </c>
      <c r="JC32" t="s">
        <v>291</v>
      </c>
      <c r="JD32" t="s">
        <v>292</v>
      </c>
      <c r="JE32" t="s">
        <v>293</v>
      </c>
      <c r="JF32" t="s">
        <v>294</v>
      </c>
      <c r="JG32" t="s">
        <v>295</v>
      </c>
      <c r="JH32" t="s">
        <v>296</v>
      </c>
      <c r="JI32" t="s">
        <v>287</v>
      </c>
      <c r="JJ32" t="s">
        <v>297</v>
      </c>
      <c r="JK32" t="s">
        <v>298</v>
      </c>
      <c r="JL32" t="s">
        <v>299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28.030799999999999</v>
      </c>
      <c r="JS32">
        <v>0</v>
      </c>
      <c r="JT32">
        <v>0</v>
      </c>
      <c r="JU32">
        <v>0</v>
      </c>
      <c r="JV32">
        <v>-7.0099999999999997E-3</v>
      </c>
      <c r="JW32">
        <v>0</v>
      </c>
      <c r="JX32">
        <v>0</v>
      </c>
      <c r="JY32">
        <v>0</v>
      </c>
      <c r="JZ32">
        <v>0</v>
      </c>
      <c r="KB32" s="9">
        <f t="shared" si="3"/>
        <v>33.51</v>
      </c>
      <c r="KC32" s="9">
        <f t="shared" si="3"/>
        <v>0</v>
      </c>
      <c r="KD32" s="9">
        <f t="shared" si="3"/>
        <v>0.02</v>
      </c>
      <c r="KE32" s="9">
        <f t="shared" si="3"/>
        <v>0.06</v>
      </c>
      <c r="KF32" s="9">
        <f t="shared" si="3"/>
        <v>0.15</v>
      </c>
      <c r="KG32" s="9">
        <f t="shared" si="3"/>
        <v>0</v>
      </c>
      <c r="KH32" s="9">
        <f t="shared" si="3"/>
        <v>7.0000000000000007E-2</v>
      </c>
      <c r="KI32" s="9">
        <f t="shared" si="3"/>
        <v>45.77</v>
      </c>
      <c r="KJ32" s="9">
        <f t="shared" si="3"/>
        <v>0</v>
      </c>
      <c r="KK32" s="9">
        <f t="shared" si="3"/>
        <v>1.05</v>
      </c>
      <c r="KL32" s="9">
        <f t="shared" si="3"/>
        <v>17.53</v>
      </c>
      <c r="KM32" s="9">
        <f t="shared" si="3"/>
        <v>0.56000000000000005</v>
      </c>
      <c r="KN32" s="9">
        <f t="shared" si="3"/>
        <v>0</v>
      </c>
      <c r="KO32" s="9">
        <f t="shared" si="3"/>
        <v>0.01</v>
      </c>
      <c r="KP32" s="9">
        <f t="shared" si="4"/>
        <v>0</v>
      </c>
      <c r="KQ32" s="9">
        <f t="shared" si="5"/>
        <v>98.730000000000018</v>
      </c>
      <c r="KR32" s="4" t="str">
        <f t="shared" si="6"/>
        <v>ol</v>
      </c>
      <c r="KS32" s="4"/>
      <c r="KT32" s="6">
        <f t="shared" si="7"/>
        <v>1.008</v>
      </c>
      <c r="KU32" s="6">
        <f t="shared" si="7"/>
        <v>0</v>
      </c>
      <c r="KV32" s="6">
        <f t="shared" si="7"/>
        <v>1E-3</v>
      </c>
      <c r="KW32" s="6">
        <f t="shared" si="7"/>
        <v>1E-3</v>
      </c>
      <c r="KX32" s="6">
        <f t="shared" si="7"/>
        <v>5.0000000000000001E-3</v>
      </c>
      <c r="KY32" s="6">
        <f t="shared" si="7"/>
        <v>0</v>
      </c>
      <c r="KZ32" s="6">
        <f t="shared" si="7"/>
        <v>2E-3</v>
      </c>
      <c r="LA32" s="6">
        <f t="shared" si="7"/>
        <v>1.151</v>
      </c>
      <c r="LB32" s="6">
        <f t="shared" si="7"/>
        <v>0</v>
      </c>
      <c r="LC32" s="6">
        <f t="shared" si="7"/>
        <v>2.7E-2</v>
      </c>
      <c r="LD32" s="6">
        <f t="shared" si="7"/>
        <v>0.78600000000000003</v>
      </c>
      <c r="LE32" s="6">
        <f t="shared" si="7"/>
        <v>1.7999999999999999E-2</v>
      </c>
      <c r="LF32" s="6">
        <f t="shared" si="7"/>
        <v>0</v>
      </c>
      <c r="LG32" s="6">
        <f t="shared" si="7"/>
        <v>0</v>
      </c>
      <c r="LH32" s="6">
        <f t="shared" si="8"/>
        <v>4.0119999999999996</v>
      </c>
      <c r="LI32" s="6">
        <f t="shared" si="9"/>
        <v>2.9989999999999997</v>
      </c>
      <c r="LJ32" s="10">
        <f t="shared" si="10"/>
        <v>0.40020366598778007</v>
      </c>
    </row>
    <row r="33" spans="1:322" x14ac:dyDescent="0.25">
      <c r="A33" t="s">
        <v>329</v>
      </c>
      <c r="B33">
        <v>32</v>
      </c>
      <c r="C33">
        <v>40</v>
      </c>
      <c r="D33">
        <v>20</v>
      </c>
      <c r="E33">
        <v>30</v>
      </c>
      <c r="F33">
        <v>0</v>
      </c>
      <c r="G33" s="2">
        <v>121</v>
      </c>
      <c r="H33">
        <v>1</v>
      </c>
      <c r="I33">
        <v>33.660299999999999</v>
      </c>
      <c r="J33">
        <v>0</v>
      </c>
      <c r="K33">
        <v>1.3672999999999999E-2</v>
      </c>
      <c r="L33">
        <v>6.1051000000000001E-2</v>
      </c>
      <c r="M33">
        <v>1.116E-2</v>
      </c>
      <c r="N33">
        <v>0</v>
      </c>
      <c r="O33">
        <v>0.101256</v>
      </c>
      <c r="P33">
        <v>46.029299999999999</v>
      </c>
      <c r="Q33">
        <v>0</v>
      </c>
      <c r="R33">
        <v>1.056</v>
      </c>
      <c r="S33">
        <v>17.459299999999999</v>
      </c>
      <c r="T33">
        <v>0.70456099999999999</v>
      </c>
      <c r="U33">
        <v>2.4341999999999999E-2</v>
      </c>
      <c r="V33">
        <v>0</v>
      </c>
      <c r="W33">
        <v>0</v>
      </c>
      <c r="X33">
        <v>99.120900000000006</v>
      </c>
      <c r="Y33">
        <v>3</v>
      </c>
      <c r="AA33">
        <v>1.00953</v>
      </c>
      <c r="AB33">
        <v>0</v>
      </c>
      <c r="AC33">
        <v>3.0800000000000001E-4</v>
      </c>
      <c r="AD33">
        <v>1.3519999999999999E-3</v>
      </c>
      <c r="AE33">
        <v>3.9399999999999998E-4</v>
      </c>
      <c r="AF33">
        <v>0</v>
      </c>
      <c r="AG33">
        <v>2.4009999999999999E-3</v>
      </c>
      <c r="AH33">
        <v>1.1545099999999999</v>
      </c>
      <c r="AI33">
        <v>0</v>
      </c>
      <c r="AJ33">
        <v>2.6825999999999999E-2</v>
      </c>
      <c r="AK33">
        <v>0.78062399999999998</v>
      </c>
      <c r="AL33">
        <v>2.264E-2</v>
      </c>
      <c r="AM33">
        <v>1.415E-3</v>
      </c>
      <c r="AN33">
        <v>0</v>
      </c>
      <c r="AO33">
        <v>4.0105199999999996</v>
      </c>
      <c r="AP33" s="6">
        <v>1.5406E-2</v>
      </c>
      <c r="AQ33" s="6">
        <v>4.9972999999999997E-2</v>
      </c>
      <c r="AR33" s="6">
        <v>1.8513000000000002E-2</v>
      </c>
      <c r="AS33" s="6">
        <v>2.2721000000000002E-2</v>
      </c>
      <c r="AT33" s="6">
        <v>1.2352E-2</v>
      </c>
      <c r="AU33" s="6">
        <v>1.9713999999999999E-2</v>
      </c>
      <c r="AV33" s="6">
        <v>2.4348000000000002E-2</v>
      </c>
      <c r="AW33" s="6">
        <v>1.6138E-2</v>
      </c>
      <c r="AX33" s="6">
        <v>1.7408E-2</v>
      </c>
      <c r="AY33" s="6">
        <v>2.1499999999999998E-2</v>
      </c>
      <c r="AZ33" s="6">
        <v>1.5065E-2</v>
      </c>
      <c r="BA33" s="6">
        <v>7.1190000000000003E-3</v>
      </c>
      <c r="BB33" s="6">
        <v>2.1135000000000001E-2</v>
      </c>
      <c r="BC33" s="6">
        <v>7.0660000000000002E-3</v>
      </c>
      <c r="BD33">
        <v>64.331900000000005</v>
      </c>
      <c r="BE33">
        <v>47.2288</v>
      </c>
      <c r="BF33">
        <v>10.750999999999999</v>
      </c>
      <c r="BG33">
        <v>0</v>
      </c>
      <c r="BH33" s="7">
        <v>30.22</v>
      </c>
      <c r="BI33" s="7">
        <v>30.27</v>
      </c>
      <c r="BJ33">
        <v>40</v>
      </c>
      <c r="BK33">
        <v>30</v>
      </c>
      <c r="BL33">
        <v>30</v>
      </c>
      <c r="BM33">
        <v>20</v>
      </c>
      <c r="BN33">
        <v>40</v>
      </c>
      <c r="BO33">
        <v>30</v>
      </c>
      <c r="BP33">
        <v>30</v>
      </c>
      <c r="BQ33">
        <v>20</v>
      </c>
      <c r="BR33">
        <v>20</v>
      </c>
      <c r="BS33">
        <v>20</v>
      </c>
      <c r="BT33">
        <v>40</v>
      </c>
      <c r="BU33">
        <v>30</v>
      </c>
      <c r="BV33">
        <v>40</v>
      </c>
      <c r="BW33">
        <v>30</v>
      </c>
      <c r="BX33">
        <v>20</v>
      </c>
      <c r="BY33">
        <v>15</v>
      </c>
      <c r="BZ33">
        <v>15</v>
      </c>
      <c r="CA33">
        <v>10</v>
      </c>
      <c r="CB33">
        <v>20</v>
      </c>
      <c r="CC33">
        <v>15</v>
      </c>
      <c r="CD33">
        <v>15</v>
      </c>
      <c r="CE33">
        <v>10</v>
      </c>
      <c r="CF33">
        <v>10</v>
      </c>
      <c r="CG33">
        <v>10</v>
      </c>
      <c r="CH33">
        <v>20</v>
      </c>
      <c r="CI33">
        <v>15</v>
      </c>
      <c r="CJ33">
        <v>20</v>
      </c>
      <c r="CK33">
        <v>15</v>
      </c>
      <c r="CL33">
        <v>20</v>
      </c>
      <c r="CM33">
        <v>15</v>
      </c>
      <c r="CN33">
        <v>15</v>
      </c>
      <c r="CO33">
        <v>10</v>
      </c>
      <c r="CP33">
        <v>20</v>
      </c>
      <c r="CQ33">
        <v>15</v>
      </c>
      <c r="CR33">
        <v>15</v>
      </c>
      <c r="CS33">
        <v>10</v>
      </c>
      <c r="CT33">
        <v>10</v>
      </c>
      <c r="CU33">
        <v>10</v>
      </c>
      <c r="CV33">
        <v>20</v>
      </c>
      <c r="CW33">
        <v>15</v>
      </c>
      <c r="CX33">
        <v>20</v>
      </c>
      <c r="CY33">
        <v>15</v>
      </c>
      <c r="CZ33">
        <v>326.16899999999998</v>
      </c>
      <c r="DA33">
        <v>1.0525500000000001</v>
      </c>
      <c r="DB33">
        <v>2.1735199999999999</v>
      </c>
      <c r="DC33">
        <v>6.6819300000000004</v>
      </c>
      <c r="DD33">
        <v>1.27382</v>
      </c>
      <c r="DE33">
        <v>2.8723800000000002</v>
      </c>
      <c r="DF33">
        <v>4.9878799999999996</v>
      </c>
      <c r="DG33">
        <v>596.46</v>
      </c>
      <c r="DH33">
        <v>4.1367900000000004</v>
      </c>
      <c r="DI33">
        <v>15.8788</v>
      </c>
      <c r="DJ33">
        <v>84.224400000000003</v>
      </c>
      <c r="DK33">
        <v>25.625</v>
      </c>
      <c r="DL33">
        <v>0.29261300000000001</v>
      </c>
      <c r="DM33">
        <v>4.0496999999999996</v>
      </c>
      <c r="DN33">
        <v>2.9396300000000002</v>
      </c>
      <c r="DO33">
        <v>1.09554</v>
      </c>
      <c r="DP33">
        <v>2.0676999999999999</v>
      </c>
      <c r="DQ33">
        <v>5.8864299999999998</v>
      </c>
      <c r="DR33">
        <v>1.18882</v>
      </c>
      <c r="DS33">
        <v>2.9010400000000001</v>
      </c>
      <c r="DT33">
        <v>4.1443399999999997</v>
      </c>
      <c r="DU33">
        <v>2.9081999999999999</v>
      </c>
      <c r="DV33">
        <v>4.1764799999999997</v>
      </c>
      <c r="DW33">
        <v>3.9562200000000001</v>
      </c>
      <c r="DX33">
        <v>0.69765299999999997</v>
      </c>
      <c r="DY33">
        <v>4.5623300000000002</v>
      </c>
      <c r="DZ33">
        <v>0.24356900000000001</v>
      </c>
      <c r="EA33">
        <v>4.3164899999999999</v>
      </c>
      <c r="EB33">
        <v>323.22899999999998</v>
      </c>
      <c r="EC33">
        <v>-4.299E-2</v>
      </c>
      <c r="ED33">
        <v>0.10581699999999999</v>
      </c>
      <c r="EE33">
        <v>0.79550299999999996</v>
      </c>
      <c r="EF33">
        <v>8.5000000000000006E-2</v>
      </c>
      <c r="EG33">
        <v>-3.542E-2</v>
      </c>
      <c r="EH33">
        <v>0.84353500000000003</v>
      </c>
      <c r="EI33">
        <v>593.55100000000004</v>
      </c>
      <c r="EJ33">
        <v>-3.9690000000000003E-2</v>
      </c>
      <c r="EK33">
        <v>11.9213</v>
      </c>
      <c r="EL33">
        <v>83.526799999999994</v>
      </c>
      <c r="EM33">
        <v>21.0626</v>
      </c>
      <c r="EN33">
        <v>4.9044999999999998E-2</v>
      </c>
      <c r="EO33">
        <v>-0.26679000000000003</v>
      </c>
      <c r="EP33">
        <v>0.84326199999999996</v>
      </c>
      <c r="EQ33">
        <v>-2.5999999999999998E-4</v>
      </c>
      <c r="ER33">
        <v>1.3799999999999999E-4</v>
      </c>
      <c r="ES33">
        <v>8.4900000000000004E-4</v>
      </c>
      <c r="ET33">
        <v>2.4800000000000001E-4</v>
      </c>
      <c r="EU33">
        <v>-3.0000000000000001E-5</v>
      </c>
      <c r="EV33">
        <v>1.1349999999999999E-3</v>
      </c>
      <c r="EW33">
        <v>0.66815199999999997</v>
      </c>
      <c r="EX33">
        <v>-2.0000000000000002E-5</v>
      </c>
      <c r="EY33">
        <v>2.6074E-2</v>
      </c>
      <c r="EZ33">
        <v>0.24762200000000001</v>
      </c>
      <c r="FA33">
        <v>2.8936E-2</v>
      </c>
      <c r="FB33">
        <v>1.263E-3</v>
      </c>
      <c r="FC33">
        <v>-5.9000000000000003E-4</v>
      </c>
      <c r="FD33" s="8">
        <v>44156.842280092598</v>
      </c>
      <c r="FE33">
        <v>0.97840000000000005</v>
      </c>
      <c r="FF33">
        <v>1.1711</v>
      </c>
      <c r="FG33">
        <v>1.103</v>
      </c>
      <c r="FH33">
        <v>1.1578999999999999</v>
      </c>
      <c r="FI33">
        <v>1.0053000000000001</v>
      </c>
      <c r="FJ33">
        <v>1.1274999999999999</v>
      </c>
      <c r="FK33">
        <v>1.1085</v>
      </c>
      <c r="FL33">
        <v>1.1113</v>
      </c>
      <c r="FM33">
        <v>1.0984</v>
      </c>
      <c r="FN33">
        <v>1.1305000000000001</v>
      </c>
      <c r="FO33">
        <v>0.97319999999999995</v>
      </c>
      <c r="FP33">
        <v>1.006</v>
      </c>
      <c r="FQ33">
        <v>0.99480000000000002</v>
      </c>
      <c r="FR33">
        <v>1.0286</v>
      </c>
      <c r="FS33">
        <v>1.653</v>
      </c>
      <c r="FT33">
        <v>1.2534000000000001</v>
      </c>
      <c r="FU33">
        <v>1.0228999999999999</v>
      </c>
      <c r="FV33">
        <v>1.0207999999999999</v>
      </c>
      <c r="FW33">
        <v>2.1034000000000002</v>
      </c>
      <c r="FX33">
        <v>1.0113000000000001</v>
      </c>
      <c r="FY33">
        <v>1.0056</v>
      </c>
      <c r="FZ33">
        <v>0.99680000000000002</v>
      </c>
      <c r="GA33">
        <v>1.0369999999999999</v>
      </c>
      <c r="GB33">
        <v>0.99990000000000001</v>
      </c>
      <c r="GC33">
        <v>2.4763000000000002</v>
      </c>
      <c r="GD33">
        <v>1.0627</v>
      </c>
      <c r="GE33">
        <v>3.6943999999999999</v>
      </c>
      <c r="GF33">
        <v>1.0973999999999999</v>
      </c>
      <c r="GG33">
        <v>0.99919999999999998</v>
      </c>
      <c r="GH33">
        <v>0.99990000000000001</v>
      </c>
      <c r="GI33">
        <v>0.93869999999999998</v>
      </c>
      <c r="GJ33">
        <v>1</v>
      </c>
      <c r="GK33">
        <v>0.99129999999999996</v>
      </c>
      <c r="GL33">
        <v>0.90539999999999998</v>
      </c>
      <c r="GM33">
        <v>0.84530000000000005</v>
      </c>
      <c r="GN33">
        <v>0.99990000000000001</v>
      </c>
      <c r="GO33">
        <v>0.99990000000000001</v>
      </c>
      <c r="GP33">
        <v>0.99990000000000001</v>
      </c>
      <c r="GQ33">
        <v>0.99639999999999995</v>
      </c>
      <c r="GR33">
        <v>0.97609999999999997</v>
      </c>
      <c r="GS33">
        <v>0.99570000000000003</v>
      </c>
      <c r="GT33">
        <v>0.98429999999999995</v>
      </c>
      <c r="GU33">
        <v>1.6160000000000001</v>
      </c>
      <c r="GV33">
        <v>1.4677</v>
      </c>
      <c r="GW33">
        <v>1.0590999999999999</v>
      </c>
      <c r="GX33">
        <v>1.1819</v>
      </c>
      <c r="GY33">
        <v>2.0962999999999998</v>
      </c>
      <c r="GZ33">
        <v>1.0324</v>
      </c>
      <c r="HA33">
        <v>0.94220000000000004</v>
      </c>
      <c r="HB33">
        <v>1.1075999999999999</v>
      </c>
      <c r="HC33">
        <v>1.1389</v>
      </c>
      <c r="HD33">
        <v>1.1303000000000001</v>
      </c>
      <c r="HE33">
        <v>2.4014000000000002</v>
      </c>
      <c r="HF33">
        <v>1.0436000000000001</v>
      </c>
      <c r="HG33">
        <v>3.6593</v>
      </c>
      <c r="HH33">
        <v>1.111</v>
      </c>
      <c r="HI33">
        <v>1579.479</v>
      </c>
      <c r="HJ33">
        <v>1412.5139999999999</v>
      </c>
      <c r="HK33">
        <v>165.7619</v>
      </c>
      <c r="HL33">
        <v>106.7882</v>
      </c>
      <c r="HM33">
        <v>2375.3470000000002</v>
      </c>
      <c r="HN33">
        <v>126.7264</v>
      </c>
      <c r="HO33">
        <v>98.512370000000004</v>
      </c>
      <c r="HP33">
        <v>61.599580000000003</v>
      </c>
      <c r="HQ33">
        <v>155.53970000000001</v>
      </c>
      <c r="HR33">
        <v>75.35239</v>
      </c>
      <c r="HS33">
        <v>3021.6350000000002</v>
      </c>
      <c r="HT33">
        <v>283.0806</v>
      </c>
      <c r="HU33">
        <v>4810.0439999999999</v>
      </c>
      <c r="HV33">
        <v>381.11430000000001</v>
      </c>
      <c r="HW33" s="1">
        <v>9.7365450000000006E-2</v>
      </c>
      <c r="HX33" s="1">
        <v>1E-10</v>
      </c>
      <c r="HY33" s="1">
        <v>7.7392540000000004E-5</v>
      </c>
      <c r="HZ33" s="1">
        <v>4.1496399999999998E-4</v>
      </c>
      <c r="IA33" s="1">
        <v>2.8175359999999999E-5</v>
      </c>
      <c r="IB33" s="1">
        <v>1E-10</v>
      </c>
      <c r="IC33" s="1">
        <v>7.352522E-4</v>
      </c>
      <c r="ID33">
        <v>0.32301609999999997</v>
      </c>
      <c r="IE33" s="1">
        <v>1E-10</v>
      </c>
      <c r="IF33" s="1">
        <v>7.2357749999999998E-3</v>
      </c>
      <c r="IG33" s="1">
        <v>4.3842659999999999E-2</v>
      </c>
      <c r="IH33" s="1">
        <v>4.8252360000000001E-3</v>
      </c>
      <c r="II33" s="1">
        <v>4.9348399999999997E-5</v>
      </c>
      <c r="IJ33" s="1">
        <v>1E-10</v>
      </c>
      <c r="IK33">
        <v>50</v>
      </c>
      <c r="IL33">
        <v>117</v>
      </c>
      <c r="IM33">
        <v>5</v>
      </c>
      <c r="IN33">
        <v>26</v>
      </c>
      <c r="IO33">
        <v>4</v>
      </c>
      <c r="IP33">
        <v>14</v>
      </c>
      <c r="IQ33">
        <v>2</v>
      </c>
      <c r="IR33">
        <v>3</v>
      </c>
      <c r="IS33">
        <v>1</v>
      </c>
      <c r="IT33">
        <v>92</v>
      </c>
      <c r="IU33">
        <v>50</v>
      </c>
      <c r="IV33">
        <v>6</v>
      </c>
      <c r="IW33">
        <v>114</v>
      </c>
      <c r="IX33">
        <v>10</v>
      </c>
      <c r="IY33" t="s">
        <v>287</v>
      </c>
      <c r="IZ33" t="s">
        <v>288</v>
      </c>
      <c r="JA33" t="s">
        <v>289</v>
      </c>
      <c r="JB33" t="s">
        <v>290</v>
      </c>
      <c r="JC33" t="s">
        <v>291</v>
      </c>
      <c r="JD33" t="s">
        <v>292</v>
      </c>
      <c r="JE33" t="s">
        <v>293</v>
      </c>
      <c r="JF33" t="s">
        <v>294</v>
      </c>
      <c r="JG33" t="s">
        <v>295</v>
      </c>
      <c r="JH33" t="s">
        <v>296</v>
      </c>
      <c r="JI33" t="s">
        <v>287</v>
      </c>
      <c r="JJ33" t="s">
        <v>297</v>
      </c>
      <c r="JK33" t="s">
        <v>298</v>
      </c>
      <c r="JL33" t="s">
        <v>299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23.5442</v>
      </c>
      <c r="JS33">
        <v>0</v>
      </c>
      <c r="JT33">
        <v>0</v>
      </c>
      <c r="JU33">
        <v>0</v>
      </c>
      <c r="JV33">
        <v>-1.023E-2</v>
      </c>
      <c r="JW33">
        <v>0</v>
      </c>
      <c r="JX33">
        <v>0</v>
      </c>
      <c r="JY33">
        <v>0</v>
      </c>
      <c r="JZ33">
        <v>0</v>
      </c>
      <c r="KB33" s="9">
        <f t="shared" si="3"/>
        <v>33.659999999999997</v>
      </c>
      <c r="KC33" s="9">
        <f t="shared" si="3"/>
        <v>0</v>
      </c>
      <c r="KD33" s="9">
        <f t="shared" si="3"/>
        <v>0</v>
      </c>
      <c r="KE33" s="9">
        <f t="shared" si="3"/>
        <v>0.06</v>
      </c>
      <c r="KF33" s="9">
        <f t="shared" si="3"/>
        <v>0</v>
      </c>
      <c r="KG33" s="9">
        <f t="shared" si="3"/>
        <v>0</v>
      </c>
      <c r="KH33" s="9">
        <f t="shared" si="3"/>
        <v>0.1</v>
      </c>
      <c r="KI33" s="9">
        <f t="shared" si="3"/>
        <v>46.03</v>
      </c>
      <c r="KJ33" s="9">
        <f t="shared" si="3"/>
        <v>0</v>
      </c>
      <c r="KK33" s="9">
        <f t="shared" si="3"/>
        <v>1.06</v>
      </c>
      <c r="KL33" s="9">
        <f t="shared" si="3"/>
        <v>17.46</v>
      </c>
      <c r="KM33" s="9">
        <f t="shared" si="3"/>
        <v>0.7</v>
      </c>
      <c r="KN33" s="9">
        <f t="shared" si="3"/>
        <v>0.02</v>
      </c>
      <c r="KO33" s="9">
        <f t="shared" si="3"/>
        <v>0</v>
      </c>
      <c r="KP33" s="9">
        <f t="shared" si="4"/>
        <v>0</v>
      </c>
      <c r="KQ33" s="9">
        <f t="shared" si="5"/>
        <v>99.09</v>
      </c>
      <c r="KR33" s="4" t="str">
        <f t="shared" si="6"/>
        <v>ol</v>
      </c>
      <c r="KS33" s="4"/>
      <c r="KT33" s="6">
        <f t="shared" si="7"/>
        <v>1.01</v>
      </c>
      <c r="KU33" s="6">
        <f t="shared" si="7"/>
        <v>0</v>
      </c>
      <c r="KV33" s="6">
        <f t="shared" si="7"/>
        <v>0</v>
      </c>
      <c r="KW33" s="6">
        <f t="shared" si="7"/>
        <v>1E-3</v>
      </c>
      <c r="KX33" s="6">
        <f t="shared" si="7"/>
        <v>0</v>
      </c>
      <c r="KY33" s="6">
        <f t="shared" si="7"/>
        <v>0</v>
      </c>
      <c r="KZ33" s="6">
        <f t="shared" si="7"/>
        <v>2E-3</v>
      </c>
      <c r="LA33" s="6">
        <f t="shared" si="7"/>
        <v>1.155</v>
      </c>
      <c r="LB33" s="6">
        <f t="shared" si="7"/>
        <v>0</v>
      </c>
      <c r="LC33" s="6">
        <f t="shared" si="7"/>
        <v>2.7E-2</v>
      </c>
      <c r="LD33" s="6">
        <f t="shared" si="7"/>
        <v>0.78100000000000003</v>
      </c>
      <c r="LE33" s="6">
        <f t="shared" si="7"/>
        <v>2.3E-2</v>
      </c>
      <c r="LF33" s="6">
        <f t="shared" si="7"/>
        <v>1E-3</v>
      </c>
      <c r="LG33" s="6">
        <f t="shared" si="7"/>
        <v>0</v>
      </c>
      <c r="LH33" s="6">
        <f t="shared" si="8"/>
        <v>4.0110000000000001</v>
      </c>
      <c r="LI33" s="6">
        <f t="shared" si="9"/>
        <v>3.0000000000000004</v>
      </c>
      <c r="LJ33" s="10">
        <f t="shared" si="10"/>
        <v>0.39786041772796737</v>
      </c>
    </row>
    <row r="34" spans="1:322" x14ac:dyDescent="0.25">
      <c r="A34" t="s">
        <v>330</v>
      </c>
      <c r="B34">
        <v>33</v>
      </c>
      <c r="C34">
        <v>40</v>
      </c>
      <c r="D34">
        <v>20</v>
      </c>
      <c r="E34">
        <v>30</v>
      </c>
      <c r="F34">
        <v>0</v>
      </c>
      <c r="G34" s="2">
        <v>122</v>
      </c>
      <c r="H34">
        <v>1</v>
      </c>
      <c r="I34">
        <v>2.0988099999999998</v>
      </c>
      <c r="J34">
        <v>0</v>
      </c>
      <c r="K34">
        <v>0.45802199999999998</v>
      </c>
      <c r="L34">
        <v>2.7404999999999999E-2</v>
      </c>
      <c r="M34">
        <v>0.18975800000000001</v>
      </c>
      <c r="N34">
        <v>1.3887999999999999E-2</v>
      </c>
      <c r="O34">
        <v>1.9424E-2</v>
      </c>
      <c r="P34">
        <v>88.5732</v>
      </c>
      <c r="Q34">
        <v>0</v>
      </c>
      <c r="R34">
        <v>0.14307800000000001</v>
      </c>
      <c r="S34">
        <v>0.319743</v>
      </c>
      <c r="T34">
        <v>0.30607299999999998</v>
      </c>
      <c r="U34">
        <v>1.8186000000000001E-2</v>
      </c>
      <c r="V34">
        <v>2.971E-2</v>
      </c>
      <c r="W34">
        <v>6.2303199999999999</v>
      </c>
      <c r="X34">
        <v>98.427599999999998</v>
      </c>
      <c r="Y34">
        <v>3</v>
      </c>
      <c r="AA34">
        <v>8.0945000000000003E-2</v>
      </c>
      <c r="AB34">
        <v>0</v>
      </c>
      <c r="AC34">
        <v>1.3284000000000001E-2</v>
      </c>
      <c r="AD34">
        <v>7.7999999999999999E-4</v>
      </c>
      <c r="AE34">
        <v>8.6250000000000007E-3</v>
      </c>
      <c r="AF34">
        <v>4.2900000000000002E-4</v>
      </c>
      <c r="AG34">
        <v>5.9199999999999997E-4</v>
      </c>
      <c r="AH34">
        <v>2.8568199999999999</v>
      </c>
      <c r="AI34">
        <v>0</v>
      </c>
      <c r="AJ34">
        <v>4.6740000000000002E-3</v>
      </c>
      <c r="AK34">
        <v>1.8384000000000001E-2</v>
      </c>
      <c r="AL34">
        <v>1.2648E-2</v>
      </c>
      <c r="AM34">
        <v>1.3600000000000001E-3</v>
      </c>
      <c r="AN34">
        <v>1.462E-3</v>
      </c>
      <c r="AO34">
        <v>4</v>
      </c>
      <c r="AP34" s="6">
        <v>1.7297E-2</v>
      </c>
      <c r="AQ34" s="6">
        <v>5.6044999999999998E-2</v>
      </c>
      <c r="AR34" s="6">
        <v>1.9133000000000001E-2</v>
      </c>
      <c r="AS34" s="6">
        <v>2.6010999999999999E-2</v>
      </c>
      <c r="AT34" s="6">
        <v>1.4898E-2</v>
      </c>
      <c r="AU34" s="6">
        <v>1.9418000000000001E-2</v>
      </c>
      <c r="AV34" s="6">
        <v>2.3276999999999999E-2</v>
      </c>
      <c r="AW34" s="6">
        <v>1.814E-2</v>
      </c>
      <c r="AX34" s="6">
        <v>1.9297999999999999E-2</v>
      </c>
      <c r="AY34" s="6">
        <v>2.2896E-2</v>
      </c>
      <c r="AZ34" s="6">
        <v>1.8738000000000001E-2</v>
      </c>
      <c r="BA34" s="6">
        <v>7.4200000000000004E-3</v>
      </c>
      <c r="BB34" s="6">
        <v>3.4068000000000001E-2</v>
      </c>
      <c r="BC34" s="6">
        <v>7.6540000000000002E-3</v>
      </c>
      <c r="BD34">
        <v>64.266000000000005</v>
      </c>
      <c r="BE34">
        <v>47.2547</v>
      </c>
      <c r="BF34">
        <v>10.750999999999999</v>
      </c>
      <c r="BG34">
        <v>0</v>
      </c>
      <c r="BH34" s="7">
        <v>30.24</v>
      </c>
      <c r="BI34" s="7">
        <v>30.265000000000001</v>
      </c>
      <c r="BJ34">
        <v>40</v>
      </c>
      <c r="BK34">
        <v>30</v>
      </c>
      <c r="BL34">
        <v>30</v>
      </c>
      <c r="BM34">
        <v>20</v>
      </c>
      <c r="BN34">
        <v>40</v>
      </c>
      <c r="BO34">
        <v>30</v>
      </c>
      <c r="BP34">
        <v>30</v>
      </c>
      <c r="BQ34">
        <v>20</v>
      </c>
      <c r="BR34">
        <v>20</v>
      </c>
      <c r="BS34">
        <v>20</v>
      </c>
      <c r="BT34">
        <v>40</v>
      </c>
      <c r="BU34">
        <v>30</v>
      </c>
      <c r="BV34">
        <v>40</v>
      </c>
      <c r="BW34">
        <v>30</v>
      </c>
      <c r="BX34">
        <v>20</v>
      </c>
      <c r="BY34">
        <v>15</v>
      </c>
      <c r="BZ34">
        <v>15</v>
      </c>
      <c r="CA34">
        <v>10</v>
      </c>
      <c r="CB34">
        <v>20</v>
      </c>
      <c r="CC34">
        <v>15</v>
      </c>
      <c r="CD34">
        <v>15</v>
      </c>
      <c r="CE34">
        <v>10</v>
      </c>
      <c r="CF34">
        <v>10</v>
      </c>
      <c r="CG34">
        <v>10</v>
      </c>
      <c r="CH34">
        <v>20</v>
      </c>
      <c r="CI34">
        <v>15</v>
      </c>
      <c r="CJ34">
        <v>20</v>
      </c>
      <c r="CK34">
        <v>15</v>
      </c>
      <c r="CL34">
        <v>20</v>
      </c>
      <c r="CM34">
        <v>15</v>
      </c>
      <c r="CN34">
        <v>15</v>
      </c>
      <c r="CO34">
        <v>10</v>
      </c>
      <c r="CP34">
        <v>20</v>
      </c>
      <c r="CQ34">
        <v>15</v>
      </c>
      <c r="CR34">
        <v>15</v>
      </c>
      <c r="CS34">
        <v>10</v>
      </c>
      <c r="CT34">
        <v>10</v>
      </c>
      <c r="CU34">
        <v>10</v>
      </c>
      <c r="CV34">
        <v>20</v>
      </c>
      <c r="CW34">
        <v>15</v>
      </c>
      <c r="CX34">
        <v>20</v>
      </c>
      <c r="CY34">
        <v>15</v>
      </c>
      <c r="CZ34">
        <v>21.8521</v>
      </c>
      <c r="DA34">
        <v>1.4357599999999999</v>
      </c>
      <c r="DB34">
        <v>6.7370400000000004</v>
      </c>
      <c r="DC34">
        <v>8.5256799999999995</v>
      </c>
      <c r="DD34">
        <v>2.66696</v>
      </c>
      <c r="DE34">
        <v>4.1511899999999997</v>
      </c>
      <c r="DF34">
        <v>5.9081099999999998</v>
      </c>
      <c r="DG34">
        <v>1204.94</v>
      </c>
      <c r="DH34">
        <v>4.9938099999999999</v>
      </c>
      <c r="DI34">
        <v>6.6538199999999996</v>
      </c>
      <c r="DJ34">
        <v>1.72227</v>
      </c>
      <c r="DK34">
        <v>15.701700000000001</v>
      </c>
      <c r="DL34">
        <v>0.34212399999999998</v>
      </c>
      <c r="DM34">
        <v>6.78003</v>
      </c>
      <c r="DN34">
        <v>3.1819000000000002</v>
      </c>
      <c r="DO34">
        <v>1.64073</v>
      </c>
      <c r="DP34">
        <v>2.7691699999999999</v>
      </c>
      <c r="DQ34">
        <v>8.1585800000000006</v>
      </c>
      <c r="DR34">
        <v>1.3774599999999999</v>
      </c>
      <c r="DS34">
        <v>3.75223</v>
      </c>
      <c r="DT34">
        <v>5.7016600000000004</v>
      </c>
      <c r="DU34">
        <v>4.0646800000000001</v>
      </c>
      <c r="DV34">
        <v>5.2649499999999998</v>
      </c>
      <c r="DW34">
        <v>4.9564399999999997</v>
      </c>
      <c r="DX34">
        <v>0.59087199999999995</v>
      </c>
      <c r="DY34">
        <v>5.8033999999999999</v>
      </c>
      <c r="DZ34">
        <v>0.31623099999999998</v>
      </c>
      <c r="EA34">
        <v>5.8452900000000003</v>
      </c>
      <c r="EB34">
        <v>18.670200000000001</v>
      </c>
      <c r="EC34">
        <v>-0.20496</v>
      </c>
      <c r="ED34">
        <v>3.96787</v>
      </c>
      <c r="EE34">
        <v>0.36709999999999998</v>
      </c>
      <c r="EF34">
        <v>1.2895000000000001</v>
      </c>
      <c r="EG34">
        <v>0.137987</v>
      </c>
      <c r="EH34">
        <v>0.19846800000000001</v>
      </c>
      <c r="EI34">
        <v>1200.8699999999999</v>
      </c>
      <c r="EJ34">
        <v>-0.27115</v>
      </c>
      <c r="EK34">
        <v>1.69713</v>
      </c>
      <c r="EL34">
        <v>1.1314</v>
      </c>
      <c r="EM34">
        <v>9.8982700000000001</v>
      </c>
      <c r="EN34">
        <v>2.5894E-2</v>
      </c>
      <c r="EO34">
        <v>0.93474699999999999</v>
      </c>
      <c r="EP34">
        <v>4.8709000000000002E-2</v>
      </c>
      <c r="EQ34">
        <v>-1.24E-3</v>
      </c>
      <c r="ER34">
        <v>5.1679999999999999E-3</v>
      </c>
      <c r="ES34">
        <v>3.9199999999999999E-4</v>
      </c>
      <c r="ET34">
        <v>3.7559999999999998E-3</v>
      </c>
      <c r="EU34">
        <v>1.06E-4</v>
      </c>
      <c r="EV34">
        <v>2.6699999999999998E-4</v>
      </c>
      <c r="EW34">
        <v>1.3517999999999999</v>
      </c>
      <c r="EX34">
        <v>-1.2999999999999999E-4</v>
      </c>
      <c r="EY34">
        <v>3.712E-3</v>
      </c>
      <c r="EZ34">
        <v>3.3540000000000002E-3</v>
      </c>
      <c r="FA34">
        <v>1.3598000000000001E-2</v>
      </c>
      <c r="FB34">
        <v>6.6699999999999995E-4</v>
      </c>
      <c r="FC34">
        <v>2.068E-3</v>
      </c>
      <c r="FD34" s="8">
        <v>44156.845937500002</v>
      </c>
      <c r="FE34">
        <v>0.9385</v>
      </c>
      <c r="FF34">
        <v>1.1240000000000001</v>
      </c>
      <c r="FG34">
        <v>1.0549999999999999</v>
      </c>
      <c r="FH34">
        <v>1.0978000000000001</v>
      </c>
      <c r="FI34">
        <v>0.96350000000000002</v>
      </c>
      <c r="FJ34">
        <v>1.0772999999999999</v>
      </c>
      <c r="FK34">
        <v>1.0581</v>
      </c>
      <c r="FL34">
        <v>1.0585</v>
      </c>
      <c r="FM34">
        <v>1.0439000000000001</v>
      </c>
      <c r="FN34">
        <v>1.0779000000000001</v>
      </c>
      <c r="FO34">
        <v>0.93159999999999998</v>
      </c>
      <c r="FP34">
        <v>0.96389999999999998</v>
      </c>
      <c r="FQ34">
        <v>0.95069999999999999</v>
      </c>
      <c r="FR34">
        <v>0.98619999999999997</v>
      </c>
      <c r="FS34">
        <v>1.8613</v>
      </c>
      <c r="FT34">
        <v>1.1972</v>
      </c>
      <c r="FU34">
        <v>1.0163</v>
      </c>
      <c r="FV34">
        <v>1.0471999999999999</v>
      </c>
      <c r="FW34">
        <v>2.4413</v>
      </c>
      <c r="FX34">
        <v>1.0065999999999999</v>
      </c>
      <c r="FY34">
        <v>1.0026999999999999</v>
      </c>
      <c r="FZ34">
        <v>0.99529999999999996</v>
      </c>
      <c r="GA34">
        <v>1.0775999999999999</v>
      </c>
      <c r="GB34">
        <v>0.99790000000000001</v>
      </c>
      <c r="GC34">
        <v>3.4860000000000002</v>
      </c>
      <c r="GD34">
        <v>1.0511999999999999</v>
      </c>
      <c r="GE34">
        <v>5.4473000000000003</v>
      </c>
      <c r="GF34">
        <v>1.0809</v>
      </c>
      <c r="GG34">
        <v>0.99860000000000004</v>
      </c>
      <c r="GH34">
        <v>0.99990000000000001</v>
      </c>
      <c r="GI34">
        <v>0.88249999999999995</v>
      </c>
      <c r="GJ34">
        <v>1</v>
      </c>
      <c r="GK34">
        <v>0.99890000000000001</v>
      </c>
      <c r="GL34">
        <v>0.82479999999999998</v>
      </c>
      <c r="GM34">
        <v>0.72409999999999997</v>
      </c>
      <c r="GN34">
        <v>1</v>
      </c>
      <c r="GO34">
        <v>1</v>
      </c>
      <c r="GP34">
        <v>1</v>
      </c>
      <c r="GQ34">
        <v>0.99980000000000002</v>
      </c>
      <c r="GR34">
        <v>0.95209999999999995</v>
      </c>
      <c r="GS34">
        <v>0.99990000000000001</v>
      </c>
      <c r="GT34">
        <v>0.97050000000000003</v>
      </c>
      <c r="GU34">
        <v>1.7444</v>
      </c>
      <c r="GV34">
        <v>1.3454999999999999</v>
      </c>
      <c r="GW34">
        <v>0.94620000000000004</v>
      </c>
      <c r="GX34">
        <v>1.1496999999999999</v>
      </c>
      <c r="GY34">
        <v>2.3496000000000001</v>
      </c>
      <c r="GZ34">
        <v>0.89449999999999996</v>
      </c>
      <c r="HA34">
        <v>0.76819999999999999</v>
      </c>
      <c r="HB34">
        <v>1.0535000000000001</v>
      </c>
      <c r="HC34">
        <v>1.1248</v>
      </c>
      <c r="HD34">
        <v>1.0757000000000001</v>
      </c>
      <c r="HE34">
        <v>3.2467999999999999</v>
      </c>
      <c r="HF34">
        <v>0.9647</v>
      </c>
      <c r="HG34">
        <v>5.1780999999999997</v>
      </c>
      <c r="HH34">
        <v>1.0346</v>
      </c>
      <c r="HI34">
        <v>1895.1969999999999</v>
      </c>
      <c r="HJ34">
        <v>1266.953</v>
      </c>
      <c r="HK34">
        <v>147.46879999999999</v>
      </c>
      <c r="HL34">
        <v>176.98079999999999</v>
      </c>
      <c r="HM34">
        <v>2838.6880000000001</v>
      </c>
      <c r="HN34">
        <v>113.2163</v>
      </c>
      <c r="HO34">
        <v>89.80847</v>
      </c>
      <c r="HP34">
        <v>56.627310000000001</v>
      </c>
      <c r="HQ34">
        <v>255.79939999999999</v>
      </c>
      <c r="HR34">
        <v>69.191270000000003</v>
      </c>
      <c r="HS34">
        <v>4340.259</v>
      </c>
      <c r="HT34">
        <v>252.9513</v>
      </c>
      <c r="HU34">
        <v>6844.2910000000002</v>
      </c>
      <c r="HV34">
        <v>339.46690000000001</v>
      </c>
      <c r="HW34" s="1">
        <v>5.6240389999999999E-3</v>
      </c>
      <c r="HX34" s="1">
        <v>1E-10</v>
      </c>
      <c r="HY34" s="1">
        <v>2.9020410000000002E-3</v>
      </c>
      <c r="HZ34" s="1">
        <v>1.9149640000000001E-4</v>
      </c>
      <c r="IA34" s="1">
        <v>4.2742970000000003E-4</v>
      </c>
      <c r="IB34" s="1">
        <v>1.055402E-4</v>
      </c>
      <c r="IC34" s="1">
        <v>1.7299230000000001E-4</v>
      </c>
      <c r="ID34">
        <v>0.65352339999999998</v>
      </c>
      <c r="IE34" s="1">
        <v>1E-10</v>
      </c>
      <c r="IF34" s="1">
        <v>1.030097E-3</v>
      </c>
      <c r="IG34" s="1">
        <v>5.9386189999999998E-4</v>
      </c>
      <c r="IH34" s="1">
        <v>2.267589E-3</v>
      </c>
      <c r="II34" s="1">
        <v>2.605485E-5</v>
      </c>
      <c r="IJ34" s="1">
        <v>2.383985E-4</v>
      </c>
      <c r="IK34">
        <v>50</v>
      </c>
      <c r="IL34">
        <v>117</v>
      </c>
      <c r="IM34">
        <v>5</v>
      </c>
      <c r="IN34">
        <v>26</v>
      </c>
      <c r="IO34">
        <v>4</v>
      </c>
      <c r="IP34">
        <v>14</v>
      </c>
      <c r="IQ34">
        <v>2</v>
      </c>
      <c r="IR34">
        <v>3</v>
      </c>
      <c r="IS34">
        <v>1</v>
      </c>
      <c r="IT34">
        <v>92</v>
      </c>
      <c r="IU34">
        <v>50</v>
      </c>
      <c r="IV34">
        <v>6</v>
      </c>
      <c r="IW34">
        <v>114</v>
      </c>
      <c r="IX34">
        <v>10</v>
      </c>
      <c r="IY34" t="s">
        <v>287</v>
      </c>
      <c r="IZ34" t="s">
        <v>288</v>
      </c>
      <c r="JA34" t="s">
        <v>289</v>
      </c>
      <c r="JB34" t="s">
        <v>290</v>
      </c>
      <c r="JC34" t="s">
        <v>291</v>
      </c>
      <c r="JD34" t="s">
        <v>292</v>
      </c>
      <c r="JE34" t="s">
        <v>293</v>
      </c>
      <c r="JF34" t="s">
        <v>294</v>
      </c>
      <c r="JG34" t="s">
        <v>295</v>
      </c>
      <c r="JH34" t="s">
        <v>296</v>
      </c>
      <c r="JI34" t="s">
        <v>287</v>
      </c>
      <c r="JJ34" t="s">
        <v>297</v>
      </c>
      <c r="JK34" t="s">
        <v>298</v>
      </c>
      <c r="JL34" t="s">
        <v>299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-65.414000000000001</v>
      </c>
      <c r="JS34">
        <v>-3.867</v>
      </c>
      <c r="JT34">
        <v>0</v>
      </c>
      <c r="JU34">
        <v>0</v>
      </c>
      <c r="JV34">
        <v>-1.448E-2</v>
      </c>
      <c r="JW34">
        <v>0</v>
      </c>
      <c r="JX34">
        <v>0</v>
      </c>
      <c r="JY34">
        <v>0</v>
      </c>
      <c r="JZ34">
        <v>0</v>
      </c>
      <c r="KB34" s="9">
        <f t="shared" si="3"/>
        <v>2.1</v>
      </c>
      <c r="KC34" s="9">
        <f t="shared" si="3"/>
        <v>0</v>
      </c>
      <c r="KD34" s="9">
        <f t="shared" si="3"/>
        <v>0.46</v>
      </c>
      <c r="KE34" s="9">
        <f t="shared" si="3"/>
        <v>0.03</v>
      </c>
      <c r="KF34" s="9">
        <f t="shared" si="3"/>
        <v>0.19</v>
      </c>
      <c r="KG34" s="9">
        <f t="shared" si="3"/>
        <v>0</v>
      </c>
      <c r="KH34" s="9">
        <f t="shared" si="3"/>
        <v>0</v>
      </c>
      <c r="KI34" s="9">
        <f t="shared" si="3"/>
        <v>88.57</v>
      </c>
      <c r="KJ34" s="9">
        <f t="shared" si="3"/>
        <v>0</v>
      </c>
      <c r="KK34" s="9">
        <f t="shared" si="3"/>
        <v>0.14000000000000001</v>
      </c>
      <c r="KL34" s="9">
        <f t="shared" si="3"/>
        <v>0.32</v>
      </c>
      <c r="KM34" s="9">
        <f t="shared" si="3"/>
        <v>0.31</v>
      </c>
      <c r="KN34" s="9">
        <f t="shared" si="3"/>
        <v>0</v>
      </c>
      <c r="KO34" s="9">
        <f t="shared" si="3"/>
        <v>0.03</v>
      </c>
      <c r="KP34" s="9">
        <f t="shared" si="4"/>
        <v>6.23</v>
      </c>
      <c r="KQ34" s="9">
        <f t="shared" si="5"/>
        <v>98.38</v>
      </c>
      <c r="KR34" s="4" t="str">
        <f t="shared" si="6"/>
        <v>mag</v>
      </c>
      <c r="KS34" s="4"/>
      <c r="KT34" s="6">
        <f t="shared" si="7"/>
        <v>8.1000000000000003E-2</v>
      </c>
      <c r="KU34" s="6">
        <f t="shared" si="7"/>
        <v>0</v>
      </c>
      <c r="KV34" s="6">
        <f t="shared" si="7"/>
        <v>1.2999999999999999E-2</v>
      </c>
      <c r="KW34" s="6">
        <f t="shared" si="7"/>
        <v>1E-3</v>
      </c>
      <c r="KX34" s="6">
        <f t="shared" si="7"/>
        <v>8.9999999999999993E-3</v>
      </c>
      <c r="KY34" s="6">
        <f t="shared" si="7"/>
        <v>0</v>
      </c>
      <c r="KZ34" s="6">
        <f t="shared" si="7"/>
        <v>0</v>
      </c>
      <c r="LA34" s="6">
        <f t="shared" si="7"/>
        <v>2.8570000000000002</v>
      </c>
      <c r="LB34" s="6">
        <f t="shared" si="7"/>
        <v>0</v>
      </c>
      <c r="LC34" s="6">
        <f t="shared" si="7"/>
        <v>5.0000000000000001E-3</v>
      </c>
      <c r="LD34" s="6">
        <f t="shared" si="7"/>
        <v>1.7999999999999999E-2</v>
      </c>
      <c r="LE34" s="6">
        <f t="shared" si="7"/>
        <v>1.2999999999999999E-2</v>
      </c>
      <c r="LF34" s="6">
        <f t="shared" si="7"/>
        <v>0</v>
      </c>
      <c r="LG34" s="6">
        <f t="shared" si="7"/>
        <v>1E-3</v>
      </c>
      <c r="LH34" s="6">
        <f t="shared" si="8"/>
        <v>4</v>
      </c>
      <c r="LI34" s="6">
        <f t="shared" si="9"/>
        <v>2.9979999999999998</v>
      </c>
      <c r="LJ34" s="10">
        <f t="shared" si="10"/>
        <v>6.2499999999999995E-3</v>
      </c>
    </row>
    <row r="35" spans="1:322" x14ac:dyDescent="0.25">
      <c r="A35" t="s">
        <v>331</v>
      </c>
      <c r="B35">
        <v>34</v>
      </c>
      <c r="C35">
        <v>40</v>
      </c>
      <c r="D35">
        <v>20</v>
      </c>
      <c r="E35">
        <v>30</v>
      </c>
      <c r="F35">
        <v>0</v>
      </c>
      <c r="G35" s="2">
        <v>123</v>
      </c>
      <c r="H35">
        <v>1</v>
      </c>
      <c r="I35">
        <v>1.55765</v>
      </c>
      <c r="J35">
        <v>0</v>
      </c>
      <c r="K35">
        <v>0.41861199999999998</v>
      </c>
      <c r="L35">
        <v>2.4053999999999999E-2</v>
      </c>
      <c r="M35">
        <v>0.127054</v>
      </c>
      <c r="N35">
        <v>6.5300000000000002E-3</v>
      </c>
      <c r="O35">
        <v>1.1696E-2</v>
      </c>
      <c r="P35">
        <v>89.094200000000001</v>
      </c>
      <c r="Q35">
        <v>0</v>
      </c>
      <c r="R35">
        <v>0.16014600000000001</v>
      </c>
      <c r="S35">
        <v>0.328291</v>
      </c>
      <c r="T35">
        <v>0.29490899999999998</v>
      </c>
      <c r="U35">
        <v>5.5863000000000003E-2</v>
      </c>
      <c r="V35">
        <v>2.6520999999999999E-2</v>
      </c>
      <c r="W35">
        <v>6.3905799999999999</v>
      </c>
      <c r="X35">
        <v>98.496099999999998</v>
      </c>
      <c r="Y35">
        <v>3</v>
      </c>
      <c r="AA35">
        <v>6.0181999999999999E-2</v>
      </c>
      <c r="AB35">
        <v>0</v>
      </c>
      <c r="AC35">
        <v>1.2163E-2</v>
      </c>
      <c r="AD35">
        <v>6.8599999999999998E-4</v>
      </c>
      <c r="AE35">
        <v>5.7850000000000002E-3</v>
      </c>
      <c r="AF35">
        <v>2.02E-4</v>
      </c>
      <c r="AG35">
        <v>3.57E-4</v>
      </c>
      <c r="AH35">
        <v>2.8787699999999998</v>
      </c>
      <c r="AI35">
        <v>0</v>
      </c>
      <c r="AJ35">
        <v>5.241E-3</v>
      </c>
      <c r="AK35">
        <v>1.8908999999999999E-2</v>
      </c>
      <c r="AL35">
        <v>1.2208E-2</v>
      </c>
      <c r="AM35">
        <v>4.1850000000000004E-3</v>
      </c>
      <c r="AN35">
        <v>1.307E-3</v>
      </c>
      <c r="AO35">
        <v>4</v>
      </c>
      <c r="AP35" s="6">
        <v>1.7374000000000001E-2</v>
      </c>
      <c r="AQ35" s="6">
        <v>5.7840999999999997E-2</v>
      </c>
      <c r="AR35" s="6">
        <v>1.9415000000000002E-2</v>
      </c>
      <c r="AS35" s="6">
        <v>2.5502E-2</v>
      </c>
      <c r="AT35" s="6">
        <v>1.5183E-2</v>
      </c>
      <c r="AU35" s="6">
        <v>1.9591000000000001E-2</v>
      </c>
      <c r="AV35" s="6">
        <v>2.3050999999999999E-2</v>
      </c>
      <c r="AW35" s="6">
        <v>1.8006999999999999E-2</v>
      </c>
      <c r="AX35" s="6">
        <v>1.9517E-2</v>
      </c>
      <c r="AY35" s="6">
        <v>2.2883000000000001E-2</v>
      </c>
      <c r="AZ35" s="6">
        <v>1.8523000000000001E-2</v>
      </c>
      <c r="BA35" s="6">
        <v>7.6299999999999996E-3</v>
      </c>
      <c r="BB35" s="6">
        <v>3.2386999999999999E-2</v>
      </c>
      <c r="BC35" s="6">
        <v>7.6680000000000003E-3</v>
      </c>
      <c r="BD35">
        <v>64.275300000000001</v>
      </c>
      <c r="BE35">
        <v>47.26</v>
      </c>
      <c r="BF35">
        <v>10.750999999999999</v>
      </c>
      <c r="BG35">
        <v>0</v>
      </c>
      <c r="BH35" s="7">
        <v>30.25</v>
      </c>
      <c r="BI35" s="7">
        <v>30.285</v>
      </c>
      <c r="BJ35">
        <v>40</v>
      </c>
      <c r="BK35">
        <v>30</v>
      </c>
      <c r="BL35">
        <v>30</v>
      </c>
      <c r="BM35">
        <v>20</v>
      </c>
      <c r="BN35">
        <v>40</v>
      </c>
      <c r="BO35">
        <v>30</v>
      </c>
      <c r="BP35">
        <v>30</v>
      </c>
      <c r="BQ35">
        <v>20</v>
      </c>
      <c r="BR35">
        <v>20</v>
      </c>
      <c r="BS35">
        <v>20</v>
      </c>
      <c r="BT35">
        <v>40</v>
      </c>
      <c r="BU35">
        <v>30</v>
      </c>
      <c r="BV35">
        <v>40</v>
      </c>
      <c r="BW35">
        <v>30</v>
      </c>
      <c r="BX35">
        <v>20</v>
      </c>
      <c r="BY35">
        <v>15</v>
      </c>
      <c r="BZ35">
        <v>15</v>
      </c>
      <c r="CA35">
        <v>10</v>
      </c>
      <c r="CB35">
        <v>20</v>
      </c>
      <c r="CC35">
        <v>15</v>
      </c>
      <c r="CD35">
        <v>15</v>
      </c>
      <c r="CE35">
        <v>10</v>
      </c>
      <c r="CF35">
        <v>10</v>
      </c>
      <c r="CG35">
        <v>10</v>
      </c>
      <c r="CH35">
        <v>20</v>
      </c>
      <c r="CI35">
        <v>15</v>
      </c>
      <c r="CJ35">
        <v>20</v>
      </c>
      <c r="CK35">
        <v>15</v>
      </c>
      <c r="CL35">
        <v>20</v>
      </c>
      <c r="CM35">
        <v>15</v>
      </c>
      <c r="CN35">
        <v>15</v>
      </c>
      <c r="CO35">
        <v>10</v>
      </c>
      <c r="CP35">
        <v>20</v>
      </c>
      <c r="CQ35">
        <v>15</v>
      </c>
      <c r="CR35">
        <v>15</v>
      </c>
      <c r="CS35">
        <v>10</v>
      </c>
      <c r="CT35">
        <v>10</v>
      </c>
      <c r="CU35">
        <v>10</v>
      </c>
      <c r="CV35">
        <v>20</v>
      </c>
      <c r="CW35">
        <v>15</v>
      </c>
      <c r="CX35">
        <v>20</v>
      </c>
      <c r="CY35">
        <v>15</v>
      </c>
      <c r="CZ35">
        <v>17.034500000000001</v>
      </c>
      <c r="DA35">
        <v>1.46919</v>
      </c>
      <c r="DB35">
        <v>6.4935200000000002</v>
      </c>
      <c r="DC35">
        <v>8.1710499999999993</v>
      </c>
      <c r="DD35">
        <v>2.2848000000000002</v>
      </c>
      <c r="DE35">
        <v>4.1403299999999996</v>
      </c>
      <c r="DF35">
        <v>5.7509399999999999</v>
      </c>
      <c r="DG35">
        <v>1212.6500000000001</v>
      </c>
      <c r="DH35">
        <v>5.2028499999999998</v>
      </c>
      <c r="DI35">
        <v>6.8587600000000002</v>
      </c>
      <c r="DJ35">
        <v>1.7321599999999999</v>
      </c>
      <c r="DK35">
        <v>15.6972</v>
      </c>
      <c r="DL35">
        <v>0.363431</v>
      </c>
      <c r="DM35">
        <v>6.71387</v>
      </c>
      <c r="DN35">
        <v>3.2009799999999999</v>
      </c>
      <c r="DO35">
        <v>1.7522599999999999</v>
      </c>
      <c r="DP35">
        <v>2.8614299999999999</v>
      </c>
      <c r="DQ35">
        <v>7.8487600000000004</v>
      </c>
      <c r="DR35">
        <v>1.4236800000000001</v>
      </c>
      <c r="DS35">
        <v>3.8363</v>
      </c>
      <c r="DT35">
        <v>5.6273099999999996</v>
      </c>
      <c r="DU35">
        <v>4.0114400000000003</v>
      </c>
      <c r="DV35">
        <v>5.3879299999999999</v>
      </c>
      <c r="DW35">
        <v>4.9579599999999999</v>
      </c>
      <c r="DX35">
        <v>0.57405899999999999</v>
      </c>
      <c r="DY35">
        <v>6.1508799999999999</v>
      </c>
      <c r="DZ35">
        <v>0.284136</v>
      </c>
      <c r="EA35">
        <v>5.8787399999999996</v>
      </c>
      <c r="EB35">
        <v>13.833500000000001</v>
      </c>
      <c r="EC35">
        <v>-0.28305999999999998</v>
      </c>
      <c r="ED35">
        <v>3.6320899999999998</v>
      </c>
      <c r="EE35">
        <v>0.32229099999999999</v>
      </c>
      <c r="EF35">
        <v>0.86112299999999997</v>
      </c>
      <c r="EG35">
        <v>6.5009999999999998E-2</v>
      </c>
      <c r="EH35">
        <v>0.11987100000000001</v>
      </c>
      <c r="EI35">
        <v>1208.6400000000001</v>
      </c>
      <c r="EJ35">
        <v>-0.18507999999999999</v>
      </c>
      <c r="EK35">
        <v>1.90065</v>
      </c>
      <c r="EL35">
        <v>1.1580999999999999</v>
      </c>
      <c r="EM35">
        <v>9.5463199999999997</v>
      </c>
      <c r="EN35">
        <v>7.9295000000000004E-2</v>
      </c>
      <c r="EO35">
        <v>0.83512699999999995</v>
      </c>
      <c r="EP35">
        <v>3.6090999999999998E-2</v>
      </c>
      <c r="EQ35">
        <v>-1.72E-3</v>
      </c>
      <c r="ER35">
        <v>4.731E-3</v>
      </c>
      <c r="ES35">
        <v>3.4400000000000001E-4</v>
      </c>
      <c r="ET35">
        <v>2.5079999999999998E-3</v>
      </c>
      <c r="EU35">
        <v>5.0000000000000002E-5</v>
      </c>
      <c r="EV35">
        <v>1.6100000000000001E-4</v>
      </c>
      <c r="EW35">
        <v>1.36053</v>
      </c>
      <c r="EX35">
        <v>-9.0000000000000006E-5</v>
      </c>
      <c r="EY35">
        <v>4.1570000000000001E-3</v>
      </c>
      <c r="EZ35">
        <v>3.4329999999999999E-3</v>
      </c>
      <c r="FA35">
        <v>1.3115E-2</v>
      </c>
      <c r="FB35">
        <v>2.042E-3</v>
      </c>
      <c r="FC35">
        <v>1.848E-3</v>
      </c>
      <c r="FD35" s="8">
        <v>44156.849479166704</v>
      </c>
      <c r="FE35">
        <v>0.93810000000000004</v>
      </c>
      <c r="FF35">
        <v>1.1234999999999999</v>
      </c>
      <c r="FG35">
        <v>1.0545</v>
      </c>
      <c r="FH35">
        <v>1.0972999999999999</v>
      </c>
      <c r="FI35">
        <v>0.96309999999999996</v>
      </c>
      <c r="FJ35">
        <v>1.0769</v>
      </c>
      <c r="FK35">
        <v>1.0576000000000001</v>
      </c>
      <c r="FL35">
        <v>1.0580000000000001</v>
      </c>
      <c r="FM35">
        <v>1.0434000000000001</v>
      </c>
      <c r="FN35">
        <v>1.0773999999999999</v>
      </c>
      <c r="FO35">
        <v>0.93120000000000003</v>
      </c>
      <c r="FP35">
        <v>0.96350000000000002</v>
      </c>
      <c r="FQ35">
        <v>0.95030000000000003</v>
      </c>
      <c r="FR35">
        <v>0.98580000000000001</v>
      </c>
      <c r="FS35">
        <v>1.8651</v>
      </c>
      <c r="FT35">
        <v>1.1961999999999999</v>
      </c>
      <c r="FU35">
        <v>1.0161</v>
      </c>
      <c r="FV35">
        <v>1.0475000000000001</v>
      </c>
      <c r="FW35">
        <v>2.4485000000000001</v>
      </c>
      <c r="FX35">
        <v>1.0064</v>
      </c>
      <c r="FY35">
        <v>1.0025999999999999</v>
      </c>
      <c r="FZ35">
        <v>0.99519999999999997</v>
      </c>
      <c r="GA35">
        <v>1.0780000000000001</v>
      </c>
      <c r="GB35">
        <v>0.99780000000000002</v>
      </c>
      <c r="GC35">
        <v>3.4980000000000002</v>
      </c>
      <c r="GD35">
        <v>1.0509999999999999</v>
      </c>
      <c r="GE35">
        <v>5.4661999999999997</v>
      </c>
      <c r="GF35">
        <v>1.0806</v>
      </c>
      <c r="GG35">
        <v>0.99860000000000004</v>
      </c>
      <c r="GH35">
        <v>0.99990000000000001</v>
      </c>
      <c r="GI35">
        <v>0.88170000000000004</v>
      </c>
      <c r="GJ35">
        <v>1</v>
      </c>
      <c r="GK35">
        <v>0.999</v>
      </c>
      <c r="GL35">
        <v>0.8236</v>
      </c>
      <c r="GM35">
        <v>0.72230000000000005</v>
      </c>
      <c r="GN35">
        <v>1</v>
      </c>
      <c r="GO35">
        <v>1</v>
      </c>
      <c r="GP35">
        <v>1</v>
      </c>
      <c r="GQ35">
        <v>0.99980000000000002</v>
      </c>
      <c r="GR35">
        <v>0.95179999999999998</v>
      </c>
      <c r="GS35">
        <v>0.99990000000000001</v>
      </c>
      <c r="GT35">
        <v>0.97040000000000004</v>
      </c>
      <c r="GU35">
        <v>1.7472000000000001</v>
      </c>
      <c r="GV35">
        <v>1.3439000000000001</v>
      </c>
      <c r="GW35">
        <v>0.94469999999999998</v>
      </c>
      <c r="GX35">
        <v>1.1494</v>
      </c>
      <c r="GY35">
        <v>2.3557999999999999</v>
      </c>
      <c r="GZ35">
        <v>0.89259999999999995</v>
      </c>
      <c r="HA35">
        <v>0.76590000000000003</v>
      </c>
      <c r="HB35">
        <v>1.0528999999999999</v>
      </c>
      <c r="HC35">
        <v>1.1247</v>
      </c>
      <c r="HD35">
        <v>1.0750999999999999</v>
      </c>
      <c r="HE35">
        <v>3.2566999999999999</v>
      </c>
      <c r="HF35">
        <v>0.96379999999999999</v>
      </c>
      <c r="HG35">
        <v>5.1939000000000002</v>
      </c>
      <c r="HH35">
        <v>1.0337000000000001</v>
      </c>
      <c r="HI35">
        <v>1902.3920000000001</v>
      </c>
      <c r="HJ35">
        <v>1265.6099999999999</v>
      </c>
      <c r="HK35">
        <v>147.21170000000001</v>
      </c>
      <c r="HL35">
        <v>177.81790000000001</v>
      </c>
      <c r="HM35">
        <v>2850.7910000000002</v>
      </c>
      <c r="HN35">
        <v>113.0226</v>
      </c>
      <c r="HO35">
        <v>89.54034</v>
      </c>
      <c r="HP35">
        <v>56.422710000000002</v>
      </c>
      <c r="HQ35">
        <v>256.99329999999998</v>
      </c>
      <c r="HR35">
        <v>68.964460000000003</v>
      </c>
      <c r="HS35">
        <v>4358.2619999999997</v>
      </c>
      <c r="HT35">
        <v>252.59450000000001</v>
      </c>
      <c r="HU35">
        <v>6870.0730000000003</v>
      </c>
      <c r="HV35">
        <v>339.02350000000001</v>
      </c>
      <c r="HW35" s="1">
        <v>4.1671410000000001E-3</v>
      </c>
      <c r="HX35" s="1">
        <v>1E-10</v>
      </c>
      <c r="HY35" s="1">
        <v>2.6564620000000001E-3</v>
      </c>
      <c r="HZ35" s="1">
        <v>1.6812519999999999E-4</v>
      </c>
      <c r="IA35" s="1">
        <v>2.8543109999999998E-4</v>
      </c>
      <c r="IB35" s="1">
        <v>4.9723299999999999E-5</v>
      </c>
      <c r="IC35" s="1">
        <v>1.0448470000000001E-4</v>
      </c>
      <c r="ID35">
        <v>0.65774390000000005</v>
      </c>
      <c r="IE35" s="1">
        <v>1E-10</v>
      </c>
      <c r="IF35" s="1">
        <v>1.15364E-3</v>
      </c>
      <c r="IG35" s="1">
        <v>6.0787380000000004E-4</v>
      </c>
      <c r="IH35" s="1">
        <v>2.1869569999999998E-3</v>
      </c>
      <c r="II35" s="1">
        <v>7.9790540000000004E-5</v>
      </c>
      <c r="IJ35" s="1">
        <v>2.1298899999999999E-4</v>
      </c>
      <c r="IK35">
        <v>50</v>
      </c>
      <c r="IL35">
        <v>117</v>
      </c>
      <c r="IM35">
        <v>5</v>
      </c>
      <c r="IN35">
        <v>26</v>
      </c>
      <c r="IO35">
        <v>4</v>
      </c>
      <c r="IP35">
        <v>14</v>
      </c>
      <c r="IQ35">
        <v>2</v>
      </c>
      <c r="IR35">
        <v>3</v>
      </c>
      <c r="IS35">
        <v>1</v>
      </c>
      <c r="IT35">
        <v>92</v>
      </c>
      <c r="IU35">
        <v>50</v>
      </c>
      <c r="IV35">
        <v>6</v>
      </c>
      <c r="IW35">
        <v>114</v>
      </c>
      <c r="IX35">
        <v>10</v>
      </c>
      <c r="IY35" t="s">
        <v>287</v>
      </c>
      <c r="IZ35" t="s">
        <v>288</v>
      </c>
      <c r="JA35" t="s">
        <v>289</v>
      </c>
      <c r="JB35" t="s">
        <v>290</v>
      </c>
      <c r="JC35" t="s">
        <v>291</v>
      </c>
      <c r="JD35" t="s">
        <v>292</v>
      </c>
      <c r="JE35" t="s">
        <v>293</v>
      </c>
      <c r="JF35" t="s">
        <v>294</v>
      </c>
      <c r="JG35" t="s">
        <v>295</v>
      </c>
      <c r="JH35" t="s">
        <v>296</v>
      </c>
      <c r="JI35" t="s">
        <v>287</v>
      </c>
      <c r="JJ35" t="s">
        <v>297</v>
      </c>
      <c r="JK35" t="s">
        <v>298</v>
      </c>
      <c r="JL35" t="s">
        <v>299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-78.617000000000004</v>
      </c>
      <c r="JS35">
        <v>-3.0448</v>
      </c>
      <c r="JT35">
        <v>0</v>
      </c>
      <c r="JU35">
        <v>0</v>
      </c>
      <c r="JV35">
        <v>-7.79E-3</v>
      </c>
      <c r="JW35">
        <v>0</v>
      </c>
      <c r="JX35">
        <v>0</v>
      </c>
      <c r="JY35">
        <v>0</v>
      </c>
      <c r="JZ35">
        <v>0</v>
      </c>
      <c r="KB35" s="9">
        <f t="shared" ref="KB35:KO53" si="45">IF(I35&gt;=AP35,ROUND(I35,2),0)</f>
        <v>1.56</v>
      </c>
      <c r="KC35" s="9">
        <f t="shared" si="45"/>
        <v>0</v>
      </c>
      <c r="KD35" s="9">
        <f t="shared" si="45"/>
        <v>0.42</v>
      </c>
      <c r="KE35" s="9">
        <f t="shared" si="45"/>
        <v>0</v>
      </c>
      <c r="KF35" s="9">
        <f t="shared" si="45"/>
        <v>0.13</v>
      </c>
      <c r="KG35" s="9">
        <f t="shared" si="45"/>
        <v>0</v>
      </c>
      <c r="KH35" s="9">
        <f t="shared" si="45"/>
        <v>0</v>
      </c>
      <c r="KI35" s="9">
        <f t="shared" si="45"/>
        <v>89.09</v>
      </c>
      <c r="KJ35" s="9">
        <f t="shared" si="45"/>
        <v>0</v>
      </c>
      <c r="KK35" s="9">
        <f t="shared" si="45"/>
        <v>0.16</v>
      </c>
      <c r="KL35" s="9">
        <f t="shared" si="45"/>
        <v>0.33</v>
      </c>
      <c r="KM35" s="9">
        <f t="shared" si="45"/>
        <v>0.28999999999999998</v>
      </c>
      <c r="KN35" s="9">
        <f t="shared" si="45"/>
        <v>0.06</v>
      </c>
      <c r="KO35" s="9">
        <f t="shared" si="45"/>
        <v>0.03</v>
      </c>
      <c r="KP35" s="9">
        <f t="shared" si="4"/>
        <v>6.39</v>
      </c>
      <c r="KQ35" s="9">
        <f t="shared" si="5"/>
        <v>98.460000000000008</v>
      </c>
      <c r="KR35" s="4" t="str">
        <f t="shared" si="6"/>
        <v>mag</v>
      </c>
      <c r="KS35" s="4"/>
      <c r="KT35" s="6">
        <f t="shared" si="7"/>
        <v>0.06</v>
      </c>
      <c r="KU35" s="6">
        <f t="shared" si="7"/>
        <v>0</v>
      </c>
      <c r="KV35" s="6">
        <f t="shared" si="7"/>
        <v>1.2E-2</v>
      </c>
      <c r="KW35" s="6">
        <f t="shared" si="7"/>
        <v>0</v>
      </c>
      <c r="KX35" s="6">
        <f t="shared" si="7"/>
        <v>6.0000000000000001E-3</v>
      </c>
      <c r="KY35" s="6">
        <f t="shared" si="7"/>
        <v>0</v>
      </c>
      <c r="KZ35" s="6">
        <f t="shared" si="7"/>
        <v>0</v>
      </c>
      <c r="LA35" s="6">
        <f t="shared" si="7"/>
        <v>2.879</v>
      </c>
      <c r="LB35" s="6">
        <f t="shared" si="7"/>
        <v>0</v>
      </c>
      <c r="LC35" s="6">
        <f t="shared" si="7"/>
        <v>5.0000000000000001E-3</v>
      </c>
      <c r="LD35" s="6">
        <f t="shared" si="7"/>
        <v>1.9E-2</v>
      </c>
      <c r="LE35" s="6">
        <f t="shared" si="7"/>
        <v>1.2E-2</v>
      </c>
      <c r="LF35" s="6">
        <f t="shared" si="7"/>
        <v>4.0000000000000001E-3</v>
      </c>
      <c r="LG35" s="6">
        <f t="shared" si="7"/>
        <v>1E-3</v>
      </c>
      <c r="LH35" s="6">
        <f t="shared" si="8"/>
        <v>4</v>
      </c>
      <c r="LI35" s="6">
        <f t="shared" si="9"/>
        <v>2.9979999999999998</v>
      </c>
      <c r="LJ35" s="10">
        <f t="shared" si="10"/>
        <v>6.5449534963830519E-3</v>
      </c>
    </row>
    <row r="36" spans="1:322" x14ac:dyDescent="0.25">
      <c r="A36" t="s">
        <v>332</v>
      </c>
      <c r="B36">
        <v>35</v>
      </c>
      <c r="C36">
        <v>40</v>
      </c>
      <c r="D36">
        <v>20</v>
      </c>
      <c r="E36">
        <v>30</v>
      </c>
      <c r="F36">
        <v>0</v>
      </c>
      <c r="G36" s="2">
        <v>124</v>
      </c>
      <c r="H36">
        <v>1</v>
      </c>
      <c r="I36">
        <v>1.1948300000000001</v>
      </c>
      <c r="J36">
        <v>0</v>
      </c>
      <c r="K36">
        <v>0.51204499999999997</v>
      </c>
      <c r="L36">
        <v>3.6880000000000003E-2</v>
      </c>
      <c r="M36">
        <v>0.15556600000000001</v>
      </c>
      <c r="N36">
        <v>1.0085999999999999E-2</v>
      </c>
      <c r="O36">
        <v>1.3722E-2</v>
      </c>
      <c r="P36">
        <v>88.292500000000004</v>
      </c>
      <c r="Q36">
        <v>0</v>
      </c>
      <c r="R36">
        <v>0.153116</v>
      </c>
      <c r="S36">
        <v>0.49024800000000002</v>
      </c>
      <c r="T36">
        <v>0.14263300000000001</v>
      </c>
      <c r="U36">
        <v>8.7139999999999995E-2</v>
      </c>
      <c r="V36">
        <v>3.1206999999999999E-2</v>
      </c>
      <c r="W36">
        <v>6.4033600000000002</v>
      </c>
      <c r="X36">
        <v>97.523399999999995</v>
      </c>
      <c r="Y36">
        <v>3</v>
      </c>
      <c r="AA36">
        <v>4.6629999999999998E-2</v>
      </c>
      <c r="AB36">
        <v>0</v>
      </c>
      <c r="AC36">
        <v>1.5028E-2</v>
      </c>
      <c r="AD36">
        <v>1.0629999999999999E-3</v>
      </c>
      <c r="AE36">
        <v>7.1549999999999999E-3</v>
      </c>
      <c r="AF36">
        <v>3.1599999999999998E-4</v>
      </c>
      <c r="AG36">
        <v>4.2299999999999998E-4</v>
      </c>
      <c r="AH36">
        <v>2.8816899999999999</v>
      </c>
      <c r="AI36">
        <v>0</v>
      </c>
      <c r="AJ36">
        <v>5.0610000000000004E-3</v>
      </c>
      <c r="AK36">
        <v>2.8523E-2</v>
      </c>
      <c r="AL36">
        <v>5.9639999999999997E-3</v>
      </c>
      <c r="AM36">
        <v>6.594E-3</v>
      </c>
      <c r="AN36">
        <v>1.554E-3</v>
      </c>
      <c r="AO36">
        <v>4</v>
      </c>
      <c r="AP36" s="6">
        <v>1.6805E-2</v>
      </c>
      <c r="AQ36" s="6">
        <v>6.0125999999999999E-2</v>
      </c>
      <c r="AR36" s="6">
        <v>1.8880999999999998E-2</v>
      </c>
      <c r="AS36" s="6">
        <v>2.5770999999999999E-2</v>
      </c>
      <c r="AT36" s="6">
        <v>1.5346E-2</v>
      </c>
      <c r="AU36" s="6">
        <v>1.9167E-2</v>
      </c>
      <c r="AV36" s="6">
        <v>2.3049E-2</v>
      </c>
      <c r="AW36" s="6">
        <v>1.7565000000000001E-2</v>
      </c>
      <c r="AX36" s="6">
        <v>1.9219E-2</v>
      </c>
      <c r="AY36" s="6">
        <v>2.1905000000000001E-2</v>
      </c>
      <c r="AZ36" s="6">
        <v>1.8707000000000001E-2</v>
      </c>
      <c r="BA36" s="6">
        <v>7.4380000000000002E-3</v>
      </c>
      <c r="BB36" s="6">
        <v>3.3480000000000003E-2</v>
      </c>
      <c r="BC36" s="6">
        <v>7.4599999999999996E-3</v>
      </c>
      <c r="BD36">
        <v>64.287899999999993</v>
      </c>
      <c r="BE36">
        <v>47.283999999999999</v>
      </c>
      <c r="BF36">
        <v>10.750999999999999</v>
      </c>
      <c r="BG36">
        <v>0</v>
      </c>
      <c r="BH36" s="7">
        <v>30.26</v>
      </c>
      <c r="BI36" s="7">
        <v>30.274999999999999</v>
      </c>
      <c r="BJ36">
        <v>40</v>
      </c>
      <c r="BK36">
        <v>30</v>
      </c>
      <c r="BL36">
        <v>30</v>
      </c>
      <c r="BM36">
        <v>20</v>
      </c>
      <c r="BN36">
        <v>40</v>
      </c>
      <c r="BO36">
        <v>30</v>
      </c>
      <c r="BP36">
        <v>30</v>
      </c>
      <c r="BQ36">
        <v>20</v>
      </c>
      <c r="BR36">
        <v>20</v>
      </c>
      <c r="BS36">
        <v>20</v>
      </c>
      <c r="BT36">
        <v>40</v>
      </c>
      <c r="BU36">
        <v>30</v>
      </c>
      <c r="BV36">
        <v>40</v>
      </c>
      <c r="BW36">
        <v>30</v>
      </c>
      <c r="BX36">
        <v>20</v>
      </c>
      <c r="BY36">
        <v>15</v>
      </c>
      <c r="BZ36">
        <v>15</v>
      </c>
      <c r="CA36">
        <v>10</v>
      </c>
      <c r="CB36">
        <v>20</v>
      </c>
      <c r="CC36">
        <v>15</v>
      </c>
      <c r="CD36">
        <v>15</v>
      </c>
      <c r="CE36">
        <v>10</v>
      </c>
      <c r="CF36">
        <v>10</v>
      </c>
      <c r="CG36">
        <v>10</v>
      </c>
      <c r="CH36">
        <v>20</v>
      </c>
      <c r="CI36">
        <v>15</v>
      </c>
      <c r="CJ36">
        <v>20</v>
      </c>
      <c r="CK36">
        <v>15</v>
      </c>
      <c r="CL36">
        <v>20</v>
      </c>
      <c r="CM36">
        <v>15</v>
      </c>
      <c r="CN36">
        <v>15</v>
      </c>
      <c r="CO36">
        <v>10</v>
      </c>
      <c r="CP36">
        <v>20</v>
      </c>
      <c r="CQ36">
        <v>15</v>
      </c>
      <c r="CR36">
        <v>15</v>
      </c>
      <c r="CS36">
        <v>10</v>
      </c>
      <c r="CT36">
        <v>10</v>
      </c>
      <c r="CU36">
        <v>10</v>
      </c>
      <c r="CV36">
        <v>20</v>
      </c>
      <c r="CW36">
        <v>15</v>
      </c>
      <c r="CX36">
        <v>20</v>
      </c>
      <c r="CY36">
        <v>15</v>
      </c>
      <c r="CZ36">
        <v>13.5809</v>
      </c>
      <c r="DA36">
        <v>1.4405600000000001</v>
      </c>
      <c r="DB36">
        <v>7.1600999999999999</v>
      </c>
      <c r="DC36">
        <v>8.5131899999999998</v>
      </c>
      <c r="DD36">
        <v>2.5020699999999998</v>
      </c>
      <c r="DE36">
        <v>4.0753300000000001</v>
      </c>
      <c r="DF36">
        <v>5.7873000000000001</v>
      </c>
      <c r="DG36">
        <v>1201.83</v>
      </c>
      <c r="DH36">
        <v>4.9020999999999999</v>
      </c>
      <c r="DI36">
        <v>6.3646099999999999</v>
      </c>
      <c r="DJ36">
        <v>2.3128899999999999</v>
      </c>
      <c r="DK36">
        <v>10.471399999999999</v>
      </c>
      <c r="DL36">
        <v>0.42703200000000002</v>
      </c>
      <c r="DM36">
        <v>6.5497100000000001</v>
      </c>
      <c r="DN36">
        <v>2.9861800000000001</v>
      </c>
      <c r="DO36">
        <v>1.89544</v>
      </c>
      <c r="DP36">
        <v>2.7127300000000001</v>
      </c>
      <c r="DQ36">
        <v>8.0189900000000005</v>
      </c>
      <c r="DR36">
        <v>1.4496100000000001</v>
      </c>
      <c r="DS36">
        <v>3.68207</v>
      </c>
      <c r="DT36">
        <v>5.6406900000000002</v>
      </c>
      <c r="DU36">
        <v>3.8197700000000001</v>
      </c>
      <c r="DV36">
        <v>5.2276400000000001</v>
      </c>
      <c r="DW36">
        <v>4.5468299999999999</v>
      </c>
      <c r="DX36">
        <v>0.58479700000000001</v>
      </c>
      <c r="DY36">
        <v>5.8522999999999996</v>
      </c>
      <c r="DZ36">
        <v>0.30340899999999998</v>
      </c>
      <c r="EA36">
        <v>5.5669599999999999</v>
      </c>
      <c r="EB36">
        <v>10.594799999999999</v>
      </c>
      <c r="EC36">
        <v>-0.45489000000000002</v>
      </c>
      <c r="ED36">
        <v>4.4473700000000003</v>
      </c>
      <c r="EE36">
        <v>0.494199</v>
      </c>
      <c r="EF36">
        <v>1.05246</v>
      </c>
      <c r="EG36">
        <v>0.100535</v>
      </c>
      <c r="EH36">
        <v>0.14078399999999999</v>
      </c>
      <c r="EI36">
        <v>1198.01</v>
      </c>
      <c r="EJ36">
        <v>-0.32554</v>
      </c>
      <c r="EK36">
        <v>1.8176000000000001</v>
      </c>
      <c r="EL36">
        <v>1.7280899999999999</v>
      </c>
      <c r="EM36">
        <v>4.6191199999999997</v>
      </c>
      <c r="EN36">
        <v>0.123623</v>
      </c>
      <c r="EO36">
        <v>0.98274399999999995</v>
      </c>
      <c r="EP36">
        <v>2.7640999999999999E-2</v>
      </c>
      <c r="EQ36">
        <v>-2.7599999999999999E-3</v>
      </c>
      <c r="ER36">
        <v>5.7920000000000003E-3</v>
      </c>
      <c r="ES36">
        <v>5.2700000000000002E-4</v>
      </c>
      <c r="ET36">
        <v>3.0660000000000001E-3</v>
      </c>
      <c r="EU36">
        <v>7.7000000000000001E-5</v>
      </c>
      <c r="EV36">
        <v>1.8900000000000001E-4</v>
      </c>
      <c r="EW36">
        <v>1.34857</v>
      </c>
      <c r="EX36">
        <v>-1.6000000000000001E-4</v>
      </c>
      <c r="EY36">
        <v>3.9760000000000004E-3</v>
      </c>
      <c r="EZ36">
        <v>5.1229999999999999E-3</v>
      </c>
      <c r="FA36">
        <v>6.3460000000000001E-3</v>
      </c>
      <c r="FB36">
        <v>3.1830000000000001E-3</v>
      </c>
      <c r="FC36">
        <v>2.1749999999999999E-3</v>
      </c>
      <c r="FD36" s="8">
        <v>44156.853101851899</v>
      </c>
      <c r="FE36">
        <v>0.93799999999999994</v>
      </c>
      <c r="FF36">
        <v>1.1234</v>
      </c>
      <c r="FG36">
        <v>1.0544</v>
      </c>
      <c r="FH36">
        <v>1.0971</v>
      </c>
      <c r="FI36">
        <v>0.96299999999999997</v>
      </c>
      <c r="FJ36">
        <v>1.0767</v>
      </c>
      <c r="FK36">
        <v>1.0575000000000001</v>
      </c>
      <c r="FL36">
        <v>1.0578000000000001</v>
      </c>
      <c r="FM36">
        <v>1.0431999999999999</v>
      </c>
      <c r="FN36">
        <v>1.0772999999999999</v>
      </c>
      <c r="FO36">
        <v>0.93110000000000004</v>
      </c>
      <c r="FP36">
        <v>0.96330000000000005</v>
      </c>
      <c r="FQ36">
        <v>0.95009999999999994</v>
      </c>
      <c r="FR36">
        <v>0.98570000000000002</v>
      </c>
      <c r="FS36">
        <v>1.8682000000000001</v>
      </c>
      <c r="FT36">
        <v>1.196</v>
      </c>
      <c r="FU36">
        <v>1.0157</v>
      </c>
      <c r="FV36">
        <v>1.0475000000000001</v>
      </c>
      <c r="FW36">
        <v>2.4531000000000001</v>
      </c>
      <c r="FX36">
        <v>1.0062</v>
      </c>
      <c r="FY36">
        <v>1.0024999999999999</v>
      </c>
      <c r="FZ36">
        <v>0.99519999999999997</v>
      </c>
      <c r="GA36">
        <v>1.0780000000000001</v>
      </c>
      <c r="GB36">
        <v>0.99780000000000002</v>
      </c>
      <c r="GC36">
        <v>3.5011000000000001</v>
      </c>
      <c r="GD36">
        <v>1.0508999999999999</v>
      </c>
      <c r="GE36">
        <v>5.4698000000000002</v>
      </c>
      <c r="GF36">
        <v>1.0805</v>
      </c>
      <c r="GG36">
        <v>0.99860000000000004</v>
      </c>
      <c r="GH36">
        <v>0.99990000000000001</v>
      </c>
      <c r="GI36">
        <v>0.88119999999999998</v>
      </c>
      <c r="GJ36">
        <v>1</v>
      </c>
      <c r="GK36">
        <v>0.99909999999999999</v>
      </c>
      <c r="GL36">
        <v>0.82299999999999995</v>
      </c>
      <c r="GM36">
        <v>0.72170000000000001</v>
      </c>
      <c r="GN36">
        <v>1</v>
      </c>
      <c r="GO36">
        <v>0.99990000000000001</v>
      </c>
      <c r="GP36">
        <v>1</v>
      </c>
      <c r="GQ36">
        <v>0.99990000000000001</v>
      </c>
      <c r="GR36">
        <v>0.9516</v>
      </c>
      <c r="GS36">
        <v>0.99990000000000001</v>
      </c>
      <c r="GT36">
        <v>0.97060000000000002</v>
      </c>
      <c r="GU36">
        <v>1.7499</v>
      </c>
      <c r="GV36">
        <v>1.3433999999999999</v>
      </c>
      <c r="GW36">
        <v>0.94369999999999998</v>
      </c>
      <c r="GX36">
        <v>1.1492</v>
      </c>
      <c r="GY36">
        <v>2.3601000000000001</v>
      </c>
      <c r="GZ36">
        <v>0.89159999999999995</v>
      </c>
      <c r="HA36">
        <v>0.7651</v>
      </c>
      <c r="HB36">
        <v>1.0527</v>
      </c>
      <c r="HC36">
        <v>1.1246</v>
      </c>
      <c r="HD36">
        <v>1.0748</v>
      </c>
      <c r="HE36">
        <v>3.2593000000000001</v>
      </c>
      <c r="HF36">
        <v>0.96330000000000005</v>
      </c>
      <c r="HG36">
        <v>5.1965000000000003</v>
      </c>
      <c r="HH36">
        <v>1.0336000000000001</v>
      </c>
      <c r="HI36">
        <v>1888.307</v>
      </c>
      <c r="HJ36">
        <v>1252.3309999999999</v>
      </c>
      <c r="HK36">
        <v>144.8843</v>
      </c>
      <c r="HL36">
        <v>176.13290000000001</v>
      </c>
      <c r="HM36">
        <v>2828.8539999999998</v>
      </c>
      <c r="HN36">
        <v>111.2242</v>
      </c>
      <c r="HO36">
        <v>88.41677</v>
      </c>
      <c r="HP36">
        <v>55.732729999999997</v>
      </c>
      <c r="HQ36">
        <v>254.5523</v>
      </c>
      <c r="HR36">
        <v>68.112719999999996</v>
      </c>
      <c r="HS36">
        <v>4318.6170000000002</v>
      </c>
      <c r="HT36">
        <v>249.93430000000001</v>
      </c>
      <c r="HU36">
        <v>6805.5079999999998</v>
      </c>
      <c r="HV36">
        <v>335.40289999999999</v>
      </c>
      <c r="HW36" s="1">
        <v>3.1915450000000001E-3</v>
      </c>
      <c r="HX36" s="1">
        <v>1E-10</v>
      </c>
      <c r="HY36" s="1">
        <v>3.2527599999999999E-3</v>
      </c>
      <c r="HZ36" s="1">
        <v>2.5780630000000001E-4</v>
      </c>
      <c r="IA36" s="1">
        <v>3.4884590000000001E-4</v>
      </c>
      <c r="IB36" s="1">
        <v>7.6895269999999993E-5</v>
      </c>
      <c r="IC36" s="1">
        <v>1.2271379999999999E-4</v>
      </c>
      <c r="ID36">
        <v>0.65196010000000004</v>
      </c>
      <c r="IE36" s="1">
        <v>1E-10</v>
      </c>
      <c r="IF36" s="1">
        <v>1.103241E-3</v>
      </c>
      <c r="IG36" s="1">
        <v>9.0705630000000005E-4</v>
      </c>
      <c r="IH36" s="1">
        <v>1.0581869999999999E-3</v>
      </c>
      <c r="II36" s="1">
        <v>1.244002E-4</v>
      </c>
      <c r="IJ36" s="1">
        <v>2.5063420000000003E-4</v>
      </c>
      <c r="IK36">
        <v>50</v>
      </c>
      <c r="IL36">
        <v>117</v>
      </c>
      <c r="IM36">
        <v>5</v>
      </c>
      <c r="IN36">
        <v>26</v>
      </c>
      <c r="IO36">
        <v>4</v>
      </c>
      <c r="IP36">
        <v>14</v>
      </c>
      <c r="IQ36">
        <v>2</v>
      </c>
      <c r="IR36">
        <v>3</v>
      </c>
      <c r="IS36">
        <v>1</v>
      </c>
      <c r="IT36">
        <v>92</v>
      </c>
      <c r="IU36">
        <v>50</v>
      </c>
      <c r="IV36">
        <v>6</v>
      </c>
      <c r="IW36">
        <v>114</v>
      </c>
      <c r="IX36">
        <v>10</v>
      </c>
      <c r="IY36" t="s">
        <v>287</v>
      </c>
      <c r="IZ36" t="s">
        <v>288</v>
      </c>
      <c r="JA36" t="s">
        <v>289</v>
      </c>
      <c r="JB36" t="s">
        <v>290</v>
      </c>
      <c r="JC36" t="s">
        <v>291</v>
      </c>
      <c r="JD36" t="s">
        <v>292</v>
      </c>
      <c r="JE36" t="s">
        <v>293</v>
      </c>
      <c r="JF36" t="s">
        <v>294</v>
      </c>
      <c r="JG36" t="s">
        <v>295</v>
      </c>
      <c r="JH36" t="s">
        <v>296</v>
      </c>
      <c r="JI36" t="s">
        <v>287</v>
      </c>
      <c r="JJ36" t="s">
        <v>297</v>
      </c>
      <c r="JK36" t="s">
        <v>298</v>
      </c>
      <c r="JL36" t="s">
        <v>299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-74.435000000000002</v>
      </c>
      <c r="JS36">
        <v>-3.9702000000000002</v>
      </c>
      <c r="JT36">
        <v>0</v>
      </c>
      <c r="JU36">
        <v>0</v>
      </c>
      <c r="JV36">
        <v>-9.5499999999999995E-3</v>
      </c>
      <c r="JW36">
        <v>0</v>
      </c>
      <c r="JX36">
        <v>0</v>
      </c>
      <c r="JY36">
        <v>0</v>
      </c>
      <c r="JZ36">
        <v>0</v>
      </c>
      <c r="KB36" s="9">
        <f t="shared" si="45"/>
        <v>1.19</v>
      </c>
      <c r="KC36" s="9">
        <f t="shared" si="45"/>
        <v>0</v>
      </c>
      <c r="KD36" s="9">
        <f t="shared" si="45"/>
        <v>0.51</v>
      </c>
      <c r="KE36" s="9">
        <f t="shared" si="45"/>
        <v>0.04</v>
      </c>
      <c r="KF36" s="9">
        <f t="shared" si="45"/>
        <v>0.16</v>
      </c>
      <c r="KG36" s="9">
        <f t="shared" si="45"/>
        <v>0</v>
      </c>
      <c r="KH36" s="9">
        <f t="shared" si="45"/>
        <v>0</v>
      </c>
      <c r="KI36" s="9">
        <f t="shared" si="45"/>
        <v>88.29</v>
      </c>
      <c r="KJ36" s="9">
        <f t="shared" si="45"/>
        <v>0</v>
      </c>
      <c r="KK36" s="9">
        <f t="shared" si="45"/>
        <v>0.15</v>
      </c>
      <c r="KL36" s="9">
        <f t="shared" si="45"/>
        <v>0.49</v>
      </c>
      <c r="KM36" s="9">
        <f t="shared" si="45"/>
        <v>0.14000000000000001</v>
      </c>
      <c r="KN36" s="9">
        <f t="shared" si="45"/>
        <v>0.09</v>
      </c>
      <c r="KO36" s="9">
        <f t="shared" si="45"/>
        <v>0.03</v>
      </c>
      <c r="KP36" s="9">
        <f t="shared" si="4"/>
        <v>6.4</v>
      </c>
      <c r="KQ36" s="9">
        <f t="shared" si="5"/>
        <v>97.490000000000023</v>
      </c>
      <c r="KR36" s="4" t="str">
        <f t="shared" si="6"/>
        <v>mag</v>
      </c>
      <c r="KS36" s="4"/>
      <c r="KT36" s="6">
        <f t="shared" si="7"/>
        <v>4.7E-2</v>
      </c>
      <c r="KU36" s="6">
        <f t="shared" si="7"/>
        <v>0</v>
      </c>
      <c r="KV36" s="6">
        <f t="shared" ref="KV36:LG61" si="46">IF(KD36&gt;0,ROUND(AC36,3),0)</f>
        <v>1.4999999999999999E-2</v>
      </c>
      <c r="KW36" s="6">
        <f t="shared" si="46"/>
        <v>1E-3</v>
      </c>
      <c r="KX36" s="6">
        <f t="shared" si="46"/>
        <v>7.0000000000000001E-3</v>
      </c>
      <c r="KY36" s="6">
        <f t="shared" si="46"/>
        <v>0</v>
      </c>
      <c r="KZ36" s="6">
        <f t="shared" si="46"/>
        <v>0</v>
      </c>
      <c r="LA36" s="6">
        <f t="shared" si="46"/>
        <v>2.8820000000000001</v>
      </c>
      <c r="LB36" s="6">
        <f t="shared" si="46"/>
        <v>0</v>
      </c>
      <c r="LC36" s="6">
        <f t="shared" si="46"/>
        <v>5.0000000000000001E-3</v>
      </c>
      <c r="LD36" s="6">
        <f t="shared" si="46"/>
        <v>2.9000000000000001E-2</v>
      </c>
      <c r="LE36" s="6">
        <f t="shared" si="46"/>
        <v>6.0000000000000001E-3</v>
      </c>
      <c r="LF36" s="6">
        <f t="shared" si="46"/>
        <v>7.0000000000000001E-3</v>
      </c>
      <c r="LG36" s="6">
        <f t="shared" si="46"/>
        <v>2E-3</v>
      </c>
      <c r="LH36" s="6">
        <f t="shared" si="8"/>
        <v>4</v>
      </c>
      <c r="LI36" s="6">
        <f t="shared" si="9"/>
        <v>3.0009999999999994</v>
      </c>
      <c r="LJ36" s="10">
        <f t="shared" si="10"/>
        <v>9.9451303155006863E-3</v>
      </c>
    </row>
    <row r="37" spans="1:322" x14ac:dyDescent="0.25">
      <c r="A37" t="s">
        <v>444</v>
      </c>
      <c r="B37">
        <v>124</v>
      </c>
      <c r="C37">
        <v>40</v>
      </c>
      <c r="D37">
        <v>20</v>
      </c>
      <c r="E37">
        <v>30</v>
      </c>
      <c r="F37">
        <v>0</v>
      </c>
      <c r="G37" s="2">
        <v>303</v>
      </c>
      <c r="H37">
        <v>1</v>
      </c>
      <c r="I37">
        <v>2.0023599999999999</v>
      </c>
      <c r="J37">
        <v>0</v>
      </c>
      <c r="K37">
        <v>0.43047800000000003</v>
      </c>
      <c r="L37">
        <v>0</v>
      </c>
      <c r="M37">
        <v>0.22523699999999999</v>
      </c>
      <c r="N37">
        <v>1.4668E-2</v>
      </c>
      <c r="O37">
        <v>6.339E-3</v>
      </c>
      <c r="P37">
        <v>88.346699999999998</v>
      </c>
      <c r="Q37">
        <v>6.4539999999999997E-3</v>
      </c>
      <c r="R37">
        <v>0.133822</v>
      </c>
      <c r="S37">
        <v>0.445023</v>
      </c>
      <c r="T37">
        <v>0.19222400000000001</v>
      </c>
      <c r="U37">
        <v>2.9708999999999999E-2</v>
      </c>
      <c r="V37">
        <v>3.2854000000000001E-2</v>
      </c>
      <c r="W37">
        <v>6.2424400000000002</v>
      </c>
      <c r="X37">
        <v>98.1083</v>
      </c>
      <c r="Y37">
        <v>3</v>
      </c>
      <c r="AA37">
        <v>7.7429999999999999E-2</v>
      </c>
      <c r="AB37">
        <v>0</v>
      </c>
      <c r="AC37">
        <v>1.2518E-2</v>
      </c>
      <c r="AD37">
        <v>0</v>
      </c>
      <c r="AE37">
        <v>1.0265E-2</v>
      </c>
      <c r="AF37">
        <v>4.55E-4</v>
      </c>
      <c r="AG37">
        <v>1.94E-4</v>
      </c>
      <c r="AH37">
        <v>2.8570899999999999</v>
      </c>
      <c r="AI37">
        <v>2.0100000000000001E-4</v>
      </c>
      <c r="AJ37">
        <v>4.3829999999999997E-3</v>
      </c>
      <c r="AK37">
        <v>2.5655000000000001E-2</v>
      </c>
      <c r="AL37">
        <v>7.9640000000000006E-3</v>
      </c>
      <c r="AM37">
        <v>2.2269999999999998E-3</v>
      </c>
      <c r="AN37">
        <v>1.621E-3</v>
      </c>
      <c r="AO37">
        <v>4</v>
      </c>
      <c r="AP37" s="6">
        <v>1.6964E-2</v>
      </c>
      <c r="AQ37" s="6">
        <v>5.8885E-2</v>
      </c>
      <c r="AR37" s="6">
        <v>1.8932999999999998E-2</v>
      </c>
      <c r="AS37" s="6">
        <v>2.6068000000000001E-2</v>
      </c>
      <c r="AT37" s="6">
        <v>1.4638E-2</v>
      </c>
      <c r="AU37" s="6">
        <v>1.9028E-2</v>
      </c>
      <c r="AV37" s="6">
        <v>2.2783000000000001E-2</v>
      </c>
      <c r="AW37" s="6">
        <v>1.7614000000000001E-2</v>
      </c>
      <c r="AX37" s="6">
        <v>1.8814999999999998E-2</v>
      </c>
      <c r="AY37" s="6">
        <v>2.4025999999999999E-2</v>
      </c>
      <c r="AZ37" s="6">
        <v>1.9025E-2</v>
      </c>
      <c r="BA37" s="6">
        <v>7.4250000000000002E-3</v>
      </c>
      <c r="BB37" s="6">
        <v>3.3430000000000001E-2</v>
      </c>
      <c r="BC37" s="6">
        <v>7.5560000000000002E-3</v>
      </c>
      <c r="BD37">
        <v>64.282799999999995</v>
      </c>
      <c r="BE37">
        <v>47.282699999999998</v>
      </c>
      <c r="BF37">
        <v>10.750999999999999</v>
      </c>
      <c r="BG37">
        <v>0</v>
      </c>
      <c r="BH37" s="7">
        <v>30.45</v>
      </c>
      <c r="BI37" s="7">
        <v>30.465</v>
      </c>
      <c r="BJ37">
        <v>40</v>
      </c>
      <c r="BK37">
        <v>30</v>
      </c>
      <c r="BL37">
        <v>30</v>
      </c>
      <c r="BM37">
        <v>20</v>
      </c>
      <c r="BN37">
        <v>40</v>
      </c>
      <c r="BO37">
        <v>30</v>
      </c>
      <c r="BP37">
        <v>30</v>
      </c>
      <c r="BQ37">
        <v>20</v>
      </c>
      <c r="BR37">
        <v>20</v>
      </c>
      <c r="BS37">
        <v>20</v>
      </c>
      <c r="BT37">
        <v>40</v>
      </c>
      <c r="BU37">
        <v>30</v>
      </c>
      <c r="BV37">
        <v>40</v>
      </c>
      <c r="BW37">
        <v>30</v>
      </c>
      <c r="BX37">
        <v>20</v>
      </c>
      <c r="BY37">
        <v>15</v>
      </c>
      <c r="BZ37">
        <v>15</v>
      </c>
      <c r="CA37">
        <v>10</v>
      </c>
      <c r="CB37">
        <v>20</v>
      </c>
      <c r="CC37">
        <v>15</v>
      </c>
      <c r="CD37">
        <v>15</v>
      </c>
      <c r="CE37">
        <v>10</v>
      </c>
      <c r="CF37">
        <v>10</v>
      </c>
      <c r="CG37">
        <v>10</v>
      </c>
      <c r="CH37">
        <v>20</v>
      </c>
      <c r="CI37">
        <v>15</v>
      </c>
      <c r="CJ37">
        <v>20</v>
      </c>
      <c r="CK37">
        <v>15</v>
      </c>
      <c r="CL37">
        <v>20</v>
      </c>
      <c r="CM37">
        <v>15</v>
      </c>
      <c r="CN37">
        <v>15</v>
      </c>
      <c r="CO37">
        <v>10</v>
      </c>
      <c r="CP37">
        <v>20</v>
      </c>
      <c r="CQ37">
        <v>15</v>
      </c>
      <c r="CR37">
        <v>15</v>
      </c>
      <c r="CS37">
        <v>10</v>
      </c>
      <c r="CT37">
        <v>10</v>
      </c>
      <c r="CU37">
        <v>10</v>
      </c>
      <c r="CV37">
        <v>20</v>
      </c>
      <c r="CW37">
        <v>15</v>
      </c>
      <c r="CX37">
        <v>20</v>
      </c>
      <c r="CY37">
        <v>15</v>
      </c>
      <c r="CZ37">
        <v>20.809899999999999</v>
      </c>
      <c r="DA37">
        <v>1.45018</v>
      </c>
      <c r="DB37">
        <v>6.4639600000000002</v>
      </c>
      <c r="DC37">
        <v>8.08066</v>
      </c>
      <c r="DD37">
        <v>2.8731300000000002</v>
      </c>
      <c r="DE37">
        <v>4.0247299999999999</v>
      </c>
      <c r="DF37">
        <v>5.5858800000000004</v>
      </c>
      <c r="DG37">
        <v>1202.3</v>
      </c>
      <c r="DH37">
        <v>5.1326200000000002</v>
      </c>
      <c r="DI37">
        <v>7.0705400000000003</v>
      </c>
      <c r="DJ37">
        <v>2.1613699999999998</v>
      </c>
      <c r="DK37">
        <v>12.0731</v>
      </c>
      <c r="DL37">
        <v>0.34638799999999997</v>
      </c>
      <c r="DM37">
        <v>6.7825800000000003</v>
      </c>
      <c r="DN37">
        <v>3.06033</v>
      </c>
      <c r="DO37">
        <v>1.8223199999999999</v>
      </c>
      <c r="DP37">
        <v>2.7330199999999998</v>
      </c>
      <c r="DQ37">
        <v>8.2153600000000004</v>
      </c>
      <c r="DR37">
        <v>1.34128</v>
      </c>
      <c r="DS37">
        <v>3.6328299999999998</v>
      </c>
      <c r="DT37">
        <v>5.5126999999999997</v>
      </c>
      <c r="DU37">
        <v>3.8632599999999999</v>
      </c>
      <c r="DV37">
        <v>5.0390199999999998</v>
      </c>
      <c r="DW37">
        <v>5.4847299999999999</v>
      </c>
      <c r="DX37">
        <v>0.60167000000000004</v>
      </c>
      <c r="DY37">
        <v>5.8552099999999996</v>
      </c>
      <c r="DZ37">
        <v>0.30425200000000002</v>
      </c>
      <c r="EA37">
        <v>5.7479199999999997</v>
      </c>
      <c r="EB37">
        <v>17.749500000000001</v>
      </c>
      <c r="EC37">
        <v>-0.37214999999999998</v>
      </c>
      <c r="ED37">
        <v>3.7309399999999999</v>
      </c>
      <c r="EE37">
        <v>-0.13469999999999999</v>
      </c>
      <c r="EF37">
        <v>1.53186</v>
      </c>
      <c r="EG37">
        <v>0.145838</v>
      </c>
      <c r="EH37">
        <v>6.4839999999999995E-2</v>
      </c>
      <c r="EI37">
        <v>1198.43</v>
      </c>
      <c r="EJ37">
        <v>9.3602000000000005E-2</v>
      </c>
      <c r="EK37">
        <v>1.5857300000000001</v>
      </c>
      <c r="EL37">
        <v>1.55969</v>
      </c>
      <c r="EM37">
        <v>6.2178500000000003</v>
      </c>
      <c r="EN37">
        <v>4.2136E-2</v>
      </c>
      <c r="EO37">
        <v>1.0346599999999999</v>
      </c>
      <c r="EP37">
        <v>2.8656000000000001E-2</v>
      </c>
      <c r="EQ37">
        <v>-2.2599999999999999E-3</v>
      </c>
      <c r="ER37">
        <v>4.8609999999999999E-3</v>
      </c>
      <c r="ES37">
        <v>-1.3999999999999999E-4</v>
      </c>
      <c r="ET37">
        <v>4.4549999999999998E-3</v>
      </c>
      <c r="EU37">
        <v>1.12E-4</v>
      </c>
      <c r="EV37">
        <v>8.7000000000000001E-5</v>
      </c>
      <c r="EW37">
        <v>1.34843</v>
      </c>
      <c r="EX37">
        <v>4.5000000000000003E-5</v>
      </c>
      <c r="EY37">
        <v>3.4719999999999998E-3</v>
      </c>
      <c r="EZ37">
        <v>1.2793000000000001E-2</v>
      </c>
      <c r="FA37">
        <v>8.5400000000000007E-3</v>
      </c>
      <c r="FB37">
        <v>1.0889999999999999E-3</v>
      </c>
      <c r="FC37">
        <v>2.287E-3</v>
      </c>
      <c r="FD37" s="8">
        <v>44157.673692129603</v>
      </c>
      <c r="FE37">
        <v>0.9385</v>
      </c>
      <c r="FF37">
        <v>1.1240000000000001</v>
      </c>
      <c r="FG37">
        <v>1.0549999999999999</v>
      </c>
      <c r="FH37">
        <v>1.0979000000000001</v>
      </c>
      <c r="FI37">
        <v>0.96360000000000001</v>
      </c>
      <c r="FJ37">
        <v>1.0773999999999999</v>
      </c>
      <c r="FK37">
        <v>1.0582</v>
      </c>
      <c r="FL37">
        <v>1.0585</v>
      </c>
      <c r="FM37">
        <v>1.0439000000000001</v>
      </c>
      <c r="FN37">
        <v>1.0780000000000001</v>
      </c>
      <c r="FO37">
        <v>0.93159999999999998</v>
      </c>
      <c r="FP37">
        <v>0.96389999999999998</v>
      </c>
      <c r="FQ37">
        <v>0.95069999999999999</v>
      </c>
      <c r="FR37">
        <v>0.98629999999999995</v>
      </c>
      <c r="FS37">
        <v>1.8626</v>
      </c>
      <c r="FT37">
        <v>1.1974</v>
      </c>
      <c r="FU37">
        <v>1.016</v>
      </c>
      <c r="FV37">
        <v>1.0471999999999999</v>
      </c>
      <c r="FW37">
        <v>2.4428999999999998</v>
      </c>
      <c r="FX37">
        <v>1.0064</v>
      </c>
      <c r="FY37">
        <v>1.0024999999999999</v>
      </c>
      <c r="FZ37">
        <v>0.99519999999999997</v>
      </c>
      <c r="GA37">
        <v>1.0774999999999999</v>
      </c>
      <c r="GB37">
        <v>0.99780000000000002</v>
      </c>
      <c r="GC37">
        <v>3.4851999999999999</v>
      </c>
      <c r="GD37">
        <v>1.0511999999999999</v>
      </c>
      <c r="GE37">
        <v>5.4455999999999998</v>
      </c>
      <c r="GF37">
        <v>1.0809</v>
      </c>
      <c r="GG37">
        <v>0.99860000000000004</v>
      </c>
      <c r="GH37">
        <v>0.99990000000000001</v>
      </c>
      <c r="GI37">
        <v>0.8821</v>
      </c>
      <c r="GJ37">
        <v>1</v>
      </c>
      <c r="GK37">
        <v>0.99890000000000001</v>
      </c>
      <c r="GL37">
        <v>0.82420000000000004</v>
      </c>
      <c r="GM37">
        <v>0.72299999999999998</v>
      </c>
      <c r="GN37">
        <v>1</v>
      </c>
      <c r="GO37">
        <v>1</v>
      </c>
      <c r="GP37">
        <v>1</v>
      </c>
      <c r="GQ37">
        <v>0.99980000000000002</v>
      </c>
      <c r="GR37">
        <v>0.95199999999999996</v>
      </c>
      <c r="GS37">
        <v>0.99990000000000001</v>
      </c>
      <c r="GT37">
        <v>0.97070000000000001</v>
      </c>
      <c r="GU37">
        <v>1.7457</v>
      </c>
      <c r="GV37">
        <v>1.3458000000000001</v>
      </c>
      <c r="GW37">
        <v>0.94550000000000001</v>
      </c>
      <c r="GX37">
        <v>1.1496999999999999</v>
      </c>
      <c r="GY37">
        <v>2.3513000000000002</v>
      </c>
      <c r="GZ37">
        <v>0.89359999999999995</v>
      </c>
      <c r="HA37">
        <v>0.76700000000000002</v>
      </c>
      <c r="HB37">
        <v>1.0533999999999999</v>
      </c>
      <c r="HC37">
        <v>1.1249</v>
      </c>
      <c r="HD37">
        <v>1.0755999999999999</v>
      </c>
      <c r="HE37">
        <v>3.2462</v>
      </c>
      <c r="HF37">
        <v>0.9647</v>
      </c>
      <c r="HG37">
        <v>5.1765999999999996</v>
      </c>
      <c r="HH37">
        <v>1.0348999999999999</v>
      </c>
      <c r="HI37">
        <v>1891.165</v>
      </c>
      <c r="HJ37">
        <v>1263.248</v>
      </c>
      <c r="HK37">
        <v>146.44909999999999</v>
      </c>
      <c r="HL37">
        <v>176.37559999999999</v>
      </c>
      <c r="HM37">
        <v>2831.7379999999998</v>
      </c>
      <c r="HN37">
        <v>112.42310000000001</v>
      </c>
      <c r="HO37">
        <v>89.098789999999994</v>
      </c>
      <c r="HP37">
        <v>56.140120000000003</v>
      </c>
      <c r="HQ37">
        <v>254.89920000000001</v>
      </c>
      <c r="HR37">
        <v>68.641450000000006</v>
      </c>
      <c r="HS37">
        <v>4325.0129999999999</v>
      </c>
      <c r="HT37">
        <v>252.2165</v>
      </c>
      <c r="HU37">
        <v>6819.848</v>
      </c>
      <c r="HV37">
        <v>338.45010000000002</v>
      </c>
      <c r="HW37" s="1">
        <v>5.3613949999999997E-3</v>
      </c>
      <c r="HX37" s="1">
        <v>1E-10</v>
      </c>
      <c r="HY37" s="1">
        <v>2.7294279999999999E-3</v>
      </c>
      <c r="HZ37" s="1">
        <v>1E-10</v>
      </c>
      <c r="IA37" s="1">
        <v>5.0697299999999997E-4</v>
      </c>
      <c r="IB37" s="1">
        <v>1.11576E-4</v>
      </c>
      <c r="IC37" s="1">
        <v>5.6544269999999998E-5</v>
      </c>
      <c r="ID37">
        <v>0.65189430000000004</v>
      </c>
      <c r="IE37" s="1">
        <v>4.5084959999999997E-5</v>
      </c>
      <c r="IF37" s="1">
        <v>9.6353620000000004E-4</v>
      </c>
      <c r="IG37" s="1">
        <v>8.2669660000000002E-4</v>
      </c>
      <c r="IH37" s="1">
        <v>1.424118E-3</v>
      </c>
      <c r="II37" s="1">
        <v>4.2575109999999999E-5</v>
      </c>
      <c r="IJ37" s="1">
        <v>2.6355209999999999E-4</v>
      </c>
      <c r="IK37">
        <v>6</v>
      </c>
      <c r="IL37">
        <v>117</v>
      </c>
      <c r="IM37">
        <v>5</v>
      </c>
      <c r="IN37">
        <v>26</v>
      </c>
      <c r="IO37">
        <v>4</v>
      </c>
      <c r="IP37">
        <v>14</v>
      </c>
      <c r="IQ37">
        <v>2</v>
      </c>
      <c r="IR37">
        <v>3</v>
      </c>
      <c r="IS37">
        <v>1</v>
      </c>
      <c r="IT37">
        <v>92</v>
      </c>
      <c r="IU37">
        <v>6</v>
      </c>
      <c r="IV37">
        <v>6</v>
      </c>
      <c r="IW37">
        <v>114</v>
      </c>
      <c r="IX37">
        <v>10</v>
      </c>
      <c r="IY37" t="s">
        <v>297</v>
      </c>
      <c r="IZ37" t="s">
        <v>288</v>
      </c>
      <c r="JA37" t="s">
        <v>289</v>
      </c>
      <c r="JB37" t="s">
        <v>290</v>
      </c>
      <c r="JC37" t="s">
        <v>291</v>
      </c>
      <c r="JD37" t="s">
        <v>292</v>
      </c>
      <c r="JE37" t="s">
        <v>293</v>
      </c>
      <c r="JF37" t="s">
        <v>294</v>
      </c>
      <c r="JG37" t="s">
        <v>295</v>
      </c>
      <c r="JH37" t="s">
        <v>296</v>
      </c>
      <c r="JI37" t="s">
        <v>297</v>
      </c>
      <c r="JJ37" t="s">
        <v>297</v>
      </c>
      <c r="JK37" t="s">
        <v>298</v>
      </c>
      <c r="JL37" t="s">
        <v>299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-62.786999999999999</v>
      </c>
      <c r="JS37">
        <v>-11.393000000000001</v>
      </c>
      <c r="JT37">
        <v>0</v>
      </c>
      <c r="JU37">
        <v>0</v>
      </c>
      <c r="JV37">
        <v>-4.96E-3</v>
      </c>
      <c r="JW37">
        <v>0</v>
      </c>
      <c r="JX37">
        <v>0</v>
      </c>
      <c r="JY37">
        <v>0</v>
      </c>
      <c r="JZ37">
        <v>0</v>
      </c>
      <c r="KB37" s="9">
        <f t="shared" ref="KB37" si="47">IF(I37&gt;=AP37,ROUND(I37,2),0)</f>
        <v>2</v>
      </c>
      <c r="KC37" s="9">
        <f t="shared" ref="KC37" si="48">IF(J37&gt;=AQ37,ROUND(J37,2),0)</f>
        <v>0</v>
      </c>
      <c r="KD37" s="9">
        <f t="shared" ref="KD37" si="49">IF(K37&gt;=AR37,ROUND(K37,2),0)</f>
        <v>0.43</v>
      </c>
      <c r="KE37" s="9">
        <f t="shared" ref="KE37" si="50">IF(L37&gt;=AS37,ROUND(L37,2),0)</f>
        <v>0</v>
      </c>
      <c r="KF37" s="9">
        <f t="shared" ref="KF37" si="51">IF(M37&gt;=AT37,ROUND(M37,2),0)</f>
        <v>0.23</v>
      </c>
      <c r="KG37" s="9">
        <f t="shared" ref="KG37" si="52">IF(N37&gt;=AU37,ROUND(N37,2),0)</f>
        <v>0</v>
      </c>
      <c r="KH37" s="9">
        <f t="shared" ref="KH37" si="53">IF(O37&gt;=AV37,ROUND(O37,2),0)</f>
        <v>0</v>
      </c>
      <c r="KI37" s="9">
        <f t="shared" ref="KI37" si="54">IF(P37&gt;=AW37,ROUND(P37,2),0)</f>
        <v>88.35</v>
      </c>
      <c r="KJ37" s="9">
        <f t="shared" ref="KJ37" si="55">IF(Q37&gt;=AX37,ROUND(Q37,2),0)</f>
        <v>0</v>
      </c>
      <c r="KK37" s="9">
        <f t="shared" ref="KK37" si="56">IF(R37&gt;=AY37,ROUND(R37,2),0)</f>
        <v>0.13</v>
      </c>
      <c r="KL37" s="9">
        <f t="shared" ref="KL37" si="57">IF(S37&gt;=AZ37,ROUND(S37,2),0)</f>
        <v>0.45</v>
      </c>
      <c r="KM37" s="9">
        <f t="shared" ref="KM37" si="58">IF(T37&gt;=BA37,ROUND(T37,2),0)</f>
        <v>0.19</v>
      </c>
      <c r="KN37" s="9">
        <f t="shared" ref="KN37" si="59">IF(U37&gt;=BB37,ROUND(U37,2),0)</f>
        <v>0</v>
      </c>
      <c r="KO37" s="9">
        <f t="shared" ref="KO37" si="60">IF(V37&gt;=BC37,ROUND(V37,2),0)</f>
        <v>0.03</v>
      </c>
      <c r="KP37" s="9">
        <f t="shared" ref="KP37" si="61">ROUND(W37,2)</f>
        <v>6.24</v>
      </c>
      <c r="KQ37" s="9">
        <f t="shared" ref="KQ37" si="62">SUM(KB37:KP37)</f>
        <v>98.049999999999983</v>
      </c>
      <c r="KR37" s="4" t="str">
        <f t="shared" ref="KR37" si="63">IF(KD37&gt;20,"ilm",IF(KI37&gt;60,"mag",IF(KM37&gt;10,"Cpx",IF(KB37&gt;40,"opx","ol"))))</f>
        <v>mag</v>
      </c>
      <c r="KS37" s="4" t="s">
        <v>442</v>
      </c>
      <c r="KT37" s="6">
        <f t="shared" ref="KT37:LG37" si="64">IF(KB37&gt;0,ROUND(AA37,3),0)</f>
        <v>7.6999999999999999E-2</v>
      </c>
      <c r="KU37" s="6">
        <f t="shared" si="64"/>
        <v>0</v>
      </c>
      <c r="KV37" s="6">
        <f t="shared" si="64"/>
        <v>1.2999999999999999E-2</v>
      </c>
      <c r="KW37" s="6">
        <f t="shared" si="64"/>
        <v>0</v>
      </c>
      <c r="KX37" s="6">
        <f t="shared" si="64"/>
        <v>0.01</v>
      </c>
      <c r="KY37" s="6">
        <f t="shared" si="64"/>
        <v>0</v>
      </c>
      <c r="KZ37" s="6">
        <f t="shared" si="64"/>
        <v>0</v>
      </c>
      <c r="LA37" s="6">
        <f t="shared" si="64"/>
        <v>2.8570000000000002</v>
      </c>
      <c r="LB37" s="6">
        <f t="shared" si="64"/>
        <v>0</v>
      </c>
      <c r="LC37" s="6">
        <f t="shared" si="64"/>
        <v>4.0000000000000001E-3</v>
      </c>
      <c r="LD37" s="6">
        <f t="shared" si="64"/>
        <v>2.5999999999999999E-2</v>
      </c>
      <c r="LE37" s="6">
        <f t="shared" si="64"/>
        <v>8.0000000000000002E-3</v>
      </c>
      <c r="LF37" s="6">
        <f t="shared" si="64"/>
        <v>0</v>
      </c>
      <c r="LG37" s="6">
        <f t="shared" si="64"/>
        <v>2E-3</v>
      </c>
      <c r="LH37" s="6">
        <f t="shared" ref="LH37" si="65">ROUND(AO37,3)</f>
        <v>4</v>
      </c>
      <c r="LI37" s="6">
        <f t="shared" ref="LI37" si="66">SUM(KT37:LG37)</f>
        <v>2.9969999999999999</v>
      </c>
      <c r="LJ37" s="10">
        <f t="shared" ref="LJ37" si="67">LD37/SUM(LA37:LD37)</f>
        <v>9.0058884655351574E-3</v>
      </c>
    </row>
    <row r="38" spans="1:322" x14ac:dyDescent="0.25">
      <c r="HW38" s="1"/>
      <c r="HX38" s="1"/>
      <c r="HY38" s="1"/>
      <c r="HZ38" s="1"/>
      <c r="IA38" s="1"/>
      <c r="IB38" s="1"/>
      <c r="IC38" s="1"/>
      <c r="IE38" s="1"/>
      <c r="IF38" s="1"/>
      <c r="IG38" s="1"/>
      <c r="IH38" s="1"/>
      <c r="II38" s="1"/>
      <c r="IJ38" s="1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4"/>
      <c r="KS38" s="4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10"/>
    </row>
    <row r="39" spans="1:322" x14ac:dyDescent="0.25">
      <c r="A39" t="s">
        <v>333</v>
      </c>
      <c r="B39">
        <v>36</v>
      </c>
      <c r="C39">
        <v>40</v>
      </c>
      <c r="D39">
        <v>20</v>
      </c>
      <c r="E39">
        <v>30</v>
      </c>
      <c r="F39">
        <v>0</v>
      </c>
      <c r="G39" s="2">
        <v>125</v>
      </c>
      <c r="H39">
        <v>1</v>
      </c>
      <c r="I39">
        <v>33.881100000000004</v>
      </c>
      <c r="J39">
        <v>4.0627000000000003E-2</v>
      </c>
      <c r="K39">
        <v>1.8608E-2</v>
      </c>
      <c r="L39">
        <v>4.8434999999999999E-2</v>
      </c>
      <c r="M39">
        <v>8.94E-3</v>
      </c>
      <c r="N39">
        <v>0</v>
      </c>
      <c r="O39">
        <v>9.6828999999999998E-2</v>
      </c>
      <c r="P39">
        <v>46.994</v>
      </c>
      <c r="Q39">
        <v>9.8029999999999992E-3</v>
      </c>
      <c r="R39">
        <v>0.99229999999999996</v>
      </c>
      <c r="S39">
        <v>16.965900000000001</v>
      </c>
      <c r="T39">
        <v>0.52200599999999997</v>
      </c>
      <c r="U39">
        <v>1.2929E-2</v>
      </c>
      <c r="V39">
        <v>6.7699999999999998E-4</v>
      </c>
      <c r="W39">
        <v>0</v>
      </c>
      <c r="X39">
        <v>99.592100000000002</v>
      </c>
      <c r="Y39">
        <v>3</v>
      </c>
      <c r="AA39">
        <v>1.0157700000000001</v>
      </c>
      <c r="AB39">
        <v>5.9400000000000002E-4</v>
      </c>
      <c r="AC39">
        <v>4.2000000000000002E-4</v>
      </c>
      <c r="AD39">
        <v>1.072E-3</v>
      </c>
      <c r="AE39">
        <v>3.1599999999999998E-4</v>
      </c>
      <c r="AF39">
        <v>0</v>
      </c>
      <c r="AG39">
        <v>2.2950000000000002E-3</v>
      </c>
      <c r="AH39">
        <v>1.1782699999999999</v>
      </c>
      <c r="AI39">
        <v>2.3599999999999999E-4</v>
      </c>
      <c r="AJ39">
        <v>2.5198999999999999E-2</v>
      </c>
      <c r="AK39">
        <v>0.75828099999999998</v>
      </c>
      <c r="AL39">
        <v>1.6768000000000002E-2</v>
      </c>
      <c r="AM39">
        <v>7.5199999999999996E-4</v>
      </c>
      <c r="AN39">
        <v>2.5999999999999998E-5</v>
      </c>
      <c r="AO39">
        <v>4.0176999999999996</v>
      </c>
      <c r="AP39" s="6">
        <v>1.5599E-2</v>
      </c>
      <c r="AQ39" s="6">
        <v>4.8251000000000002E-2</v>
      </c>
      <c r="AR39" s="6">
        <v>1.8345E-2</v>
      </c>
      <c r="AS39" s="6">
        <v>2.299E-2</v>
      </c>
      <c r="AT39" s="6">
        <v>1.2361E-2</v>
      </c>
      <c r="AU39" s="6">
        <v>1.9619000000000001E-2</v>
      </c>
      <c r="AV39" s="6">
        <v>2.4464E-2</v>
      </c>
      <c r="AW39" s="6">
        <v>1.5859999999999999E-2</v>
      </c>
      <c r="AX39" s="6">
        <v>1.7350999999999998E-2</v>
      </c>
      <c r="AY39" s="6">
        <v>2.2036E-2</v>
      </c>
      <c r="AZ39" s="6">
        <v>1.5289000000000001E-2</v>
      </c>
      <c r="BA39" s="6">
        <v>6.9439999999999997E-3</v>
      </c>
      <c r="BB39" s="6">
        <v>2.1610000000000001E-2</v>
      </c>
      <c r="BC39" s="6">
        <v>7.0200000000000002E-3</v>
      </c>
      <c r="BD39">
        <v>74.633399999999995</v>
      </c>
      <c r="BE39">
        <v>51.357300000000002</v>
      </c>
      <c r="BF39">
        <v>10.708</v>
      </c>
      <c r="BG39">
        <v>0</v>
      </c>
      <c r="BH39" s="7">
        <v>30.254999999999999</v>
      </c>
      <c r="BI39" s="7">
        <v>30.274999999999999</v>
      </c>
      <c r="BJ39">
        <v>40</v>
      </c>
      <c r="BK39">
        <v>30</v>
      </c>
      <c r="BL39">
        <v>30</v>
      </c>
      <c r="BM39">
        <v>20</v>
      </c>
      <c r="BN39">
        <v>40</v>
      </c>
      <c r="BO39">
        <v>30</v>
      </c>
      <c r="BP39">
        <v>30</v>
      </c>
      <c r="BQ39">
        <v>20</v>
      </c>
      <c r="BR39">
        <v>20</v>
      </c>
      <c r="BS39">
        <v>20</v>
      </c>
      <c r="BT39">
        <v>40</v>
      </c>
      <c r="BU39">
        <v>30</v>
      </c>
      <c r="BV39">
        <v>40</v>
      </c>
      <c r="BW39">
        <v>30</v>
      </c>
      <c r="BX39">
        <v>20</v>
      </c>
      <c r="BY39">
        <v>15</v>
      </c>
      <c r="BZ39">
        <v>15</v>
      </c>
      <c r="CA39">
        <v>10</v>
      </c>
      <c r="CB39">
        <v>20</v>
      </c>
      <c r="CC39">
        <v>15</v>
      </c>
      <c r="CD39">
        <v>15</v>
      </c>
      <c r="CE39">
        <v>10</v>
      </c>
      <c r="CF39">
        <v>10</v>
      </c>
      <c r="CG39">
        <v>10</v>
      </c>
      <c r="CH39">
        <v>20</v>
      </c>
      <c r="CI39">
        <v>15</v>
      </c>
      <c r="CJ39">
        <v>20</v>
      </c>
      <c r="CK39">
        <v>15</v>
      </c>
      <c r="CL39">
        <v>20</v>
      </c>
      <c r="CM39">
        <v>15</v>
      </c>
      <c r="CN39">
        <v>15</v>
      </c>
      <c r="CO39">
        <v>10</v>
      </c>
      <c r="CP39">
        <v>20</v>
      </c>
      <c r="CQ39">
        <v>15</v>
      </c>
      <c r="CR39">
        <v>15</v>
      </c>
      <c r="CS39">
        <v>10</v>
      </c>
      <c r="CT39">
        <v>10</v>
      </c>
      <c r="CU39">
        <v>10</v>
      </c>
      <c r="CV39">
        <v>20</v>
      </c>
      <c r="CW39">
        <v>15</v>
      </c>
      <c r="CX39">
        <v>20</v>
      </c>
      <c r="CY39">
        <v>15</v>
      </c>
      <c r="CZ39">
        <v>328.53199999999998</v>
      </c>
      <c r="DA39">
        <v>1.1080300000000001</v>
      </c>
      <c r="DB39">
        <v>2.1852999999999998</v>
      </c>
      <c r="DC39">
        <v>6.6692499999999999</v>
      </c>
      <c r="DD39">
        <v>1.2614099999999999</v>
      </c>
      <c r="DE39">
        <v>2.8054800000000002</v>
      </c>
      <c r="DF39">
        <v>5.0319599999999998</v>
      </c>
      <c r="DG39">
        <v>609.34699999999998</v>
      </c>
      <c r="DH39">
        <v>4.2960099999999999</v>
      </c>
      <c r="DI39">
        <v>15.3804</v>
      </c>
      <c r="DJ39">
        <v>81.465999999999994</v>
      </c>
      <c r="DK39">
        <v>19.971399999999999</v>
      </c>
      <c r="DL39">
        <v>0.27755099999999999</v>
      </c>
      <c r="DM39">
        <v>4.2871899999999998</v>
      </c>
      <c r="DN39">
        <v>3.0203199999999999</v>
      </c>
      <c r="DO39">
        <v>1.02322</v>
      </c>
      <c r="DP39">
        <v>2.0409999999999999</v>
      </c>
      <c r="DQ39">
        <v>6.03789</v>
      </c>
      <c r="DR39">
        <v>1.1932799999999999</v>
      </c>
      <c r="DS39">
        <v>2.89141</v>
      </c>
      <c r="DT39">
        <v>4.2221099999999998</v>
      </c>
      <c r="DU39">
        <v>2.8170500000000001</v>
      </c>
      <c r="DV39">
        <v>4.1555400000000002</v>
      </c>
      <c r="DW39">
        <v>4.1677799999999996</v>
      </c>
      <c r="DX39">
        <v>0.71206100000000006</v>
      </c>
      <c r="DY39">
        <v>4.3532999999999999</v>
      </c>
      <c r="DZ39">
        <v>0.251668</v>
      </c>
      <c r="EA39">
        <v>4.2673699999999997</v>
      </c>
      <c r="EB39">
        <v>325.512</v>
      </c>
      <c r="EC39">
        <v>8.4811999999999999E-2</v>
      </c>
      <c r="ED39">
        <v>0.14430100000000001</v>
      </c>
      <c r="EE39">
        <v>0.63135600000000003</v>
      </c>
      <c r="EF39">
        <v>6.8134E-2</v>
      </c>
      <c r="EG39">
        <v>-9.5140000000000002E-2</v>
      </c>
      <c r="EH39">
        <v>0.80984599999999995</v>
      </c>
      <c r="EI39">
        <v>606.53</v>
      </c>
      <c r="EJ39">
        <v>0.14046400000000001</v>
      </c>
      <c r="EK39">
        <v>11.211499999999999</v>
      </c>
      <c r="EL39">
        <v>80.754000000000005</v>
      </c>
      <c r="EM39">
        <v>15.6181</v>
      </c>
      <c r="EN39">
        <v>2.5883E-2</v>
      </c>
      <c r="EO39">
        <v>1.9826E-2</v>
      </c>
      <c r="EP39">
        <v>0.84925899999999999</v>
      </c>
      <c r="EQ39">
        <v>5.1500000000000005E-4</v>
      </c>
      <c r="ER39">
        <v>1.8799999999999999E-4</v>
      </c>
      <c r="ES39">
        <v>6.7400000000000001E-4</v>
      </c>
      <c r="ET39">
        <v>1.9799999999999999E-4</v>
      </c>
      <c r="EU39">
        <v>-6.9999999999999994E-5</v>
      </c>
      <c r="EV39">
        <v>1.09E-3</v>
      </c>
      <c r="EW39">
        <v>0.68274800000000002</v>
      </c>
      <c r="EX39">
        <v>6.7999999999999999E-5</v>
      </c>
      <c r="EY39">
        <v>2.4521999999999999E-2</v>
      </c>
      <c r="EZ39">
        <v>0.239399</v>
      </c>
      <c r="FA39">
        <v>2.1455999999999999E-2</v>
      </c>
      <c r="FB39">
        <v>6.6600000000000003E-4</v>
      </c>
      <c r="FC39">
        <v>4.3999999999999999E-5</v>
      </c>
      <c r="FD39" s="8">
        <v>44156.856747685197</v>
      </c>
      <c r="FE39">
        <v>0.97770000000000001</v>
      </c>
      <c r="FF39">
        <v>1.1702999999999999</v>
      </c>
      <c r="FG39">
        <v>1.1022000000000001</v>
      </c>
      <c r="FH39">
        <v>1.1569</v>
      </c>
      <c r="FI39">
        <v>1.0046999999999999</v>
      </c>
      <c r="FJ39">
        <v>1.1267</v>
      </c>
      <c r="FK39">
        <v>1.1076999999999999</v>
      </c>
      <c r="FL39">
        <v>1.1104000000000001</v>
      </c>
      <c r="FM39">
        <v>1.0974999999999999</v>
      </c>
      <c r="FN39">
        <v>1.1295999999999999</v>
      </c>
      <c r="FO39">
        <v>0.97260000000000002</v>
      </c>
      <c r="FP39">
        <v>1.0053000000000001</v>
      </c>
      <c r="FQ39">
        <v>0.99409999999999998</v>
      </c>
      <c r="FR39">
        <v>1.0279</v>
      </c>
      <c r="FS39">
        <v>1.6532</v>
      </c>
      <c r="FT39">
        <v>1.2538</v>
      </c>
      <c r="FU39">
        <v>1.0226999999999999</v>
      </c>
      <c r="FV39">
        <v>1.0212000000000001</v>
      </c>
      <c r="FW39">
        <v>2.1036999999999999</v>
      </c>
      <c r="FX39">
        <v>1.0111000000000001</v>
      </c>
      <c r="FY39">
        <v>1.0054000000000001</v>
      </c>
      <c r="FZ39">
        <v>0.99670000000000003</v>
      </c>
      <c r="GA39">
        <v>1.0375000000000001</v>
      </c>
      <c r="GB39">
        <v>0.99980000000000002</v>
      </c>
      <c r="GC39">
        <v>2.4906000000000001</v>
      </c>
      <c r="GD39">
        <v>1.0629999999999999</v>
      </c>
      <c r="GE39">
        <v>3.72</v>
      </c>
      <c r="GF39">
        <v>1.0976999999999999</v>
      </c>
      <c r="GG39">
        <v>0.99919999999999998</v>
      </c>
      <c r="GH39">
        <v>0.99990000000000001</v>
      </c>
      <c r="GI39">
        <v>0.93769999999999998</v>
      </c>
      <c r="GJ39">
        <v>1</v>
      </c>
      <c r="GK39">
        <v>0.99129999999999996</v>
      </c>
      <c r="GL39">
        <v>0.90390000000000004</v>
      </c>
      <c r="GM39">
        <v>0.8427</v>
      </c>
      <c r="GN39">
        <v>0.99990000000000001</v>
      </c>
      <c r="GO39">
        <v>0.99990000000000001</v>
      </c>
      <c r="GP39">
        <v>0.99990000000000001</v>
      </c>
      <c r="GQ39">
        <v>0.99650000000000005</v>
      </c>
      <c r="GR39">
        <v>0.9758</v>
      </c>
      <c r="GS39">
        <v>0.99580000000000002</v>
      </c>
      <c r="GT39">
        <v>0.98450000000000004</v>
      </c>
      <c r="GU39">
        <v>1.6151</v>
      </c>
      <c r="GV39">
        <v>1.4672000000000001</v>
      </c>
      <c r="GW39">
        <v>1.0569999999999999</v>
      </c>
      <c r="GX39">
        <v>1.1814</v>
      </c>
      <c r="GY39">
        <v>2.0952000000000002</v>
      </c>
      <c r="GZ39">
        <v>1.0298</v>
      </c>
      <c r="HA39">
        <v>0.9385</v>
      </c>
      <c r="HB39">
        <v>1.1067</v>
      </c>
      <c r="HC39">
        <v>1.1386000000000001</v>
      </c>
      <c r="HD39">
        <v>1.1293</v>
      </c>
      <c r="HE39">
        <v>2.4137</v>
      </c>
      <c r="HF39">
        <v>1.0427</v>
      </c>
      <c r="HG39">
        <v>3.6823999999999999</v>
      </c>
      <c r="HH39">
        <v>1.1108</v>
      </c>
      <c r="HI39">
        <v>1586.7809999999999</v>
      </c>
      <c r="HJ39">
        <v>1419.797</v>
      </c>
      <c r="HK39">
        <v>165.8734</v>
      </c>
      <c r="HL39">
        <v>108.3879</v>
      </c>
      <c r="HM39">
        <v>2386.4079999999999</v>
      </c>
      <c r="HN39">
        <v>126.80549999999999</v>
      </c>
      <c r="HO39">
        <v>98.587620000000001</v>
      </c>
      <c r="HP39">
        <v>61.63579</v>
      </c>
      <c r="HQ39">
        <v>157.8056</v>
      </c>
      <c r="HR39">
        <v>75.411779999999993</v>
      </c>
      <c r="HS39">
        <v>3056.5160000000001</v>
      </c>
      <c r="HT39">
        <v>284.88229999999999</v>
      </c>
      <c r="HU39">
        <v>4865.2740000000003</v>
      </c>
      <c r="HV39">
        <v>383.50200000000001</v>
      </c>
      <c r="HW39" s="1">
        <v>9.8057829999999999E-2</v>
      </c>
      <c r="HX39" s="1">
        <v>2.049911E-4</v>
      </c>
      <c r="HY39" s="1">
        <v>1.0554E-4</v>
      </c>
      <c r="HZ39" s="1">
        <v>3.2936229999999998E-4</v>
      </c>
      <c r="IA39" s="1">
        <v>2.2583200000000001E-5</v>
      </c>
      <c r="IB39" s="1">
        <v>1E-10</v>
      </c>
      <c r="IC39" s="1">
        <v>7.0590249999999996E-4</v>
      </c>
      <c r="ID39">
        <v>0.33007249999999999</v>
      </c>
      <c r="IE39" s="1">
        <v>6.765652E-5</v>
      </c>
      <c r="IF39" s="1">
        <v>6.8051489999999999E-3</v>
      </c>
      <c r="IG39" s="1">
        <v>4.2386720000000003E-2</v>
      </c>
      <c r="IH39" s="1">
        <v>3.5779240000000001E-3</v>
      </c>
      <c r="II39" s="1">
        <v>2.6046399999999998E-5</v>
      </c>
      <c r="IJ39" s="1">
        <v>5.0562519999999997E-6</v>
      </c>
      <c r="IK39">
        <v>50</v>
      </c>
      <c r="IL39">
        <v>117</v>
      </c>
      <c r="IM39">
        <v>5</v>
      </c>
      <c r="IN39">
        <v>26</v>
      </c>
      <c r="IO39">
        <v>4</v>
      </c>
      <c r="IP39">
        <v>14</v>
      </c>
      <c r="IQ39">
        <v>2</v>
      </c>
      <c r="IR39">
        <v>3</v>
      </c>
      <c r="IS39">
        <v>1</v>
      </c>
      <c r="IT39">
        <v>92</v>
      </c>
      <c r="IU39">
        <v>50</v>
      </c>
      <c r="IV39">
        <v>6</v>
      </c>
      <c r="IW39">
        <v>114</v>
      </c>
      <c r="IX39">
        <v>10</v>
      </c>
      <c r="IY39" t="s">
        <v>287</v>
      </c>
      <c r="IZ39" t="s">
        <v>288</v>
      </c>
      <c r="JA39" t="s">
        <v>289</v>
      </c>
      <c r="JB39" t="s">
        <v>290</v>
      </c>
      <c r="JC39" t="s">
        <v>291</v>
      </c>
      <c r="JD39" t="s">
        <v>292</v>
      </c>
      <c r="JE39" t="s">
        <v>293</v>
      </c>
      <c r="JF39" t="s">
        <v>294</v>
      </c>
      <c r="JG39" t="s">
        <v>295</v>
      </c>
      <c r="JH39" t="s">
        <v>296</v>
      </c>
      <c r="JI39" t="s">
        <v>287</v>
      </c>
      <c r="JJ39" t="s">
        <v>297</v>
      </c>
      <c r="JK39" t="s">
        <v>298</v>
      </c>
      <c r="JL39" t="s">
        <v>299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10.718400000000001</v>
      </c>
      <c r="JS39">
        <v>0</v>
      </c>
      <c r="JT39">
        <v>0</v>
      </c>
      <c r="JU39">
        <v>0</v>
      </c>
      <c r="JV39">
        <v>-1.04E-2</v>
      </c>
      <c r="JW39">
        <v>0</v>
      </c>
      <c r="JX39">
        <v>0</v>
      </c>
      <c r="JY39">
        <v>0</v>
      </c>
      <c r="JZ39">
        <v>0</v>
      </c>
      <c r="KB39" s="9">
        <f t="shared" si="45"/>
        <v>33.880000000000003</v>
      </c>
      <c r="KC39" s="9">
        <f t="shared" si="45"/>
        <v>0</v>
      </c>
      <c r="KD39" s="9">
        <f t="shared" si="45"/>
        <v>0.02</v>
      </c>
      <c r="KE39" s="9">
        <f t="shared" si="45"/>
        <v>0.05</v>
      </c>
      <c r="KF39" s="9">
        <f t="shared" si="45"/>
        <v>0</v>
      </c>
      <c r="KG39" s="9">
        <f t="shared" si="45"/>
        <v>0</v>
      </c>
      <c r="KH39" s="9">
        <f t="shared" si="45"/>
        <v>0.1</v>
      </c>
      <c r="KI39" s="9">
        <f t="shared" si="45"/>
        <v>46.99</v>
      </c>
      <c r="KJ39" s="9">
        <f t="shared" si="45"/>
        <v>0</v>
      </c>
      <c r="KK39" s="9">
        <f t="shared" si="45"/>
        <v>0.99</v>
      </c>
      <c r="KL39" s="9">
        <f t="shared" si="45"/>
        <v>16.97</v>
      </c>
      <c r="KM39" s="9">
        <f t="shared" si="45"/>
        <v>0.52</v>
      </c>
      <c r="KN39" s="9">
        <f t="shared" si="45"/>
        <v>0</v>
      </c>
      <c r="KO39" s="9">
        <f t="shared" si="45"/>
        <v>0</v>
      </c>
      <c r="KP39" s="9">
        <f t="shared" si="4"/>
        <v>0</v>
      </c>
      <c r="KQ39" s="9">
        <f t="shared" si="5"/>
        <v>99.52</v>
      </c>
      <c r="KR39" s="4" t="str">
        <f t="shared" si="6"/>
        <v>ol</v>
      </c>
      <c r="KS39" s="4"/>
      <c r="KT39" s="6">
        <f t="shared" ref="KT39:LA100" si="68">IF(KB39&gt;0,ROUND(AA39,3),0)</f>
        <v>1.016</v>
      </c>
      <c r="KU39" s="6">
        <f t="shared" si="68"/>
        <v>0</v>
      </c>
      <c r="KV39" s="6">
        <f t="shared" si="46"/>
        <v>0</v>
      </c>
      <c r="KW39" s="6">
        <f t="shared" si="46"/>
        <v>1E-3</v>
      </c>
      <c r="KX39" s="6">
        <f t="shared" si="46"/>
        <v>0</v>
      </c>
      <c r="KY39" s="6">
        <f t="shared" si="46"/>
        <v>0</v>
      </c>
      <c r="KZ39" s="6">
        <f t="shared" si="46"/>
        <v>2E-3</v>
      </c>
      <c r="LA39" s="6">
        <f t="shared" si="46"/>
        <v>1.1779999999999999</v>
      </c>
      <c r="LB39" s="6">
        <f t="shared" si="46"/>
        <v>0</v>
      </c>
      <c r="LC39" s="6">
        <f t="shared" si="46"/>
        <v>2.5000000000000001E-2</v>
      </c>
      <c r="LD39" s="6">
        <f t="shared" si="46"/>
        <v>0.75800000000000001</v>
      </c>
      <c r="LE39" s="6">
        <f t="shared" si="46"/>
        <v>1.7000000000000001E-2</v>
      </c>
      <c r="LF39" s="6">
        <f t="shared" si="46"/>
        <v>0</v>
      </c>
      <c r="LG39" s="6">
        <f t="shared" si="46"/>
        <v>0</v>
      </c>
      <c r="LH39" s="6">
        <f t="shared" si="8"/>
        <v>4.0179999999999998</v>
      </c>
      <c r="LI39" s="6">
        <f t="shared" si="9"/>
        <v>2.9969999999999999</v>
      </c>
      <c r="LJ39" s="10">
        <f t="shared" si="10"/>
        <v>0.38653748087710355</v>
      </c>
    </row>
    <row r="40" spans="1:322" x14ac:dyDescent="0.25">
      <c r="A40" t="s">
        <v>334</v>
      </c>
      <c r="B40">
        <v>37</v>
      </c>
      <c r="C40">
        <v>40</v>
      </c>
      <c r="D40">
        <v>20</v>
      </c>
      <c r="E40">
        <v>30</v>
      </c>
      <c r="F40">
        <v>0</v>
      </c>
      <c r="G40" s="2">
        <v>126</v>
      </c>
      <c r="H40">
        <v>1</v>
      </c>
      <c r="I40">
        <v>33.858899999999998</v>
      </c>
      <c r="J40">
        <v>0</v>
      </c>
      <c r="K40">
        <v>1.703E-2</v>
      </c>
      <c r="L40">
        <v>1.8005E-2</v>
      </c>
      <c r="M40">
        <v>8.2749999999999994E-3</v>
      </c>
      <c r="N40">
        <v>0</v>
      </c>
      <c r="O40">
        <v>0.108084</v>
      </c>
      <c r="P40">
        <v>47.547600000000003</v>
      </c>
      <c r="Q40">
        <v>2.307E-3</v>
      </c>
      <c r="R40">
        <v>0.91778499999999996</v>
      </c>
      <c r="S40">
        <v>16.568999999999999</v>
      </c>
      <c r="T40">
        <v>0.51835900000000001</v>
      </c>
      <c r="U40">
        <v>1.9350000000000001E-3</v>
      </c>
      <c r="V40">
        <v>0</v>
      </c>
      <c r="W40">
        <v>-1.0000000000000001E-5</v>
      </c>
      <c r="X40">
        <v>99.567300000000003</v>
      </c>
      <c r="Y40">
        <v>3</v>
      </c>
      <c r="AA40">
        <v>1.01797</v>
      </c>
      <c r="AB40">
        <v>0</v>
      </c>
      <c r="AC40">
        <v>3.8499999999999998E-4</v>
      </c>
      <c r="AD40">
        <v>4.0000000000000002E-4</v>
      </c>
      <c r="AE40">
        <v>2.9300000000000002E-4</v>
      </c>
      <c r="AF40">
        <v>0</v>
      </c>
      <c r="AG40">
        <v>2.5690000000000001E-3</v>
      </c>
      <c r="AH40">
        <v>1.1955199999999999</v>
      </c>
      <c r="AI40">
        <v>5.5999999999999999E-5</v>
      </c>
      <c r="AJ40">
        <v>2.3372E-2</v>
      </c>
      <c r="AK40">
        <v>0.74263100000000004</v>
      </c>
      <c r="AL40">
        <v>1.6698000000000001E-2</v>
      </c>
      <c r="AM40">
        <v>1.13E-4</v>
      </c>
      <c r="AN40">
        <v>0</v>
      </c>
      <c r="AO40">
        <v>4.01973</v>
      </c>
      <c r="AP40" s="6">
        <v>1.5403E-2</v>
      </c>
      <c r="AQ40" s="6">
        <v>4.9385999999999999E-2</v>
      </c>
      <c r="AR40" s="6">
        <v>1.8304999999999998E-2</v>
      </c>
      <c r="AS40" s="6">
        <v>2.3206000000000001E-2</v>
      </c>
      <c r="AT40" s="6">
        <v>1.2463999999999999E-2</v>
      </c>
      <c r="AU40" s="6">
        <v>1.9701E-2</v>
      </c>
      <c r="AV40" s="6">
        <v>2.4445999999999999E-2</v>
      </c>
      <c r="AW40" s="6">
        <v>1.6149E-2</v>
      </c>
      <c r="AX40" s="6">
        <v>1.7335E-2</v>
      </c>
      <c r="AY40" s="6">
        <v>2.2168E-2</v>
      </c>
      <c r="AZ40" s="6">
        <v>1.49E-2</v>
      </c>
      <c r="BA40" s="6">
        <v>7.1539999999999998E-3</v>
      </c>
      <c r="BB40" s="6">
        <v>2.2013999999999999E-2</v>
      </c>
      <c r="BC40" s="6">
        <v>7.0759999999999998E-3</v>
      </c>
      <c r="BD40">
        <v>74.586699999999993</v>
      </c>
      <c r="BE40">
        <v>51.389000000000003</v>
      </c>
      <c r="BF40">
        <v>10.708</v>
      </c>
      <c r="BG40">
        <v>0</v>
      </c>
      <c r="BH40" s="7">
        <v>30.26</v>
      </c>
      <c r="BI40" s="7">
        <v>30.254999999999999</v>
      </c>
      <c r="BJ40">
        <v>40</v>
      </c>
      <c r="BK40">
        <v>30</v>
      </c>
      <c r="BL40">
        <v>30</v>
      </c>
      <c r="BM40">
        <v>20</v>
      </c>
      <c r="BN40">
        <v>40</v>
      </c>
      <c r="BO40">
        <v>30</v>
      </c>
      <c r="BP40">
        <v>30</v>
      </c>
      <c r="BQ40">
        <v>20</v>
      </c>
      <c r="BR40">
        <v>20</v>
      </c>
      <c r="BS40">
        <v>20</v>
      </c>
      <c r="BT40">
        <v>40</v>
      </c>
      <c r="BU40">
        <v>30</v>
      </c>
      <c r="BV40">
        <v>40</v>
      </c>
      <c r="BW40">
        <v>30</v>
      </c>
      <c r="BX40">
        <v>20</v>
      </c>
      <c r="BY40">
        <v>15</v>
      </c>
      <c r="BZ40">
        <v>15</v>
      </c>
      <c r="CA40">
        <v>10</v>
      </c>
      <c r="CB40">
        <v>20</v>
      </c>
      <c r="CC40">
        <v>15</v>
      </c>
      <c r="CD40">
        <v>15</v>
      </c>
      <c r="CE40">
        <v>10</v>
      </c>
      <c r="CF40">
        <v>10</v>
      </c>
      <c r="CG40">
        <v>10</v>
      </c>
      <c r="CH40">
        <v>20</v>
      </c>
      <c r="CI40">
        <v>15</v>
      </c>
      <c r="CJ40">
        <v>20</v>
      </c>
      <c r="CK40">
        <v>15</v>
      </c>
      <c r="CL40">
        <v>20</v>
      </c>
      <c r="CM40">
        <v>15</v>
      </c>
      <c r="CN40">
        <v>15</v>
      </c>
      <c r="CO40">
        <v>10</v>
      </c>
      <c r="CP40">
        <v>20</v>
      </c>
      <c r="CQ40">
        <v>15</v>
      </c>
      <c r="CR40">
        <v>15</v>
      </c>
      <c r="CS40">
        <v>10</v>
      </c>
      <c r="CT40">
        <v>10</v>
      </c>
      <c r="CU40">
        <v>10</v>
      </c>
      <c r="CV40">
        <v>20</v>
      </c>
      <c r="CW40">
        <v>15</v>
      </c>
      <c r="CX40">
        <v>20</v>
      </c>
      <c r="CY40">
        <v>15</v>
      </c>
      <c r="CZ40">
        <v>328.37299999999999</v>
      </c>
      <c r="DA40">
        <v>1.0080499999999999</v>
      </c>
      <c r="DB40">
        <v>2.1693199999999999</v>
      </c>
      <c r="DC40">
        <v>6.3898599999999997</v>
      </c>
      <c r="DD40">
        <v>1.27742</v>
      </c>
      <c r="DE40">
        <v>2.8271099999999998</v>
      </c>
      <c r="DF40">
        <v>5.1434100000000003</v>
      </c>
      <c r="DG40">
        <v>616.84299999999996</v>
      </c>
      <c r="DH40">
        <v>4.1813599999999997</v>
      </c>
      <c r="DI40">
        <v>14.5969</v>
      </c>
      <c r="DJ40">
        <v>79.260000000000005</v>
      </c>
      <c r="DK40">
        <v>20.148499999999999</v>
      </c>
      <c r="DL40">
        <v>0.26274700000000001</v>
      </c>
      <c r="DM40">
        <v>4.1086299999999998</v>
      </c>
      <c r="DN40">
        <v>2.9475099999999999</v>
      </c>
      <c r="DO40">
        <v>1.0730500000000001</v>
      </c>
      <c r="DP40">
        <v>2.0371000000000001</v>
      </c>
      <c r="DQ40">
        <v>6.1551099999999996</v>
      </c>
      <c r="DR40">
        <v>1.21434</v>
      </c>
      <c r="DS40">
        <v>2.92408</v>
      </c>
      <c r="DT40">
        <v>4.2372300000000003</v>
      </c>
      <c r="DU40">
        <v>2.92353</v>
      </c>
      <c r="DV40">
        <v>4.1483100000000004</v>
      </c>
      <c r="DW40">
        <v>4.2217099999999999</v>
      </c>
      <c r="DX40">
        <v>0.67174999999999996</v>
      </c>
      <c r="DY40">
        <v>4.6276700000000002</v>
      </c>
      <c r="DZ40">
        <v>0.25889099999999998</v>
      </c>
      <c r="EA40">
        <v>4.3433599999999997</v>
      </c>
      <c r="EB40">
        <v>325.42500000000001</v>
      </c>
      <c r="EC40">
        <v>-6.5000000000000002E-2</v>
      </c>
      <c r="ED40">
        <v>0.132216</v>
      </c>
      <c r="EE40">
        <v>0.23474300000000001</v>
      </c>
      <c r="EF40">
        <v>6.3086000000000003E-2</v>
      </c>
      <c r="EG40">
        <v>-0.10541</v>
      </c>
      <c r="EH40">
        <v>0.90617700000000001</v>
      </c>
      <c r="EI40">
        <v>613.91899999999998</v>
      </c>
      <c r="EJ40">
        <v>3.3056000000000002E-2</v>
      </c>
      <c r="EK40">
        <v>10.373900000000001</v>
      </c>
      <c r="EL40">
        <v>78.588300000000004</v>
      </c>
      <c r="EM40">
        <v>15.520799999999999</v>
      </c>
      <c r="EN40">
        <v>3.8560000000000001E-3</v>
      </c>
      <c r="EO40">
        <v>-0.23472000000000001</v>
      </c>
      <c r="EP40">
        <v>0.84904400000000002</v>
      </c>
      <c r="EQ40">
        <v>-3.8999999999999999E-4</v>
      </c>
      <c r="ER40">
        <v>1.7200000000000001E-4</v>
      </c>
      <c r="ES40">
        <v>2.5099999999999998E-4</v>
      </c>
      <c r="ET40">
        <v>1.84E-4</v>
      </c>
      <c r="EU40">
        <v>-8.0000000000000007E-5</v>
      </c>
      <c r="EV40">
        <v>1.2199999999999999E-3</v>
      </c>
      <c r="EW40">
        <v>0.69106299999999998</v>
      </c>
      <c r="EX40">
        <v>1.5999999999999999E-5</v>
      </c>
      <c r="EY40">
        <v>2.2689999999999998E-2</v>
      </c>
      <c r="EZ40">
        <v>0.23297799999999999</v>
      </c>
      <c r="FA40">
        <v>2.1322000000000001E-2</v>
      </c>
      <c r="FB40">
        <v>9.8999999999999994E-5</v>
      </c>
      <c r="FC40">
        <v>-5.1999999999999995E-4</v>
      </c>
      <c r="FD40" s="8">
        <v>44156.860428240703</v>
      </c>
      <c r="FE40">
        <v>0.97740000000000005</v>
      </c>
      <c r="FF40">
        <v>1.1698999999999999</v>
      </c>
      <c r="FG40">
        <v>1.1017999999999999</v>
      </c>
      <c r="FH40">
        <v>1.1564000000000001</v>
      </c>
      <c r="FI40">
        <v>1.0043</v>
      </c>
      <c r="FJ40">
        <v>1.1262000000000001</v>
      </c>
      <c r="FK40">
        <v>1.1072</v>
      </c>
      <c r="FL40">
        <v>1.1099000000000001</v>
      </c>
      <c r="FM40">
        <v>1.097</v>
      </c>
      <c r="FN40">
        <v>1.1291</v>
      </c>
      <c r="FO40">
        <v>0.97219999999999995</v>
      </c>
      <c r="FP40">
        <v>1.0048999999999999</v>
      </c>
      <c r="FQ40">
        <v>0.99370000000000003</v>
      </c>
      <c r="FR40">
        <v>1.0275000000000001</v>
      </c>
      <c r="FS40">
        <v>1.6531</v>
      </c>
      <c r="FT40">
        <v>1.2537</v>
      </c>
      <c r="FU40">
        <v>1.0226</v>
      </c>
      <c r="FV40">
        <v>1.0215000000000001</v>
      </c>
      <c r="FW40">
        <v>2.1036999999999999</v>
      </c>
      <c r="FX40">
        <v>1.0111000000000001</v>
      </c>
      <c r="FY40">
        <v>1.0054000000000001</v>
      </c>
      <c r="FZ40">
        <v>0.99670000000000003</v>
      </c>
      <c r="GA40">
        <v>1.038</v>
      </c>
      <c r="GB40">
        <v>0.99970000000000003</v>
      </c>
      <c r="GC40">
        <v>2.5004</v>
      </c>
      <c r="GD40">
        <v>1.0628</v>
      </c>
      <c r="GE40">
        <v>3.7376999999999998</v>
      </c>
      <c r="GF40">
        <v>1.0974999999999999</v>
      </c>
      <c r="GG40">
        <v>0.99919999999999998</v>
      </c>
      <c r="GH40">
        <v>0.99990000000000001</v>
      </c>
      <c r="GI40">
        <v>0.93710000000000004</v>
      </c>
      <c r="GJ40">
        <v>1</v>
      </c>
      <c r="GK40">
        <v>0.99129999999999996</v>
      </c>
      <c r="GL40">
        <v>0.90310000000000001</v>
      </c>
      <c r="GM40">
        <v>0.84099999999999997</v>
      </c>
      <c r="GN40">
        <v>1</v>
      </c>
      <c r="GO40">
        <v>1</v>
      </c>
      <c r="GP40">
        <v>1</v>
      </c>
      <c r="GQ40">
        <v>0.99650000000000005</v>
      </c>
      <c r="GR40">
        <v>0.97550000000000003</v>
      </c>
      <c r="GS40">
        <v>0.99590000000000001</v>
      </c>
      <c r="GT40">
        <v>0.98429999999999995</v>
      </c>
      <c r="GU40">
        <v>1.6144000000000001</v>
      </c>
      <c r="GV40">
        <v>1.4665999999999999</v>
      </c>
      <c r="GW40">
        <v>1.0558000000000001</v>
      </c>
      <c r="GX40">
        <v>1.1812</v>
      </c>
      <c r="GY40">
        <v>2.0943999999999998</v>
      </c>
      <c r="GZ40">
        <v>1.0283</v>
      </c>
      <c r="HA40">
        <v>0.93620000000000003</v>
      </c>
      <c r="HB40">
        <v>1.1063000000000001</v>
      </c>
      <c r="HC40">
        <v>1.1387</v>
      </c>
      <c r="HD40">
        <v>1.1288</v>
      </c>
      <c r="HE40">
        <v>2.4222000000000001</v>
      </c>
      <c r="HF40">
        <v>1.0419</v>
      </c>
      <c r="HG40">
        <v>3.6987000000000001</v>
      </c>
      <c r="HH40">
        <v>1.1100000000000001</v>
      </c>
      <c r="HI40">
        <v>1586.251</v>
      </c>
      <c r="HJ40">
        <v>1419.1890000000001</v>
      </c>
      <c r="HK40">
        <v>165.65539999999999</v>
      </c>
      <c r="HL40">
        <v>109.1968</v>
      </c>
      <c r="HM40">
        <v>2385.7040000000002</v>
      </c>
      <c r="HN40">
        <v>126.6427</v>
      </c>
      <c r="HO40">
        <v>98.460030000000003</v>
      </c>
      <c r="HP40">
        <v>61.591169999999998</v>
      </c>
      <c r="HQ40">
        <v>158.9829</v>
      </c>
      <c r="HR40">
        <v>75.31814</v>
      </c>
      <c r="HS40">
        <v>3069.8620000000001</v>
      </c>
      <c r="HT40">
        <v>284.52019999999999</v>
      </c>
      <c r="HU40">
        <v>4886.8130000000001</v>
      </c>
      <c r="HV40">
        <v>383.01650000000001</v>
      </c>
      <c r="HW40">
        <v>9.8032999999999995E-2</v>
      </c>
      <c r="HX40" s="1">
        <v>1E-10</v>
      </c>
      <c r="HY40" s="1">
        <v>9.6701969999999995E-5</v>
      </c>
      <c r="HZ40" s="1">
        <v>1.2246150000000001E-4</v>
      </c>
      <c r="IA40" s="1">
        <v>2.0909800000000001E-5</v>
      </c>
      <c r="IB40" s="1">
        <v>1E-10</v>
      </c>
      <c r="IC40" s="1">
        <v>7.8987320000000003E-4</v>
      </c>
      <c r="ID40">
        <v>0.33409240000000001</v>
      </c>
      <c r="IE40" s="1">
        <v>1.5922050000000001E-5</v>
      </c>
      <c r="IF40" s="1">
        <v>6.2967819999999999E-3</v>
      </c>
      <c r="IG40" s="1">
        <v>4.1249849999999998E-2</v>
      </c>
      <c r="IH40" s="1">
        <v>3.555618E-3</v>
      </c>
      <c r="II40" s="1">
        <v>3.8802550000000002E-6</v>
      </c>
      <c r="IJ40" s="1">
        <v>1E-10</v>
      </c>
      <c r="IK40">
        <v>50</v>
      </c>
      <c r="IL40">
        <v>117</v>
      </c>
      <c r="IM40">
        <v>5</v>
      </c>
      <c r="IN40">
        <v>26</v>
      </c>
      <c r="IO40">
        <v>4</v>
      </c>
      <c r="IP40">
        <v>14</v>
      </c>
      <c r="IQ40">
        <v>2</v>
      </c>
      <c r="IR40">
        <v>3</v>
      </c>
      <c r="IS40">
        <v>1</v>
      </c>
      <c r="IT40">
        <v>92</v>
      </c>
      <c r="IU40">
        <v>50</v>
      </c>
      <c r="IV40">
        <v>6</v>
      </c>
      <c r="IW40">
        <v>114</v>
      </c>
      <c r="IX40">
        <v>10</v>
      </c>
      <c r="IY40" t="s">
        <v>287</v>
      </c>
      <c r="IZ40" t="s">
        <v>288</v>
      </c>
      <c r="JA40" t="s">
        <v>289</v>
      </c>
      <c r="JB40" t="s">
        <v>290</v>
      </c>
      <c r="JC40" t="s">
        <v>291</v>
      </c>
      <c r="JD40" t="s">
        <v>292</v>
      </c>
      <c r="JE40" t="s">
        <v>293</v>
      </c>
      <c r="JF40" t="s">
        <v>294</v>
      </c>
      <c r="JG40" t="s">
        <v>295</v>
      </c>
      <c r="JH40" t="s">
        <v>296</v>
      </c>
      <c r="JI40" t="s">
        <v>287</v>
      </c>
      <c r="JJ40" t="s">
        <v>297</v>
      </c>
      <c r="JK40" t="s">
        <v>298</v>
      </c>
      <c r="JL40" t="s">
        <v>299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8.7054299999999998</v>
      </c>
      <c r="JS40">
        <v>0</v>
      </c>
      <c r="JT40">
        <v>0</v>
      </c>
      <c r="JU40">
        <v>0</v>
      </c>
      <c r="JV40">
        <v>-1.256E-2</v>
      </c>
      <c r="JW40">
        <v>0</v>
      </c>
      <c r="JX40">
        <v>0</v>
      </c>
      <c r="JY40">
        <v>0</v>
      </c>
      <c r="JZ40">
        <v>0</v>
      </c>
      <c r="KB40" s="9">
        <f t="shared" si="45"/>
        <v>33.86</v>
      </c>
      <c r="KC40" s="9">
        <f t="shared" si="45"/>
        <v>0</v>
      </c>
      <c r="KD40" s="9">
        <f t="shared" si="45"/>
        <v>0</v>
      </c>
      <c r="KE40" s="9">
        <f t="shared" si="45"/>
        <v>0</v>
      </c>
      <c r="KF40" s="9">
        <f t="shared" si="45"/>
        <v>0</v>
      </c>
      <c r="KG40" s="9">
        <f t="shared" si="45"/>
        <v>0</v>
      </c>
      <c r="KH40" s="9">
        <f t="shared" si="45"/>
        <v>0.11</v>
      </c>
      <c r="KI40" s="9">
        <f t="shared" si="45"/>
        <v>47.55</v>
      </c>
      <c r="KJ40" s="9">
        <f t="shared" si="45"/>
        <v>0</v>
      </c>
      <c r="KK40" s="9">
        <f t="shared" si="45"/>
        <v>0.92</v>
      </c>
      <c r="KL40" s="9">
        <f t="shared" si="45"/>
        <v>16.57</v>
      </c>
      <c r="KM40" s="9">
        <f t="shared" si="45"/>
        <v>0.52</v>
      </c>
      <c r="KN40" s="9">
        <f t="shared" si="45"/>
        <v>0</v>
      </c>
      <c r="KO40" s="9">
        <f t="shared" si="45"/>
        <v>0</v>
      </c>
      <c r="KP40" s="9">
        <f t="shared" si="4"/>
        <v>0</v>
      </c>
      <c r="KQ40" s="9">
        <f t="shared" si="5"/>
        <v>99.529999999999987</v>
      </c>
      <c r="KR40" s="4" t="str">
        <f t="shared" si="6"/>
        <v>ol</v>
      </c>
      <c r="KS40" s="4"/>
      <c r="KT40" s="6">
        <f t="shared" si="68"/>
        <v>1.018</v>
      </c>
      <c r="KU40" s="6">
        <f t="shared" si="68"/>
        <v>0</v>
      </c>
      <c r="KV40" s="6">
        <f t="shared" si="46"/>
        <v>0</v>
      </c>
      <c r="KW40" s="6">
        <f t="shared" si="46"/>
        <v>0</v>
      </c>
      <c r="KX40" s="6">
        <f t="shared" si="46"/>
        <v>0</v>
      </c>
      <c r="KY40" s="6">
        <f t="shared" si="46"/>
        <v>0</v>
      </c>
      <c r="KZ40" s="6">
        <f t="shared" si="46"/>
        <v>3.0000000000000001E-3</v>
      </c>
      <c r="LA40" s="6">
        <f t="shared" si="46"/>
        <v>1.196</v>
      </c>
      <c r="LB40" s="6">
        <f t="shared" si="46"/>
        <v>0</v>
      </c>
      <c r="LC40" s="6">
        <f t="shared" si="46"/>
        <v>2.3E-2</v>
      </c>
      <c r="LD40" s="6">
        <f t="shared" si="46"/>
        <v>0.74299999999999999</v>
      </c>
      <c r="LE40" s="6">
        <f t="shared" si="46"/>
        <v>1.7000000000000001E-2</v>
      </c>
      <c r="LF40" s="6">
        <f t="shared" si="46"/>
        <v>0</v>
      </c>
      <c r="LG40" s="6">
        <f t="shared" si="46"/>
        <v>0</v>
      </c>
      <c r="LH40" s="6">
        <f t="shared" si="8"/>
        <v>4.0199999999999996</v>
      </c>
      <c r="LI40" s="6">
        <f t="shared" si="9"/>
        <v>2.9999999999999996</v>
      </c>
      <c r="LJ40" s="10">
        <f t="shared" si="10"/>
        <v>0.3786952089704384</v>
      </c>
    </row>
    <row r="41" spans="1:322" x14ac:dyDescent="0.25">
      <c r="A41" t="s">
        <v>335</v>
      </c>
      <c r="B41">
        <v>38</v>
      </c>
      <c r="C41">
        <v>40</v>
      </c>
      <c r="D41">
        <v>20</v>
      </c>
      <c r="E41">
        <v>30</v>
      </c>
      <c r="F41">
        <v>0</v>
      </c>
      <c r="G41" s="2">
        <v>127</v>
      </c>
      <c r="H41">
        <v>1</v>
      </c>
      <c r="I41">
        <v>33.523899999999998</v>
      </c>
      <c r="J41">
        <v>1.9018E-2</v>
      </c>
      <c r="K41">
        <v>6.1149999999999998E-3</v>
      </c>
      <c r="L41">
        <v>5.0396999999999997E-2</v>
      </c>
      <c r="M41">
        <v>1.4134000000000001E-2</v>
      </c>
      <c r="N41">
        <v>1.0895E-2</v>
      </c>
      <c r="O41">
        <v>9.4989000000000004E-2</v>
      </c>
      <c r="P41">
        <v>46.791400000000003</v>
      </c>
      <c r="Q41">
        <v>1.5009999999999999E-3</v>
      </c>
      <c r="R41">
        <v>0.95611500000000005</v>
      </c>
      <c r="S41">
        <v>17.268899999999999</v>
      </c>
      <c r="T41">
        <v>0.49423</v>
      </c>
      <c r="U41">
        <v>2.5026E-2</v>
      </c>
      <c r="V41">
        <v>0</v>
      </c>
      <c r="W41">
        <v>0</v>
      </c>
      <c r="X41">
        <v>99.256600000000006</v>
      </c>
      <c r="Y41">
        <v>3</v>
      </c>
      <c r="AA41">
        <v>1.00631</v>
      </c>
      <c r="AB41">
        <v>2.7799999999999998E-4</v>
      </c>
      <c r="AC41">
        <v>1.3799999999999999E-4</v>
      </c>
      <c r="AD41">
        <v>1.1169999999999999E-3</v>
      </c>
      <c r="AE41">
        <v>5.0000000000000001E-4</v>
      </c>
      <c r="AF41">
        <v>2.6200000000000003E-4</v>
      </c>
      <c r="AG41">
        <v>2.2539999999999999E-3</v>
      </c>
      <c r="AH41">
        <v>1.17466</v>
      </c>
      <c r="AI41">
        <v>3.6000000000000001E-5</v>
      </c>
      <c r="AJ41">
        <v>2.4309999999999998E-2</v>
      </c>
      <c r="AK41">
        <v>0.77278400000000003</v>
      </c>
      <c r="AL41">
        <v>1.5894999999999999E-2</v>
      </c>
      <c r="AM41">
        <v>1.457E-3</v>
      </c>
      <c r="AN41">
        <v>0</v>
      </c>
      <c r="AO41">
        <v>4.0075099999999999</v>
      </c>
      <c r="AP41" s="6">
        <v>1.5771E-2</v>
      </c>
      <c r="AQ41" s="6">
        <v>4.7882000000000001E-2</v>
      </c>
      <c r="AR41" s="6">
        <v>1.8574E-2</v>
      </c>
      <c r="AS41" s="6">
        <v>2.3075999999999999E-2</v>
      </c>
      <c r="AT41" s="6">
        <v>1.2435999999999999E-2</v>
      </c>
      <c r="AU41" s="6">
        <v>1.9345000000000001E-2</v>
      </c>
      <c r="AV41" s="6">
        <v>2.4754999999999999E-2</v>
      </c>
      <c r="AW41" s="6">
        <v>1.6225E-2</v>
      </c>
      <c r="AX41" s="6">
        <v>1.7179E-2</v>
      </c>
      <c r="AY41" s="6">
        <v>2.2197000000000001E-2</v>
      </c>
      <c r="AZ41" s="6">
        <v>1.4836999999999999E-2</v>
      </c>
      <c r="BA41" s="6">
        <v>7.0660000000000002E-3</v>
      </c>
      <c r="BB41" s="6">
        <v>2.0081000000000002E-2</v>
      </c>
      <c r="BC41" s="6">
        <v>6.9829999999999996E-3</v>
      </c>
      <c r="BD41">
        <v>74.618399999999994</v>
      </c>
      <c r="BE41">
        <v>51.412300000000002</v>
      </c>
      <c r="BF41">
        <v>10.708</v>
      </c>
      <c r="BG41">
        <v>0</v>
      </c>
      <c r="BH41" s="7">
        <v>30.234999999999999</v>
      </c>
      <c r="BI41" s="7">
        <v>30.23</v>
      </c>
      <c r="BJ41">
        <v>40</v>
      </c>
      <c r="BK41">
        <v>30</v>
      </c>
      <c r="BL41">
        <v>30</v>
      </c>
      <c r="BM41">
        <v>20</v>
      </c>
      <c r="BN41">
        <v>40</v>
      </c>
      <c r="BO41">
        <v>30</v>
      </c>
      <c r="BP41">
        <v>30</v>
      </c>
      <c r="BQ41">
        <v>20</v>
      </c>
      <c r="BR41">
        <v>20</v>
      </c>
      <c r="BS41">
        <v>20</v>
      </c>
      <c r="BT41">
        <v>40</v>
      </c>
      <c r="BU41">
        <v>30</v>
      </c>
      <c r="BV41">
        <v>40</v>
      </c>
      <c r="BW41">
        <v>30</v>
      </c>
      <c r="BX41">
        <v>20</v>
      </c>
      <c r="BY41">
        <v>15</v>
      </c>
      <c r="BZ41">
        <v>15</v>
      </c>
      <c r="CA41">
        <v>10</v>
      </c>
      <c r="CB41">
        <v>20</v>
      </c>
      <c r="CC41">
        <v>15</v>
      </c>
      <c r="CD41">
        <v>15</v>
      </c>
      <c r="CE41">
        <v>10</v>
      </c>
      <c r="CF41">
        <v>10</v>
      </c>
      <c r="CG41">
        <v>10</v>
      </c>
      <c r="CH41">
        <v>20</v>
      </c>
      <c r="CI41">
        <v>15</v>
      </c>
      <c r="CJ41">
        <v>20</v>
      </c>
      <c r="CK41">
        <v>15</v>
      </c>
      <c r="CL41">
        <v>20</v>
      </c>
      <c r="CM41">
        <v>15</v>
      </c>
      <c r="CN41">
        <v>15</v>
      </c>
      <c r="CO41">
        <v>10</v>
      </c>
      <c r="CP41">
        <v>20</v>
      </c>
      <c r="CQ41">
        <v>15</v>
      </c>
      <c r="CR41">
        <v>15</v>
      </c>
      <c r="CS41">
        <v>10</v>
      </c>
      <c r="CT41">
        <v>10</v>
      </c>
      <c r="CU41">
        <v>10</v>
      </c>
      <c r="CV41">
        <v>20</v>
      </c>
      <c r="CW41">
        <v>15</v>
      </c>
      <c r="CX41">
        <v>20</v>
      </c>
      <c r="CY41">
        <v>15</v>
      </c>
      <c r="CZ41">
        <v>324.66000000000003</v>
      </c>
      <c r="DA41">
        <v>1.04637</v>
      </c>
      <c r="DB41">
        <v>2.1380300000000001</v>
      </c>
      <c r="DC41">
        <v>6.7343299999999999</v>
      </c>
      <c r="DD41">
        <v>1.3099099999999999</v>
      </c>
      <c r="DE41">
        <v>2.9055399999999998</v>
      </c>
      <c r="DF41">
        <v>5.1200900000000003</v>
      </c>
      <c r="DG41">
        <v>606.798</v>
      </c>
      <c r="DH41">
        <v>4.0921799999999999</v>
      </c>
      <c r="DI41">
        <v>15.027799999999999</v>
      </c>
      <c r="DJ41">
        <v>82.947900000000004</v>
      </c>
      <c r="DK41">
        <v>19.2896</v>
      </c>
      <c r="DL41">
        <v>0.267926</v>
      </c>
      <c r="DM41">
        <v>4.1693800000000003</v>
      </c>
      <c r="DN41">
        <v>3.0756700000000001</v>
      </c>
      <c r="DO41">
        <v>1.00668</v>
      </c>
      <c r="DP41">
        <v>2.0906099999999999</v>
      </c>
      <c r="DQ41">
        <v>6.0774800000000004</v>
      </c>
      <c r="DR41">
        <v>1.2023999999999999</v>
      </c>
      <c r="DS41">
        <v>2.8085</v>
      </c>
      <c r="DT41">
        <v>4.3204799999999999</v>
      </c>
      <c r="DU41">
        <v>2.9458000000000002</v>
      </c>
      <c r="DV41">
        <v>4.0706699999999998</v>
      </c>
      <c r="DW41">
        <v>4.2252000000000001</v>
      </c>
      <c r="DX41">
        <v>0.67147800000000002</v>
      </c>
      <c r="DY41">
        <v>4.5035600000000002</v>
      </c>
      <c r="DZ41">
        <v>0.21775800000000001</v>
      </c>
      <c r="EA41">
        <v>4.2201199999999996</v>
      </c>
      <c r="EB41">
        <v>321.58499999999998</v>
      </c>
      <c r="EC41">
        <v>3.9695000000000001E-2</v>
      </c>
      <c r="ED41">
        <v>4.7416E-2</v>
      </c>
      <c r="EE41">
        <v>0.65685400000000005</v>
      </c>
      <c r="EF41">
        <v>0.10750800000000001</v>
      </c>
      <c r="EG41">
        <v>9.4015000000000001E-2</v>
      </c>
      <c r="EH41">
        <v>0.79448200000000002</v>
      </c>
      <c r="EI41">
        <v>603.85199999999998</v>
      </c>
      <c r="EJ41">
        <v>2.1505E-2</v>
      </c>
      <c r="EK41">
        <v>10.801399999999999</v>
      </c>
      <c r="EL41">
        <v>82.276499999999999</v>
      </c>
      <c r="EM41">
        <v>14.786099999999999</v>
      </c>
      <c r="EN41">
        <v>5.0167999999999997E-2</v>
      </c>
      <c r="EO41">
        <v>-5.074E-2</v>
      </c>
      <c r="EP41">
        <v>0.83903300000000003</v>
      </c>
      <c r="EQ41">
        <v>2.41E-4</v>
      </c>
      <c r="ER41">
        <v>6.2000000000000003E-5</v>
      </c>
      <c r="ES41">
        <v>7.0100000000000002E-4</v>
      </c>
      <c r="ET41">
        <v>3.1300000000000002E-4</v>
      </c>
      <c r="EU41">
        <v>7.2000000000000002E-5</v>
      </c>
      <c r="EV41">
        <v>1.0690000000000001E-3</v>
      </c>
      <c r="EW41">
        <v>0.679728</v>
      </c>
      <c r="EX41">
        <v>1.0000000000000001E-5</v>
      </c>
      <c r="EY41">
        <v>2.3626000000000001E-2</v>
      </c>
      <c r="EZ41">
        <v>0.24391099999999999</v>
      </c>
      <c r="FA41">
        <v>2.0313000000000001E-2</v>
      </c>
      <c r="FB41">
        <v>1.292E-3</v>
      </c>
      <c r="FC41">
        <v>-1.1E-4</v>
      </c>
      <c r="FD41" s="8">
        <v>44156.863969907397</v>
      </c>
      <c r="FE41">
        <v>0.9778</v>
      </c>
      <c r="FF41">
        <v>1.1705000000000001</v>
      </c>
      <c r="FG41">
        <v>1.1023000000000001</v>
      </c>
      <c r="FH41">
        <v>1.1571</v>
      </c>
      <c r="FI41">
        <v>1.0047999999999999</v>
      </c>
      <c r="FJ41">
        <v>1.1268</v>
      </c>
      <c r="FK41">
        <v>1.1077999999999999</v>
      </c>
      <c r="FL41">
        <v>1.1106</v>
      </c>
      <c r="FM41">
        <v>1.0976999999999999</v>
      </c>
      <c r="FN41">
        <v>1.1297999999999999</v>
      </c>
      <c r="FO41">
        <v>0.97270000000000001</v>
      </c>
      <c r="FP41">
        <v>1.0054000000000001</v>
      </c>
      <c r="FQ41">
        <v>0.99419999999999997</v>
      </c>
      <c r="FR41">
        <v>1.028</v>
      </c>
      <c r="FS41">
        <v>1.6555</v>
      </c>
      <c r="FT41">
        <v>1.2538</v>
      </c>
      <c r="FU41">
        <v>1.0226</v>
      </c>
      <c r="FV41">
        <v>1.0210999999999999</v>
      </c>
      <c r="FW41">
        <v>2.1074000000000002</v>
      </c>
      <c r="FX41">
        <v>1.0109999999999999</v>
      </c>
      <c r="FY41">
        <v>1.0053000000000001</v>
      </c>
      <c r="FZ41">
        <v>0.99670000000000003</v>
      </c>
      <c r="GA41">
        <v>1.0374000000000001</v>
      </c>
      <c r="GB41">
        <v>0.99970000000000003</v>
      </c>
      <c r="GC41">
        <v>2.4878</v>
      </c>
      <c r="GD41">
        <v>1.0629</v>
      </c>
      <c r="GE41">
        <v>3.7145000000000001</v>
      </c>
      <c r="GF41">
        <v>1.0975999999999999</v>
      </c>
      <c r="GG41">
        <v>0.99919999999999998</v>
      </c>
      <c r="GH41">
        <v>0.99990000000000001</v>
      </c>
      <c r="GI41">
        <v>0.93769999999999998</v>
      </c>
      <c r="GJ41">
        <v>1</v>
      </c>
      <c r="GK41">
        <v>0.99139999999999995</v>
      </c>
      <c r="GL41">
        <v>0.90400000000000003</v>
      </c>
      <c r="GM41">
        <v>0.84260000000000002</v>
      </c>
      <c r="GN41">
        <v>0.99990000000000001</v>
      </c>
      <c r="GO41">
        <v>0.99990000000000001</v>
      </c>
      <c r="GP41">
        <v>1</v>
      </c>
      <c r="GQ41">
        <v>0.99650000000000005</v>
      </c>
      <c r="GR41">
        <v>0.9758</v>
      </c>
      <c r="GS41">
        <v>0.99570000000000003</v>
      </c>
      <c r="GT41">
        <v>0.98460000000000003</v>
      </c>
      <c r="GU41">
        <v>1.6174999999999999</v>
      </c>
      <c r="GV41">
        <v>1.4674</v>
      </c>
      <c r="GW41">
        <v>1.0569999999999999</v>
      </c>
      <c r="GX41">
        <v>1.1815</v>
      </c>
      <c r="GY41">
        <v>2.0992000000000002</v>
      </c>
      <c r="GZ41">
        <v>1.0299</v>
      </c>
      <c r="HA41">
        <v>0.9385</v>
      </c>
      <c r="HB41">
        <v>1.1068</v>
      </c>
      <c r="HC41">
        <v>1.1387</v>
      </c>
      <c r="HD41">
        <v>1.1294</v>
      </c>
      <c r="HE41">
        <v>2.4114</v>
      </c>
      <c r="HF41">
        <v>1.0427999999999999</v>
      </c>
      <c r="HG41">
        <v>3.6772999999999998</v>
      </c>
      <c r="HH41">
        <v>1.1109</v>
      </c>
      <c r="HI41">
        <v>1585.633</v>
      </c>
      <c r="HJ41">
        <v>1415.069</v>
      </c>
      <c r="HK41">
        <v>165.05930000000001</v>
      </c>
      <c r="HL41">
        <v>107.83</v>
      </c>
      <c r="HM41">
        <v>2384.3870000000002</v>
      </c>
      <c r="HN41">
        <v>126.1765</v>
      </c>
      <c r="HO41">
        <v>98.055869999999999</v>
      </c>
      <c r="HP41">
        <v>61.320329999999998</v>
      </c>
      <c r="HQ41">
        <v>157.0197</v>
      </c>
      <c r="HR41">
        <v>75.032139999999998</v>
      </c>
      <c r="HS41">
        <v>3042.2150000000001</v>
      </c>
      <c r="HT41">
        <v>283.73390000000001</v>
      </c>
      <c r="HU41">
        <v>4841.9089999999997</v>
      </c>
      <c r="HV41">
        <v>381.9794</v>
      </c>
      <c r="HW41" s="1">
        <v>9.6877160000000004E-2</v>
      </c>
      <c r="HX41" s="1">
        <v>9.5942900000000006E-5</v>
      </c>
      <c r="HY41" s="1">
        <v>3.4679779999999998E-5</v>
      </c>
      <c r="HZ41" s="1">
        <v>3.426762E-4</v>
      </c>
      <c r="IA41" s="1">
        <v>3.563258E-5</v>
      </c>
      <c r="IB41" s="1">
        <v>7.1909259999999997E-5</v>
      </c>
      <c r="IC41" s="1">
        <v>6.9251709999999995E-4</v>
      </c>
      <c r="ID41">
        <v>0.32861230000000002</v>
      </c>
      <c r="IE41" s="1">
        <v>1.0358379999999999E-5</v>
      </c>
      <c r="IF41" s="1">
        <v>6.5563720000000004E-3</v>
      </c>
      <c r="IG41" s="1">
        <v>4.3185609999999999E-2</v>
      </c>
      <c r="IH41" s="1">
        <v>3.3872970000000001E-3</v>
      </c>
      <c r="II41" s="1">
        <v>5.0487710000000002E-5</v>
      </c>
      <c r="IJ41" s="1">
        <v>1E-10</v>
      </c>
      <c r="IK41">
        <v>50</v>
      </c>
      <c r="IL41">
        <v>117</v>
      </c>
      <c r="IM41">
        <v>5</v>
      </c>
      <c r="IN41">
        <v>26</v>
      </c>
      <c r="IO41">
        <v>4</v>
      </c>
      <c r="IP41">
        <v>14</v>
      </c>
      <c r="IQ41">
        <v>2</v>
      </c>
      <c r="IR41">
        <v>3</v>
      </c>
      <c r="IS41">
        <v>1</v>
      </c>
      <c r="IT41">
        <v>92</v>
      </c>
      <c r="IU41">
        <v>50</v>
      </c>
      <c r="IV41">
        <v>6</v>
      </c>
      <c r="IW41">
        <v>114</v>
      </c>
      <c r="IX41">
        <v>10</v>
      </c>
      <c r="IY41" t="s">
        <v>287</v>
      </c>
      <c r="IZ41" t="s">
        <v>288</v>
      </c>
      <c r="JA41" t="s">
        <v>289</v>
      </c>
      <c r="JB41" t="s">
        <v>290</v>
      </c>
      <c r="JC41" t="s">
        <v>291</v>
      </c>
      <c r="JD41" t="s">
        <v>292</v>
      </c>
      <c r="JE41" t="s">
        <v>293</v>
      </c>
      <c r="JF41" t="s">
        <v>294</v>
      </c>
      <c r="JG41" t="s">
        <v>295</v>
      </c>
      <c r="JH41" t="s">
        <v>296</v>
      </c>
      <c r="JI41" t="s">
        <v>287</v>
      </c>
      <c r="JJ41" t="s">
        <v>297</v>
      </c>
      <c r="JK41" t="s">
        <v>298</v>
      </c>
      <c r="JL41" t="s">
        <v>299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-3.1185999999999998</v>
      </c>
      <c r="JS41">
        <v>-0.64081999999999995</v>
      </c>
      <c r="JT41">
        <v>0</v>
      </c>
      <c r="JU41">
        <v>0</v>
      </c>
      <c r="JV41">
        <v>-1.059E-2</v>
      </c>
      <c r="JW41">
        <v>0</v>
      </c>
      <c r="JX41">
        <v>0</v>
      </c>
      <c r="JY41">
        <v>0</v>
      </c>
      <c r="JZ41">
        <v>0</v>
      </c>
      <c r="KB41" s="9">
        <f t="shared" si="45"/>
        <v>33.520000000000003</v>
      </c>
      <c r="KC41" s="9">
        <f t="shared" si="45"/>
        <v>0</v>
      </c>
      <c r="KD41" s="9">
        <f t="shared" si="45"/>
        <v>0</v>
      </c>
      <c r="KE41" s="9">
        <f t="shared" si="45"/>
        <v>0.05</v>
      </c>
      <c r="KF41" s="9">
        <f t="shared" si="45"/>
        <v>0.01</v>
      </c>
      <c r="KG41" s="9">
        <f t="shared" si="45"/>
        <v>0</v>
      </c>
      <c r="KH41" s="9">
        <f t="shared" si="45"/>
        <v>0.09</v>
      </c>
      <c r="KI41" s="9">
        <f t="shared" si="45"/>
        <v>46.79</v>
      </c>
      <c r="KJ41" s="9">
        <f t="shared" si="45"/>
        <v>0</v>
      </c>
      <c r="KK41" s="9">
        <f t="shared" si="45"/>
        <v>0.96</v>
      </c>
      <c r="KL41" s="9">
        <f t="shared" si="45"/>
        <v>17.27</v>
      </c>
      <c r="KM41" s="9">
        <f t="shared" si="45"/>
        <v>0.49</v>
      </c>
      <c r="KN41" s="9">
        <f t="shared" si="45"/>
        <v>0.03</v>
      </c>
      <c r="KO41" s="9">
        <f t="shared" si="45"/>
        <v>0</v>
      </c>
      <c r="KP41" s="9">
        <f t="shared" si="4"/>
        <v>0</v>
      </c>
      <c r="KQ41" s="9">
        <f t="shared" si="5"/>
        <v>99.21</v>
      </c>
      <c r="KR41" s="4" t="str">
        <f t="shared" si="6"/>
        <v>ol</v>
      </c>
      <c r="KS41" s="4"/>
      <c r="KT41" s="6">
        <f t="shared" si="68"/>
        <v>1.006</v>
      </c>
      <c r="KU41" s="6">
        <f t="shared" si="68"/>
        <v>0</v>
      </c>
      <c r="KV41" s="6">
        <f t="shared" si="46"/>
        <v>0</v>
      </c>
      <c r="KW41" s="6">
        <f t="shared" si="46"/>
        <v>1E-3</v>
      </c>
      <c r="KX41" s="6">
        <f t="shared" si="46"/>
        <v>1E-3</v>
      </c>
      <c r="KY41" s="6">
        <f t="shared" si="46"/>
        <v>0</v>
      </c>
      <c r="KZ41" s="6">
        <f t="shared" si="46"/>
        <v>2E-3</v>
      </c>
      <c r="LA41" s="6">
        <f t="shared" si="46"/>
        <v>1.175</v>
      </c>
      <c r="LB41" s="6">
        <f t="shared" si="46"/>
        <v>0</v>
      </c>
      <c r="LC41" s="6">
        <f t="shared" si="46"/>
        <v>2.4E-2</v>
      </c>
      <c r="LD41" s="6">
        <f t="shared" si="46"/>
        <v>0.77300000000000002</v>
      </c>
      <c r="LE41" s="6">
        <f t="shared" si="46"/>
        <v>1.6E-2</v>
      </c>
      <c r="LF41" s="6">
        <f t="shared" si="46"/>
        <v>1E-3</v>
      </c>
      <c r="LG41" s="6">
        <f t="shared" si="46"/>
        <v>0</v>
      </c>
      <c r="LH41" s="6">
        <f t="shared" si="8"/>
        <v>4.008</v>
      </c>
      <c r="LI41" s="6">
        <f t="shared" si="9"/>
        <v>2.9989999999999997</v>
      </c>
      <c r="LJ41" s="10">
        <f t="shared" si="10"/>
        <v>0.39198782961460449</v>
      </c>
    </row>
    <row r="42" spans="1:322" x14ac:dyDescent="0.25">
      <c r="A42" t="s">
        <v>336</v>
      </c>
      <c r="B42">
        <v>39</v>
      </c>
      <c r="C42">
        <v>40</v>
      </c>
      <c r="D42">
        <v>20</v>
      </c>
      <c r="E42">
        <v>30</v>
      </c>
      <c r="F42">
        <v>0</v>
      </c>
      <c r="G42" s="2">
        <v>128</v>
      </c>
      <c r="H42">
        <v>1</v>
      </c>
      <c r="I42">
        <v>35.658799999999999</v>
      </c>
      <c r="J42">
        <v>0</v>
      </c>
      <c r="K42">
        <v>1.4515E-2</v>
      </c>
      <c r="L42">
        <v>3.0363999999999999E-2</v>
      </c>
      <c r="M42">
        <v>5.1348999999999999E-2</v>
      </c>
      <c r="N42">
        <v>0</v>
      </c>
      <c r="O42">
        <v>9.3145000000000006E-2</v>
      </c>
      <c r="P42">
        <v>47.2136</v>
      </c>
      <c r="Q42">
        <v>4.2750000000000002E-3</v>
      </c>
      <c r="R42">
        <v>1.24335</v>
      </c>
      <c r="S42">
        <v>16.2468</v>
      </c>
      <c r="T42">
        <v>0.38010500000000003</v>
      </c>
      <c r="U42">
        <v>2.5596000000000001E-2</v>
      </c>
      <c r="V42">
        <v>1.884E-3</v>
      </c>
      <c r="W42">
        <v>-1.0000000000000001E-5</v>
      </c>
      <c r="X42">
        <v>100.964</v>
      </c>
      <c r="Y42">
        <v>3</v>
      </c>
      <c r="AA42">
        <v>1.05867</v>
      </c>
      <c r="AB42">
        <v>0</v>
      </c>
      <c r="AC42">
        <v>3.2400000000000001E-4</v>
      </c>
      <c r="AD42">
        <v>6.6600000000000003E-4</v>
      </c>
      <c r="AE42">
        <v>1.797E-3</v>
      </c>
      <c r="AF42">
        <v>0</v>
      </c>
      <c r="AG42">
        <v>2.186E-3</v>
      </c>
      <c r="AH42">
        <v>1.1722699999999999</v>
      </c>
      <c r="AI42">
        <v>1.02E-4</v>
      </c>
      <c r="AJ42">
        <v>3.1267000000000003E-2</v>
      </c>
      <c r="AK42">
        <v>0.71908000000000005</v>
      </c>
      <c r="AL42">
        <v>1.2090999999999999E-2</v>
      </c>
      <c r="AM42">
        <v>1.4729999999999999E-3</v>
      </c>
      <c r="AN42">
        <v>7.1000000000000005E-5</v>
      </c>
      <c r="AO42">
        <v>4.0602200000000002</v>
      </c>
      <c r="AP42" s="6">
        <v>1.5900999999999998E-2</v>
      </c>
      <c r="AQ42" s="6">
        <v>5.0112999999999998E-2</v>
      </c>
      <c r="AR42" s="6">
        <v>1.8348E-2</v>
      </c>
      <c r="AS42" s="6">
        <v>2.3563000000000001E-2</v>
      </c>
      <c r="AT42" s="6">
        <v>1.2292000000000001E-2</v>
      </c>
      <c r="AU42" s="6">
        <v>1.9453000000000002E-2</v>
      </c>
      <c r="AV42" s="6">
        <v>2.4015000000000002E-2</v>
      </c>
      <c r="AW42" s="6">
        <v>1.6521000000000001E-2</v>
      </c>
      <c r="AX42" s="6">
        <v>1.7427000000000002E-2</v>
      </c>
      <c r="AY42" s="6">
        <v>2.2175E-2</v>
      </c>
      <c r="AZ42" s="6">
        <v>1.4659999999999999E-2</v>
      </c>
      <c r="BA42" s="6">
        <v>7.1720000000000004E-3</v>
      </c>
      <c r="BB42" s="6">
        <v>2.1808000000000001E-2</v>
      </c>
      <c r="BC42" s="6">
        <v>7.0910000000000001E-3</v>
      </c>
      <c r="BD42">
        <v>74.634500000000003</v>
      </c>
      <c r="BE42">
        <v>51.430900000000001</v>
      </c>
      <c r="BF42">
        <v>10.708</v>
      </c>
      <c r="BG42">
        <v>0</v>
      </c>
      <c r="BH42" s="7">
        <v>30.21</v>
      </c>
      <c r="BI42" s="7">
        <v>30.22</v>
      </c>
      <c r="BJ42">
        <v>40</v>
      </c>
      <c r="BK42">
        <v>30</v>
      </c>
      <c r="BL42">
        <v>30</v>
      </c>
      <c r="BM42">
        <v>20</v>
      </c>
      <c r="BN42">
        <v>40</v>
      </c>
      <c r="BO42">
        <v>30</v>
      </c>
      <c r="BP42">
        <v>30</v>
      </c>
      <c r="BQ42">
        <v>20</v>
      </c>
      <c r="BR42">
        <v>20</v>
      </c>
      <c r="BS42">
        <v>20</v>
      </c>
      <c r="BT42">
        <v>40</v>
      </c>
      <c r="BU42">
        <v>30</v>
      </c>
      <c r="BV42">
        <v>40</v>
      </c>
      <c r="BW42">
        <v>30</v>
      </c>
      <c r="BX42">
        <v>20</v>
      </c>
      <c r="BY42">
        <v>15</v>
      </c>
      <c r="BZ42">
        <v>15</v>
      </c>
      <c r="CA42">
        <v>10</v>
      </c>
      <c r="CB42">
        <v>20</v>
      </c>
      <c r="CC42">
        <v>15</v>
      </c>
      <c r="CD42">
        <v>15</v>
      </c>
      <c r="CE42">
        <v>10</v>
      </c>
      <c r="CF42">
        <v>10</v>
      </c>
      <c r="CG42">
        <v>10</v>
      </c>
      <c r="CH42">
        <v>20</v>
      </c>
      <c r="CI42">
        <v>15</v>
      </c>
      <c r="CJ42">
        <v>20</v>
      </c>
      <c r="CK42">
        <v>15</v>
      </c>
      <c r="CL42">
        <v>20</v>
      </c>
      <c r="CM42">
        <v>15</v>
      </c>
      <c r="CN42">
        <v>15</v>
      </c>
      <c r="CO42">
        <v>10</v>
      </c>
      <c r="CP42">
        <v>20</v>
      </c>
      <c r="CQ42">
        <v>15</v>
      </c>
      <c r="CR42">
        <v>15</v>
      </c>
      <c r="CS42">
        <v>10</v>
      </c>
      <c r="CT42">
        <v>10</v>
      </c>
      <c r="CU42">
        <v>10</v>
      </c>
      <c r="CV42">
        <v>20</v>
      </c>
      <c r="CW42">
        <v>15</v>
      </c>
      <c r="CX42">
        <v>20</v>
      </c>
      <c r="CY42">
        <v>15</v>
      </c>
      <c r="CZ42">
        <v>347.72</v>
      </c>
      <c r="DA42">
        <v>1.0381499999999999</v>
      </c>
      <c r="DB42">
        <v>2.1503000000000001</v>
      </c>
      <c r="DC42">
        <v>6.72499</v>
      </c>
      <c r="DD42">
        <v>1.5920099999999999</v>
      </c>
      <c r="DE42">
        <v>2.78254</v>
      </c>
      <c r="DF42">
        <v>4.8306100000000001</v>
      </c>
      <c r="DG42">
        <v>612.20699999999999</v>
      </c>
      <c r="DH42">
        <v>4.2451800000000004</v>
      </c>
      <c r="DI42">
        <v>18.255299999999998</v>
      </c>
      <c r="DJ42">
        <v>78.080600000000004</v>
      </c>
      <c r="DK42">
        <v>15.9962</v>
      </c>
      <c r="DL42">
        <v>0.30779699999999999</v>
      </c>
      <c r="DM42">
        <v>4.3947099999999999</v>
      </c>
      <c r="DN42">
        <v>3.1693099999999998</v>
      </c>
      <c r="DO42">
        <v>1.09883</v>
      </c>
      <c r="DP42">
        <v>2.03776</v>
      </c>
      <c r="DQ42">
        <v>6.3293200000000001</v>
      </c>
      <c r="DR42">
        <v>1.1974800000000001</v>
      </c>
      <c r="DS42">
        <v>2.83771</v>
      </c>
      <c r="DT42">
        <v>4.0525399999999996</v>
      </c>
      <c r="DU42">
        <v>3.0501200000000002</v>
      </c>
      <c r="DV42">
        <v>4.1839399999999998</v>
      </c>
      <c r="DW42">
        <v>4.2110900000000004</v>
      </c>
      <c r="DX42">
        <v>0.65531799999999996</v>
      </c>
      <c r="DY42">
        <v>4.6308699999999998</v>
      </c>
      <c r="DZ42">
        <v>0.25649699999999998</v>
      </c>
      <c r="EA42">
        <v>4.3395400000000004</v>
      </c>
      <c r="EB42">
        <v>344.55099999999999</v>
      </c>
      <c r="EC42">
        <v>-6.0679999999999998E-2</v>
      </c>
      <c r="ED42">
        <v>0.112541</v>
      </c>
      <c r="EE42">
        <v>0.39566699999999999</v>
      </c>
      <c r="EF42">
        <v>0.39452700000000002</v>
      </c>
      <c r="EG42">
        <v>-6.2359999999999999E-2</v>
      </c>
      <c r="EH42">
        <v>0.77806900000000001</v>
      </c>
      <c r="EI42">
        <v>609.15700000000004</v>
      </c>
      <c r="EJ42">
        <v>6.1244E-2</v>
      </c>
      <c r="EK42">
        <v>14.043100000000001</v>
      </c>
      <c r="EL42">
        <v>77.425299999999993</v>
      </c>
      <c r="EM42">
        <v>11.3653</v>
      </c>
      <c r="EN42">
        <v>5.1299999999999998E-2</v>
      </c>
      <c r="EO42">
        <v>5.5170999999999998E-2</v>
      </c>
      <c r="EP42">
        <v>0.89896399999999999</v>
      </c>
      <c r="EQ42">
        <v>-3.6999999999999999E-4</v>
      </c>
      <c r="ER42">
        <v>1.47E-4</v>
      </c>
      <c r="ES42">
        <v>4.2200000000000001E-4</v>
      </c>
      <c r="ET42">
        <v>1.1490000000000001E-3</v>
      </c>
      <c r="EU42">
        <v>-5.0000000000000002E-5</v>
      </c>
      <c r="EV42">
        <v>1.047E-3</v>
      </c>
      <c r="EW42">
        <v>0.68569599999999997</v>
      </c>
      <c r="EX42">
        <v>3.0000000000000001E-5</v>
      </c>
      <c r="EY42">
        <v>3.0717000000000001E-2</v>
      </c>
      <c r="EZ42">
        <v>0.22952900000000001</v>
      </c>
      <c r="FA42">
        <v>1.5613E-2</v>
      </c>
      <c r="FB42">
        <v>1.3209999999999999E-3</v>
      </c>
      <c r="FC42">
        <v>1.22E-4</v>
      </c>
      <c r="FD42" s="8">
        <v>44156.867557870399</v>
      </c>
      <c r="FE42">
        <v>0.97809999999999997</v>
      </c>
      <c r="FF42">
        <v>1.1707000000000001</v>
      </c>
      <c r="FG42">
        <v>1.1026</v>
      </c>
      <c r="FH42">
        <v>1.1574</v>
      </c>
      <c r="FI42">
        <v>1.0049999999999999</v>
      </c>
      <c r="FJ42">
        <v>1.1271</v>
      </c>
      <c r="FK42">
        <v>1.1081000000000001</v>
      </c>
      <c r="FL42">
        <v>1.1109</v>
      </c>
      <c r="FM42">
        <v>1.0980000000000001</v>
      </c>
      <c r="FN42">
        <v>1.1301000000000001</v>
      </c>
      <c r="FO42">
        <v>0.97289999999999999</v>
      </c>
      <c r="FP42">
        <v>1.0057</v>
      </c>
      <c r="FQ42">
        <v>0.99450000000000005</v>
      </c>
      <c r="FR42">
        <v>1.0282</v>
      </c>
      <c r="FS42">
        <v>1.6431</v>
      </c>
      <c r="FT42">
        <v>1.2552000000000001</v>
      </c>
      <c r="FU42">
        <v>1.0225</v>
      </c>
      <c r="FV42">
        <v>1.0209999999999999</v>
      </c>
      <c r="FW42">
        <v>2.0869</v>
      </c>
      <c r="FX42">
        <v>1.0109999999999999</v>
      </c>
      <c r="FY42">
        <v>1.0053000000000001</v>
      </c>
      <c r="FZ42">
        <v>0.99660000000000004</v>
      </c>
      <c r="GA42">
        <v>1.0373000000000001</v>
      </c>
      <c r="GB42">
        <v>0.99970000000000003</v>
      </c>
      <c r="GC42">
        <v>2.4870999999999999</v>
      </c>
      <c r="GD42">
        <v>1.0631999999999999</v>
      </c>
      <c r="GE42">
        <v>3.7138</v>
      </c>
      <c r="GF42">
        <v>1.0980000000000001</v>
      </c>
      <c r="GG42">
        <v>0.99919999999999998</v>
      </c>
      <c r="GH42">
        <v>0.99990000000000001</v>
      </c>
      <c r="GI42">
        <v>0.93769999999999998</v>
      </c>
      <c r="GJ42">
        <v>1</v>
      </c>
      <c r="GK42">
        <v>0.9909</v>
      </c>
      <c r="GL42">
        <v>0.90380000000000005</v>
      </c>
      <c r="GM42">
        <v>0.84350000000000003</v>
      </c>
      <c r="GN42">
        <v>1</v>
      </c>
      <c r="GO42">
        <v>0.99990000000000001</v>
      </c>
      <c r="GP42">
        <v>1</v>
      </c>
      <c r="GQ42">
        <v>0.99629999999999996</v>
      </c>
      <c r="GR42">
        <v>0.9758</v>
      </c>
      <c r="GS42">
        <v>0.99580000000000002</v>
      </c>
      <c r="GT42">
        <v>0.98480000000000001</v>
      </c>
      <c r="GU42">
        <v>1.6057999999999999</v>
      </c>
      <c r="GV42">
        <v>1.4694</v>
      </c>
      <c r="GW42">
        <v>1.0571999999999999</v>
      </c>
      <c r="GX42">
        <v>1.1817</v>
      </c>
      <c r="GY42">
        <v>2.0783</v>
      </c>
      <c r="GZ42">
        <v>1.0299</v>
      </c>
      <c r="HA42">
        <v>0.93969999999999998</v>
      </c>
      <c r="HB42">
        <v>1.1071</v>
      </c>
      <c r="HC42">
        <v>1.1389</v>
      </c>
      <c r="HD42">
        <v>1.1295999999999999</v>
      </c>
      <c r="HE42">
        <v>2.4108000000000001</v>
      </c>
      <c r="HF42">
        <v>1.0434000000000001</v>
      </c>
      <c r="HG42">
        <v>3.6778</v>
      </c>
      <c r="HH42">
        <v>1.1119000000000001</v>
      </c>
      <c r="HI42">
        <v>1591.28</v>
      </c>
      <c r="HJ42">
        <v>1442.5609999999999</v>
      </c>
      <c r="HK42">
        <v>167.69890000000001</v>
      </c>
      <c r="HL42">
        <v>109.39749999999999</v>
      </c>
      <c r="HM42">
        <v>2392.8820000000001</v>
      </c>
      <c r="HN42">
        <v>128.18539999999999</v>
      </c>
      <c r="HO42">
        <v>99.637469999999993</v>
      </c>
      <c r="HP42">
        <v>62.268160000000002</v>
      </c>
      <c r="HQ42">
        <v>159.3049</v>
      </c>
      <c r="HR42">
        <v>76.208320000000001</v>
      </c>
      <c r="HS42">
        <v>3093.5630000000001</v>
      </c>
      <c r="HT42">
        <v>289.35610000000003</v>
      </c>
      <c r="HU42">
        <v>4924.375</v>
      </c>
      <c r="HV42">
        <v>389.50330000000002</v>
      </c>
      <c r="HW42">
        <v>0.1037969</v>
      </c>
      <c r="HX42" s="1">
        <v>1E-10</v>
      </c>
      <c r="HY42" s="1">
        <v>8.2312379999999993E-5</v>
      </c>
      <c r="HZ42" s="1">
        <v>2.0642030000000001E-4</v>
      </c>
      <c r="IA42" s="1">
        <v>1.3076090000000001E-4</v>
      </c>
      <c r="IB42" s="1">
        <v>1E-10</v>
      </c>
      <c r="IC42" s="1">
        <v>6.7821419999999997E-4</v>
      </c>
      <c r="ID42">
        <v>0.3314974</v>
      </c>
      <c r="IE42" s="1">
        <v>2.94991E-5</v>
      </c>
      <c r="IF42" s="1">
        <v>8.5241210000000008E-3</v>
      </c>
      <c r="IG42" s="1">
        <v>4.0639210000000002E-2</v>
      </c>
      <c r="IH42" s="1">
        <v>2.6036309999999999E-3</v>
      </c>
      <c r="II42" s="1">
        <v>5.1629039999999999E-5</v>
      </c>
      <c r="IJ42" s="1">
        <v>1.407004E-5</v>
      </c>
      <c r="IK42">
        <v>50</v>
      </c>
      <c r="IL42">
        <v>117</v>
      </c>
      <c r="IM42">
        <v>5</v>
      </c>
      <c r="IN42">
        <v>26</v>
      </c>
      <c r="IO42">
        <v>4</v>
      </c>
      <c r="IP42">
        <v>14</v>
      </c>
      <c r="IQ42">
        <v>2</v>
      </c>
      <c r="IR42">
        <v>3</v>
      </c>
      <c r="IS42">
        <v>1</v>
      </c>
      <c r="IT42">
        <v>92</v>
      </c>
      <c r="IU42">
        <v>50</v>
      </c>
      <c r="IV42">
        <v>6</v>
      </c>
      <c r="IW42">
        <v>114</v>
      </c>
      <c r="IX42">
        <v>10</v>
      </c>
      <c r="IY42" t="s">
        <v>287</v>
      </c>
      <c r="IZ42" t="s">
        <v>288</v>
      </c>
      <c r="JA42" t="s">
        <v>289</v>
      </c>
      <c r="JB42" t="s">
        <v>290</v>
      </c>
      <c r="JC42" t="s">
        <v>291</v>
      </c>
      <c r="JD42" t="s">
        <v>292</v>
      </c>
      <c r="JE42" t="s">
        <v>293</v>
      </c>
      <c r="JF42" t="s">
        <v>294</v>
      </c>
      <c r="JG42" t="s">
        <v>295</v>
      </c>
      <c r="JH42" t="s">
        <v>296</v>
      </c>
      <c r="JI42" t="s">
        <v>287</v>
      </c>
      <c r="JJ42" t="s">
        <v>297</v>
      </c>
      <c r="JK42" t="s">
        <v>298</v>
      </c>
      <c r="JL42" t="s">
        <v>299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13.0214</v>
      </c>
      <c r="JS42">
        <v>0</v>
      </c>
      <c r="JT42">
        <v>0</v>
      </c>
      <c r="JU42">
        <v>0</v>
      </c>
      <c r="JV42">
        <v>-7.9900000000000006E-3</v>
      </c>
      <c r="JW42">
        <v>0</v>
      </c>
      <c r="JX42">
        <v>0</v>
      </c>
      <c r="JY42">
        <v>0</v>
      </c>
      <c r="JZ42">
        <v>0</v>
      </c>
      <c r="KB42" s="9">
        <f t="shared" si="45"/>
        <v>35.659999999999997</v>
      </c>
      <c r="KC42" s="9">
        <f t="shared" si="45"/>
        <v>0</v>
      </c>
      <c r="KD42" s="9">
        <f t="shared" si="45"/>
        <v>0</v>
      </c>
      <c r="KE42" s="9">
        <f t="shared" si="45"/>
        <v>0.03</v>
      </c>
      <c r="KF42" s="9">
        <f t="shared" si="45"/>
        <v>0.05</v>
      </c>
      <c r="KG42" s="9">
        <f t="shared" si="45"/>
        <v>0</v>
      </c>
      <c r="KH42" s="9">
        <f t="shared" si="45"/>
        <v>0.09</v>
      </c>
      <c r="KI42" s="9">
        <f t="shared" si="45"/>
        <v>47.21</v>
      </c>
      <c r="KJ42" s="9">
        <f t="shared" si="45"/>
        <v>0</v>
      </c>
      <c r="KK42" s="9">
        <f t="shared" si="45"/>
        <v>1.24</v>
      </c>
      <c r="KL42" s="9">
        <f t="shared" si="45"/>
        <v>16.25</v>
      </c>
      <c r="KM42" s="9">
        <f t="shared" si="45"/>
        <v>0.38</v>
      </c>
      <c r="KN42" s="9">
        <f t="shared" si="45"/>
        <v>0.03</v>
      </c>
      <c r="KO42" s="9">
        <f t="shared" si="45"/>
        <v>0</v>
      </c>
      <c r="KP42" s="9">
        <f t="shared" si="4"/>
        <v>0</v>
      </c>
      <c r="KQ42" s="9">
        <f t="shared" si="5"/>
        <v>100.93999999999998</v>
      </c>
      <c r="KR42" s="4" t="str">
        <f t="shared" si="6"/>
        <v>ol</v>
      </c>
      <c r="KS42" s="4"/>
      <c r="KT42" s="6">
        <f t="shared" si="68"/>
        <v>1.0589999999999999</v>
      </c>
      <c r="KU42" s="6">
        <f t="shared" si="68"/>
        <v>0</v>
      </c>
      <c r="KV42" s="6">
        <f t="shared" si="46"/>
        <v>0</v>
      </c>
      <c r="KW42" s="6">
        <f t="shared" si="46"/>
        <v>1E-3</v>
      </c>
      <c r="KX42" s="6">
        <f t="shared" si="46"/>
        <v>2E-3</v>
      </c>
      <c r="KY42" s="6">
        <f t="shared" si="46"/>
        <v>0</v>
      </c>
      <c r="KZ42" s="6">
        <f t="shared" si="46"/>
        <v>2E-3</v>
      </c>
      <c r="LA42" s="6">
        <f t="shared" si="46"/>
        <v>1.1719999999999999</v>
      </c>
      <c r="LB42" s="6">
        <f t="shared" si="46"/>
        <v>0</v>
      </c>
      <c r="LC42" s="6">
        <f t="shared" si="46"/>
        <v>3.1E-2</v>
      </c>
      <c r="LD42" s="6">
        <f t="shared" si="46"/>
        <v>0.71899999999999997</v>
      </c>
      <c r="LE42" s="6">
        <f t="shared" si="46"/>
        <v>1.2E-2</v>
      </c>
      <c r="LF42" s="6">
        <f t="shared" si="46"/>
        <v>1E-3</v>
      </c>
      <c r="LG42" s="6">
        <f t="shared" si="46"/>
        <v>0</v>
      </c>
      <c r="LH42" s="6">
        <f t="shared" si="8"/>
        <v>4.0599999999999996</v>
      </c>
      <c r="LI42" s="6">
        <f t="shared" si="9"/>
        <v>2.9989999999999997</v>
      </c>
      <c r="LJ42" s="10">
        <f t="shared" si="10"/>
        <v>0.37408949011446413</v>
      </c>
    </row>
    <row r="43" spans="1:322" x14ac:dyDescent="0.25">
      <c r="A43" t="s">
        <v>337</v>
      </c>
      <c r="B43">
        <v>40</v>
      </c>
      <c r="C43">
        <v>40</v>
      </c>
      <c r="D43">
        <v>20</v>
      </c>
      <c r="E43">
        <v>30</v>
      </c>
      <c r="F43">
        <v>0</v>
      </c>
      <c r="G43" s="2">
        <v>129</v>
      </c>
      <c r="H43">
        <v>1</v>
      </c>
      <c r="I43">
        <v>34.098599999999998</v>
      </c>
      <c r="J43">
        <v>0</v>
      </c>
      <c r="K43">
        <v>3.0886E-2</v>
      </c>
      <c r="L43">
        <v>4.4602000000000003E-2</v>
      </c>
      <c r="M43">
        <v>6.3106999999999996E-2</v>
      </c>
      <c r="N43">
        <v>5.901E-3</v>
      </c>
      <c r="O43">
        <v>9.0952000000000005E-2</v>
      </c>
      <c r="P43">
        <v>46.6798</v>
      </c>
      <c r="Q43">
        <v>0</v>
      </c>
      <c r="R43">
        <v>1.1798500000000001</v>
      </c>
      <c r="S43">
        <v>16.8492</v>
      </c>
      <c r="T43">
        <v>0.47050700000000001</v>
      </c>
      <c r="U43">
        <v>2.8079E-2</v>
      </c>
      <c r="V43">
        <v>0</v>
      </c>
      <c r="W43">
        <v>7.9999999999999996E-6</v>
      </c>
      <c r="X43">
        <v>99.541499999999999</v>
      </c>
      <c r="Y43">
        <v>3</v>
      </c>
      <c r="AA43">
        <v>1.02275</v>
      </c>
      <c r="AB43">
        <v>0</v>
      </c>
      <c r="AC43">
        <v>6.9700000000000003E-4</v>
      </c>
      <c r="AD43">
        <v>9.8799999999999995E-4</v>
      </c>
      <c r="AE43">
        <v>2.2309999999999999E-3</v>
      </c>
      <c r="AF43">
        <v>1.4200000000000001E-4</v>
      </c>
      <c r="AG43">
        <v>2.1570000000000001E-3</v>
      </c>
      <c r="AH43">
        <v>1.1709099999999999</v>
      </c>
      <c r="AI43">
        <v>0</v>
      </c>
      <c r="AJ43">
        <v>2.9974000000000001E-2</v>
      </c>
      <c r="AK43">
        <v>0.75339900000000004</v>
      </c>
      <c r="AL43">
        <v>1.512E-2</v>
      </c>
      <c r="AM43">
        <v>1.6329999999999999E-3</v>
      </c>
      <c r="AN43">
        <v>0</v>
      </c>
      <c r="AO43">
        <v>4.0248900000000001</v>
      </c>
      <c r="AP43" s="6">
        <v>1.5827999999999998E-2</v>
      </c>
      <c r="AQ43" s="6">
        <v>5.1007999999999998E-2</v>
      </c>
      <c r="AR43" s="6">
        <v>1.8078E-2</v>
      </c>
      <c r="AS43" s="6">
        <v>2.3130000000000001E-2</v>
      </c>
      <c r="AT43" s="6">
        <v>1.2494E-2</v>
      </c>
      <c r="AU43" s="6">
        <v>1.9633000000000001E-2</v>
      </c>
      <c r="AV43" s="6">
        <v>2.4577999999999999E-2</v>
      </c>
      <c r="AW43" s="6">
        <v>1.5959999999999998E-2</v>
      </c>
      <c r="AX43" s="6">
        <v>1.7526E-2</v>
      </c>
      <c r="AY43" s="6">
        <v>2.2210000000000001E-2</v>
      </c>
      <c r="AZ43" s="6">
        <v>1.5240999999999999E-2</v>
      </c>
      <c r="BA43" s="6">
        <v>7.0749999999999997E-3</v>
      </c>
      <c r="BB43" s="6">
        <v>2.1887E-2</v>
      </c>
      <c r="BC43" s="6">
        <v>6.9959999999999996E-3</v>
      </c>
      <c r="BD43">
        <v>74.648899999999998</v>
      </c>
      <c r="BE43">
        <v>51.390900000000002</v>
      </c>
      <c r="BF43">
        <v>10.708</v>
      </c>
      <c r="BG43">
        <v>0</v>
      </c>
      <c r="BH43" s="7">
        <v>30.19</v>
      </c>
      <c r="BI43" s="7">
        <v>30.22</v>
      </c>
      <c r="BJ43">
        <v>40</v>
      </c>
      <c r="BK43">
        <v>30</v>
      </c>
      <c r="BL43">
        <v>30</v>
      </c>
      <c r="BM43">
        <v>20</v>
      </c>
      <c r="BN43">
        <v>40</v>
      </c>
      <c r="BO43">
        <v>30</v>
      </c>
      <c r="BP43">
        <v>30</v>
      </c>
      <c r="BQ43">
        <v>20</v>
      </c>
      <c r="BR43">
        <v>20</v>
      </c>
      <c r="BS43">
        <v>20</v>
      </c>
      <c r="BT43">
        <v>40</v>
      </c>
      <c r="BU43">
        <v>30</v>
      </c>
      <c r="BV43">
        <v>40</v>
      </c>
      <c r="BW43">
        <v>30</v>
      </c>
      <c r="BX43">
        <v>20</v>
      </c>
      <c r="BY43">
        <v>15</v>
      </c>
      <c r="BZ43">
        <v>15</v>
      </c>
      <c r="CA43">
        <v>10</v>
      </c>
      <c r="CB43">
        <v>20</v>
      </c>
      <c r="CC43">
        <v>15</v>
      </c>
      <c r="CD43">
        <v>15</v>
      </c>
      <c r="CE43">
        <v>10</v>
      </c>
      <c r="CF43">
        <v>10</v>
      </c>
      <c r="CG43">
        <v>10</v>
      </c>
      <c r="CH43">
        <v>20</v>
      </c>
      <c r="CI43">
        <v>15</v>
      </c>
      <c r="CJ43">
        <v>20</v>
      </c>
      <c r="CK43">
        <v>15</v>
      </c>
      <c r="CL43">
        <v>20</v>
      </c>
      <c r="CM43">
        <v>15</v>
      </c>
      <c r="CN43">
        <v>15</v>
      </c>
      <c r="CO43">
        <v>10</v>
      </c>
      <c r="CP43">
        <v>20</v>
      </c>
      <c r="CQ43">
        <v>15</v>
      </c>
      <c r="CR43">
        <v>15</v>
      </c>
      <c r="CS43">
        <v>10</v>
      </c>
      <c r="CT43">
        <v>10</v>
      </c>
      <c r="CU43">
        <v>10</v>
      </c>
      <c r="CV43">
        <v>20</v>
      </c>
      <c r="CW43">
        <v>15</v>
      </c>
      <c r="CX43">
        <v>20</v>
      </c>
      <c r="CY43">
        <v>15</v>
      </c>
      <c r="CZ43">
        <v>331.00299999999999</v>
      </c>
      <c r="DA43">
        <v>1.0693999999999999</v>
      </c>
      <c r="DB43">
        <v>2.2172399999999999</v>
      </c>
      <c r="DC43">
        <v>6.67753</v>
      </c>
      <c r="DD43">
        <v>1.7026300000000001</v>
      </c>
      <c r="DE43">
        <v>2.9556499999999999</v>
      </c>
      <c r="DF43">
        <v>5.0077299999999996</v>
      </c>
      <c r="DG43">
        <v>605.22299999999996</v>
      </c>
      <c r="DH43">
        <v>4.1919399999999998</v>
      </c>
      <c r="DI43">
        <v>17.552</v>
      </c>
      <c r="DJ43">
        <v>80.992099999999994</v>
      </c>
      <c r="DK43">
        <v>18.584599999999998</v>
      </c>
      <c r="DL43">
        <v>0.314521</v>
      </c>
      <c r="DM43">
        <v>4.2162300000000004</v>
      </c>
      <c r="DN43">
        <v>3.1082700000000001</v>
      </c>
      <c r="DO43">
        <v>1.1400300000000001</v>
      </c>
      <c r="DP43">
        <v>1.97773</v>
      </c>
      <c r="DQ43">
        <v>6.0962500000000004</v>
      </c>
      <c r="DR43">
        <v>1.2208399999999999</v>
      </c>
      <c r="DS43">
        <v>2.8894299999999999</v>
      </c>
      <c r="DT43">
        <v>4.2449399999999997</v>
      </c>
      <c r="DU43">
        <v>2.8458299999999999</v>
      </c>
      <c r="DV43">
        <v>4.2300300000000002</v>
      </c>
      <c r="DW43">
        <v>4.2230800000000004</v>
      </c>
      <c r="DX43">
        <v>0.70768200000000003</v>
      </c>
      <c r="DY43">
        <v>4.5087599999999997</v>
      </c>
      <c r="DZ43">
        <v>0.25823800000000002</v>
      </c>
      <c r="EA43">
        <v>4.22837</v>
      </c>
      <c r="EB43">
        <v>327.89499999999998</v>
      </c>
      <c r="EC43">
        <v>-7.0629999999999998E-2</v>
      </c>
      <c r="ED43">
        <v>0.239507</v>
      </c>
      <c r="EE43">
        <v>0.58127300000000004</v>
      </c>
      <c r="EF43">
        <v>0.48179</v>
      </c>
      <c r="EG43">
        <v>5.0934E-2</v>
      </c>
      <c r="EH43">
        <v>0.760023</v>
      </c>
      <c r="EI43">
        <v>602.37699999999995</v>
      </c>
      <c r="EJ43">
        <v>-3.8089999999999999E-2</v>
      </c>
      <c r="EK43">
        <v>13.3279</v>
      </c>
      <c r="EL43">
        <v>80.284400000000005</v>
      </c>
      <c r="EM43">
        <v>14.075799999999999</v>
      </c>
      <c r="EN43">
        <v>5.6283E-2</v>
      </c>
      <c r="EO43">
        <v>-1.2149999999999999E-2</v>
      </c>
      <c r="EP43">
        <v>0.85551900000000003</v>
      </c>
      <c r="EQ43">
        <v>-4.2999999999999999E-4</v>
      </c>
      <c r="ER43">
        <v>3.1199999999999999E-4</v>
      </c>
      <c r="ES43">
        <v>6.2E-4</v>
      </c>
      <c r="ET43">
        <v>1.403E-3</v>
      </c>
      <c r="EU43">
        <v>3.8999999999999999E-5</v>
      </c>
      <c r="EV43">
        <v>1.023E-3</v>
      </c>
      <c r="EW43">
        <v>0.67806100000000002</v>
      </c>
      <c r="EX43">
        <v>-2.0000000000000002E-5</v>
      </c>
      <c r="EY43">
        <v>2.9152000000000001E-2</v>
      </c>
      <c r="EZ43">
        <v>0.23800399999999999</v>
      </c>
      <c r="FA43">
        <v>1.9337E-2</v>
      </c>
      <c r="FB43">
        <v>1.449E-3</v>
      </c>
      <c r="FC43">
        <v>-3.0000000000000001E-5</v>
      </c>
      <c r="FD43" s="8">
        <v>44156.871157407397</v>
      </c>
      <c r="FE43">
        <v>0.97789999999999999</v>
      </c>
      <c r="FF43">
        <v>1.1705000000000001</v>
      </c>
      <c r="FG43">
        <v>1.1024</v>
      </c>
      <c r="FH43">
        <v>1.1572</v>
      </c>
      <c r="FI43">
        <v>1.0047999999999999</v>
      </c>
      <c r="FJ43">
        <v>1.1269</v>
      </c>
      <c r="FK43">
        <v>1.1079000000000001</v>
      </c>
      <c r="FL43">
        <v>1.1106</v>
      </c>
      <c r="FM43">
        <v>1.0978000000000001</v>
      </c>
      <c r="FN43">
        <v>1.1297999999999999</v>
      </c>
      <c r="FO43">
        <v>0.97270000000000001</v>
      </c>
      <c r="FP43">
        <v>1.0055000000000001</v>
      </c>
      <c r="FQ43">
        <v>0.99429999999999996</v>
      </c>
      <c r="FR43">
        <v>1.0281</v>
      </c>
      <c r="FS43">
        <v>1.6513</v>
      </c>
      <c r="FT43">
        <v>1.2541</v>
      </c>
      <c r="FU43">
        <v>1.0225</v>
      </c>
      <c r="FV43">
        <v>1.0210999999999999</v>
      </c>
      <c r="FW43">
        <v>2.1</v>
      </c>
      <c r="FX43">
        <v>1.0109999999999999</v>
      </c>
      <c r="FY43">
        <v>1.0053000000000001</v>
      </c>
      <c r="FZ43">
        <v>0.99670000000000003</v>
      </c>
      <c r="GA43">
        <v>1.0374000000000001</v>
      </c>
      <c r="GB43">
        <v>0.99970000000000003</v>
      </c>
      <c r="GC43">
        <v>2.4876999999999998</v>
      </c>
      <c r="GD43">
        <v>1.0629</v>
      </c>
      <c r="GE43">
        <v>3.7143000000000002</v>
      </c>
      <c r="GF43">
        <v>1.0975999999999999</v>
      </c>
      <c r="GG43">
        <v>0.99919999999999998</v>
      </c>
      <c r="GH43">
        <v>0.99990000000000001</v>
      </c>
      <c r="GI43">
        <v>0.93769999999999998</v>
      </c>
      <c r="GJ43">
        <v>1</v>
      </c>
      <c r="GK43">
        <v>0.99119999999999997</v>
      </c>
      <c r="GL43">
        <v>0.90380000000000005</v>
      </c>
      <c r="GM43">
        <v>0.84330000000000005</v>
      </c>
      <c r="GN43">
        <v>0.99990000000000001</v>
      </c>
      <c r="GO43">
        <v>0.99990000000000001</v>
      </c>
      <c r="GP43">
        <v>1</v>
      </c>
      <c r="GQ43">
        <v>0.99639999999999995</v>
      </c>
      <c r="GR43">
        <v>0.9758</v>
      </c>
      <c r="GS43">
        <v>0.99580000000000002</v>
      </c>
      <c r="GT43">
        <v>0.98460000000000003</v>
      </c>
      <c r="GU43">
        <v>1.6134999999999999</v>
      </c>
      <c r="GV43">
        <v>1.4679</v>
      </c>
      <c r="GW43">
        <v>1.0569999999999999</v>
      </c>
      <c r="GX43">
        <v>1.1816</v>
      </c>
      <c r="GY43">
        <v>2.0916000000000001</v>
      </c>
      <c r="GZ43">
        <v>1.0297000000000001</v>
      </c>
      <c r="HA43">
        <v>0.93930000000000002</v>
      </c>
      <c r="HB43">
        <v>1.1069</v>
      </c>
      <c r="HC43">
        <v>1.1387</v>
      </c>
      <c r="HD43">
        <v>1.1294999999999999</v>
      </c>
      <c r="HE43">
        <v>2.4112</v>
      </c>
      <c r="HF43">
        <v>1.0427999999999999</v>
      </c>
      <c r="HG43">
        <v>3.6774</v>
      </c>
      <c r="HH43">
        <v>1.111</v>
      </c>
      <c r="HI43">
        <v>1583.0709999999999</v>
      </c>
      <c r="HJ43">
        <v>1419.7819999999999</v>
      </c>
      <c r="HK43">
        <v>165.44560000000001</v>
      </c>
      <c r="HL43">
        <v>108.0485</v>
      </c>
      <c r="HM43">
        <v>2379.7020000000002</v>
      </c>
      <c r="HN43">
        <v>126.4699</v>
      </c>
      <c r="HO43">
        <v>98.358930000000001</v>
      </c>
      <c r="HP43">
        <v>61.487580000000001</v>
      </c>
      <c r="HQ43">
        <v>157.34870000000001</v>
      </c>
      <c r="HR43">
        <v>75.251109999999997</v>
      </c>
      <c r="HS43">
        <v>3050.6590000000001</v>
      </c>
      <c r="HT43">
        <v>284.62</v>
      </c>
      <c r="HU43">
        <v>4855.4589999999998</v>
      </c>
      <c r="HV43">
        <v>383.16800000000001</v>
      </c>
      <c r="HW43" s="1">
        <v>9.8780590000000001E-2</v>
      </c>
      <c r="HX43" s="1">
        <v>1E-10</v>
      </c>
      <c r="HY43" s="1">
        <v>1.751752E-4</v>
      </c>
      <c r="HZ43" s="1">
        <v>3.0325710000000001E-4</v>
      </c>
      <c r="IA43" s="1">
        <v>1.596806E-4</v>
      </c>
      <c r="IB43" s="1">
        <v>3.8958119999999997E-5</v>
      </c>
      <c r="IC43" s="1">
        <v>6.624876E-4</v>
      </c>
      <c r="ID43">
        <v>0.3278064</v>
      </c>
      <c r="IE43" s="1">
        <v>1E-10</v>
      </c>
      <c r="IF43" s="1">
        <v>8.0900299999999998E-3</v>
      </c>
      <c r="IG43" s="1">
        <v>4.2139749999999997E-2</v>
      </c>
      <c r="IH43" s="1">
        <v>3.2245659999999999E-3</v>
      </c>
      <c r="II43" s="1">
        <v>5.664591E-5</v>
      </c>
      <c r="IJ43" s="1">
        <v>1E-10</v>
      </c>
      <c r="IK43">
        <v>50</v>
      </c>
      <c r="IL43">
        <v>117</v>
      </c>
      <c r="IM43">
        <v>5</v>
      </c>
      <c r="IN43">
        <v>26</v>
      </c>
      <c r="IO43">
        <v>4</v>
      </c>
      <c r="IP43">
        <v>14</v>
      </c>
      <c r="IQ43">
        <v>2</v>
      </c>
      <c r="IR43">
        <v>3</v>
      </c>
      <c r="IS43">
        <v>1</v>
      </c>
      <c r="IT43">
        <v>92</v>
      </c>
      <c r="IU43">
        <v>50</v>
      </c>
      <c r="IV43">
        <v>6</v>
      </c>
      <c r="IW43">
        <v>114</v>
      </c>
      <c r="IX43">
        <v>10</v>
      </c>
      <c r="IY43" t="s">
        <v>287</v>
      </c>
      <c r="IZ43" t="s">
        <v>288</v>
      </c>
      <c r="JA43" t="s">
        <v>289</v>
      </c>
      <c r="JB43" t="s">
        <v>290</v>
      </c>
      <c r="JC43" t="s">
        <v>291</v>
      </c>
      <c r="JD43" t="s">
        <v>292</v>
      </c>
      <c r="JE43" t="s">
        <v>293</v>
      </c>
      <c r="JF43" t="s">
        <v>294</v>
      </c>
      <c r="JG43" t="s">
        <v>295</v>
      </c>
      <c r="JH43" t="s">
        <v>296</v>
      </c>
      <c r="JI43" t="s">
        <v>287</v>
      </c>
      <c r="JJ43" t="s">
        <v>297</v>
      </c>
      <c r="JK43" t="s">
        <v>298</v>
      </c>
      <c r="JL43" t="s">
        <v>299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-23.088000000000001</v>
      </c>
      <c r="JS43">
        <v>-0.36347000000000002</v>
      </c>
      <c r="JT43">
        <v>0</v>
      </c>
      <c r="JU43">
        <v>0</v>
      </c>
      <c r="JV43">
        <v>-8.2100000000000003E-3</v>
      </c>
      <c r="JW43">
        <v>0</v>
      </c>
      <c r="JX43">
        <v>0</v>
      </c>
      <c r="JY43">
        <v>0</v>
      </c>
      <c r="JZ43">
        <v>0</v>
      </c>
      <c r="KB43" s="9">
        <f t="shared" si="45"/>
        <v>34.1</v>
      </c>
      <c r="KC43" s="9">
        <f t="shared" si="45"/>
        <v>0</v>
      </c>
      <c r="KD43" s="9">
        <f t="shared" si="45"/>
        <v>0.03</v>
      </c>
      <c r="KE43" s="9">
        <f t="shared" si="45"/>
        <v>0.04</v>
      </c>
      <c r="KF43" s="9">
        <f t="shared" si="45"/>
        <v>0.06</v>
      </c>
      <c r="KG43" s="9">
        <f t="shared" si="45"/>
        <v>0</v>
      </c>
      <c r="KH43" s="9">
        <f t="shared" si="45"/>
        <v>0.09</v>
      </c>
      <c r="KI43" s="9">
        <f t="shared" si="45"/>
        <v>46.68</v>
      </c>
      <c r="KJ43" s="9">
        <f t="shared" si="45"/>
        <v>0</v>
      </c>
      <c r="KK43" s="9">
        <f t="shared" si="45"/>
        <v>1.18</v>
      </c>
      <c r="KL43" s="9">
        <f t="shared" si="45"/>
        <v>16.850000000000001</v>
      </c>
      <c r="KM43" s="9">
        <f t="shared" si="45"/>
        <v>0.47</v>
      </c>
      <c r="KN43" s="9">
        <f t="shared" si="45"/>
        <v>0.03</v>
      </c>
      <c r="KO43" s="9">
        <f t="shared" si="45"/>
        <v>0</v>
      </c>
      <c r="KP43" s="9">
        <f t="shared" si="4"/>
        <v>0</v>
      </c>
      <c r="KQ43" s="9">
        <f t="shared" si="5"/>
        <v>99.53</v>
      </c>
      <c r="KR43" s="4" t="str">
        <f t="shared" si="6"/>
        <v>ol</v>
      </c>
      <c r="KS43" s="4"/>
      <c r="KT43" s="6">
        <f t="shared" si="68"/>
        <v>1.0229999999999999</v>
      </c>
      <c r="KU43" s="6">
        <f t="shared" si="68"/>
        <v>0</v>
      </c>
      <c r="KV43" s="6">
        <f t="shared" si="46"/>
        <v>1E-3</v>
      </c>
      <c r="KW43" s="6">
        <f t="shared" si="46"/>
        <v>1E-3</v>
      </c>
      <c r="KX43" s="6">
        <f t="shared" si="46"/>
        <v>2E-3</v>
      </c>
      <c r="KY43" s="6">
        <f t="shared" si="46"/>
        <v>0</v>
      </c>
      <c r="KZ43" s="6">
        <f t="shared" si="46"/>
        <v>2E-3</v>
      </c>
      <c r="LA43" s="6">
        <f t="shared" si="46"/>
        <v>1.171</v>
      </c>
      <c r="LB43" s="6">
        <f t="shared" si="46"/>
        <v>0</v>
      </c>
      <c r="LC43" s="6">
        <f t="shared" si="46"/>
        <v>0.03</v>
      </c>
      <c r="LD43" s="6">
        <f t="shared" si="46"/>
        <v>0.753</v>
      </c>
      <c r="LE43" s="6">
        <f t="shared" si="46"/>
        <v>1.4999999999999999E-2</v>
      </c>
      <c r="LF43" s="6">
        <f t="shared" si="46"/>
        <v>2E-3</v>
      </c>
      <c r="LG43" s="6">
        <f t="shared" si="46"/>
        <v>0</v>
      </c>
      <c r="LH43" s="6">
        <f t="shared" si="8"/>
        <v>4.0250000000000004</v>
      </c>
      <c r="LI43" s="6">
        <f t="shared" si="9"/>
        <v>2.9999999999999996</v>
      </c>
      <c r="LJ43" s="10">
        <f t="shared" si="10"/>
        <v>0.38536335721596721</v>
      </c>
    </row>
    <row r="44" spans="1:322" x14ac:dyDescent="0.25">
      <c r="A44" t="s">
        <v>338</v>
      </c>
      <c r="B44">
        <v>41</v>
      </c>
      <c r="C44">
        <v>40</v>
      </c>
      <c r="D44">
        <v>20</v>
      </c>
      <c r="E44">
        <v>30</v>
      </c>
      <c r="F44">
        <v>0</v>
      </c>
      <c r="G44" s="2">
        <v>130</v>
      </c>
      <c r="H44">
        <v>1</v>
      </c>
      <c r="I44">
        <v>33.434100000000001</v>
      </c>
      <c r="J44">
        <v>0</v>
      </c>
      <c r="K44">
        <v>1.9640999999999999E-2</v>
      </c>
      <c r="L44">
        <v>5.4262999999999999E-2</v>
      </c>
      <c r="M44">
        <v>0</v>
      </c>
      <c r="N44">
        <v>0</v>
      </c>
      <c r="O44">
        <v>9.7269999999999995E-2</v>
      </c>
      <c r="P44">
        <v>46.6006</v>
      </c>
      <c r="Q44">
        <v>0</v>
      </c>
      <c r="R44">
        <v>1.0706599999999999</v>
      </c>
      <c r="S44">
        <v>17.292100000000001</v>
      </c>
      <c r="T44">
        <v>0.49709799999999998</v>
      </c>
      <c r="U44">
        <v>3.5790000000000001E-3</v>
      </c>
      <c r="V44">
        <v>1.13E-4</v>
      </c>
      <c r="W44">
        <v>0</v>
      </c>
      <c r="X44">
        <v>99.069400000000002</v>
      </c>
      <c r="Y44">
        <v>3</v>
      </c>
      <c r="AA44">
        <v>1.0054000000000001</v>
      </c>
      <c r="AB44">
        <v>0</v>
      </c>
      <c r="AC44">
        <v>4.44E-4</v>
      </c>
      <c r="AD44">
        <v>1.2049999999999999E-3</v>
      </c>
      <c r="AE44">
        <v>0</v>
      </c>
      <c r="AF44">
        <v>0</v>
      </c>
      <c r="AG44">
        <v>2.313E-3</v>
      </c>
      <c r="AH44">
        <v>1.17194</v>
      </c>
      <c r="AI44">
        <v>0</v>
      </c>
      <c r="AJ44">
        <v>2.7271E-2</v>
      </c>
      <c r="AK44">
        <v>0.77519499999999997</v>
      </c>
      <c r="AL44">
        <v>1.6015999999999999E-2</v>
      </c>
      <c r="AM44">
        <v>2.0900000000000001E-4</v>
      </c>
      <c r="AN44">
        <v>3.9999999999999998E-6</v>
      </c>
      <c r="AO44">
        <v>4.0068999999999999</v>
      </c>
      <c r="AP44" s="6">
        <v>1.5488E-2</v>
      </c>
      <c r="AQ44" s="6">
        <v>4.9336999999999999E-2</v>
      </c>
      <c r="AR44" s="6">
        <v>1.8422000000000001E-2</v>
      </c>
      <c r="AS44" s="6">
        <v>2.3368E-2</v>
      </c>
      <c r="AT44" s="6">
        <v>1.2642E-2</v>
      </c>
      <c r="AU44" s="6">
        <v>1.9564999999999999E-2</v>
      </c>
      <c r="AV44" s="6">
        <v>2.4875999999999999E-2</v>
      </c>
      <c r="AW44" s="6">
        <v>1.6503E-2</v>
      </c>
      <c r="AX44" s="6">
        <v>1.7176E-2</v>
      </c>
      <c r="AY44" s="6">
        <v>2.1987E-2</v>
      </c>
      <c r="AZ44" s="6">
        <v>1.5043000000000001E-2</v>
      </c>
      <c r="BA44" s="6">
        <v>7.1279999999999998E-3</v>
      </c>
      <c r="BB44" s="6">
        <v>2.0635000000000001E-2</v>
      </c>
      <c r="BC44" s="6">
        <v>6.9870000000000002E-3</v>
      </c>
      <c r="BD44">
        <v>74.666600000000003</v>
      </c>
      <c r="BE44">
        <v>51.3596</v>
      </c>
      <c r="BF44">
        <v>10.708</v>
      </c>
      <c r="BG44">
        <v>0</v>
      </c>
      <c r="BH44" s="7">
        <v>30.19</v>
      </c>
      <c r="BI44" s="7">
        <v>30.215</v>
      </c>
      <c r="BJ44">
        <v>40</v>
      </c>
      <c r="BK44">
        <v>30</v>
      </c>
      <c r="BL44">
        <v>30</v>
      </c>
      <c r="BM44">
        <v>20</v>
      </c>
      <c r="BN44">
        <v>40</v>
      </c>
      <c r="BO44">
        <v>30</v>
      </c>
      <c r="BP44">
        <v>30</v>
      </c>
      <c r="BQ44">
        <v>20</v>
      </c>
      <c r="BR44">
        <v>20</v>
      </c>
      <c r="BS44">
        <v>20</v>
      </c>
      <c r="BT44">
        <v>40</v>
      </c>
      <c r="BU44">
        <v>30</v>
      </c>
      <c r="BV44">
        <v>40</v>
      </c>
      <c r="BW44">
        <v>30</v>
      </c>
      <c r="BX44">
        <v>20</v>
      </c>
      <c r="BY44">
        <v>15</v>
      </c>
      <c r="BZ44">
        <v>15</v>
      </c>
      <c r="CA44">
        <v>10</v>
      </c>
      <c r="CB44">
        <v>20</v>
      </c>
      <c r="CC44">
        <v>15</v>
      </c>
      <c r="CD44">
        <v>15</v>
      </c>
      <c r="CE44">
        <v>10</v>
      </c>
      <c r="CF44">
        <v>10</v>
      </c>
      <c r="CG44">
        <v>10</v>
      </c>
      <c r="CH44">
        <v>20</v>
      </c>
      <c r="CI44">
        <v>15</v>
      </c>
      <c r="CJ44">
        <v>20</v>
      </c>
      <c r="CK44">
        <v>15</v>
      </c>
      <c r="CL44">
        <v>20</v>
      </c>
      <c r="CM44">
        <v>15</v>
      </c>
      <c r="CN44">
        <v>15</v>
      </c>
      <c r="CO44">
        <v>10</v>
      </c>
      <c r="CP44">
        <v>20</v>
      </c>
      <c r="CQ44">
        <v>15</v>
      </c>
      <c r="CR44">
        <v>15</v>
      </c>
      <c r="CS44">
        <v>10</v>
      </c>
      <c r="CT44">
        <v>10</v>
      </c>
      <c r="CU44">
        <v>10</v>
      </c>
      <c r="CV44">
        <v>20</v>
      </c>
      <c r="CW44">
        <v>15</v>
      </c>
      <c r="CX44">
        <v>20</v>
      </c>
      <c r="CY44">
        <v>15</v>
      </c>
      <c r="CZ44">
        <v>323.60500000000002</v>
      </c>
      <c r="DA44">
        <v>1.04189</v>
      </c>
      <c r="DB44">
        <v>2.2063799999999998</v>
      </c>
      <c r="DC44">
        <v>6.9298299999999999</v>
      </c>
      <c r="DD44">
        <v>1.2366999999999999</v>
      </c>
      <c r="DE44">
        <v>2.8355700000000001</v>
      </c>
      <c r="DF44">
        <v>5.1671300000000002</v>
      </c>
      <c r="DG44">
        <v>604.45000000000005</v>
      </c>
      <c r="DH44">
        <v>4.0316599999999996</v>
      </c>
      <c r="DI44">
        <v>16.235900000000001</v>
      </c>
      <c r="DJ44">
        <v>83.095299999999995</v>
      </c>
      <c r="DK44">
        <v>19.4514</v>
      </c>
      <c r="DL44">
        <v>0.236737</v>
      </c>
      <c r="DM44">
        <v>4.2232000000000003</v>
      </c>
      <c r="DN44">
        <v>2.9603299999999999</v>
      </c>
      <c r="DO44">
        <v>1.06728</v>
      </c>
      <c r="DP44">
        <v>2.0540600000000002</v>
      </c>
      <c r="DQ44">
        <v>6.2226299999999997</v>
      </c>
      <c r="DR44">
        <v>1.23987</v>
      </c>
      <c r="DS44">
        <v>2.8698000000000001</v>
      </c>
      <c r="DT44">
        <v>4.3538199999999998</v>
      </c>
      <c r="DU44">
        <v>3.04311</v>
      </c>
      <c r="DV44">
        <v>4.0631300000000001</v>
      </c>
      <c r="DW44">
        <v>4.1393000000000004</v>
      </c>
      <c r="DX44">
        <v>0.68952899999999995</v>
      </c>
      <c r="DY44">
        <v>4.5775800000000002</v>
      </c>
      <c r="DZ44">
        <v>0.22956299999999999</v>
      </c>
      <c r="EA44">
        <v>4.2198900000000004</v>
      </c>
      <c r="EB44">
        <v>320.64499999999998</v>
      </c>
      <c r="EC44">
        <v>-2.5389999999999999E-2</v>
      </c>
      <c r="ED44">
        <v>0.15232499999999999</v>
      </c>
      <c r="EE44">
        <v>0.70720300000000003</v>
      </c>
      <c r="EF44">
        <v>-3.1700000000000001E-3</v>
      </c>
      <c r="EG44">
        <v>-4.3950000000000003E-2</v>
      </c>
      <c r="EH44">
        <v>0.81331100000000001</v>
      </c>
      <c r="EI44">
        <v>601.40599999999995</v>
      </c>
      <c r="EJ44">
        <v>-3.1460000000000002E-2</v>
      </c>
      <c r="EK44">
        <v>12.0954</v>
      </c>
      <c r="EL44">
        <v>82.405699999999996</v>
      </c>
      <c r="EM44">
        <v>14.873799999999999</v>
      </c>
      <c r="EN44">
        <v>7.1739999999999998E-3</v>
      </c>
      <c r="EO44">
        <v>3.3089999999999999E-3</v>
      </c>
      <c r="EP44">
        <v>0.83661200000000002</v>
      </c>
      <c r="EQ44">
        <v>-1.4999999999999999E-4</v>
      </c>
      <c r="ER44">
        <v>1.9799999999999999E-4</v>
      </c>
      <c r="ES44">
        <v>7.5500000000000003E-4</v>
      </c>
      <c r="ET44">
        <v>-1.0000000000000001E-5</v>
      </c>
      <c r="EU44">
        <v>-3.0000000000000001E-5</v>
      </c>
      <c r="EV44">
        <v>1.0950000000000001E-3</v>
      </c>
      <c r="EW44">
        <v>0.67696500000000004</v>
      </c>
      <c r="EX44">
        <v>-2.0000000000000002E-5</v>
      </c>
      <c r="EY44">
        <v>2.6457000000000001E-2</v>
      </c>
      <c r="EZ44">
        <v>0.24429200000000001</v>
      </c>
      <c r="FA44">
        <v>2.0433E-2</v>
      </c>
      <c r="FB44">
        <v>1.85E-4</v>
      </c>
      <c r="FC44">
        <v>6.9999999999999999E-6</v>
      </c>
      <c r="FD44" s="8">
        <v>44156.874814814801</v>
      </c>
      <c r="FE44">
        <v>0.9778</v>
      </c>
      <c r="FF44">
        <v>1.1705000000000001</v>
      </c>
      <c r="FG44">
        <v>1.1023000000000001</v>
      </c>
      <c r="FH44">
        <v>1.1571</v>
      </c>
      <c r="FI44">
        <v>1.0047999999999999</v>
      </c>
      <c r="FJ44">
        <v>1.1268</v>
      </c>
      <c r="FK44">
        <v>1.1077999999999999</v>
      </c>
      <c r="FL44">
        <v>1.1106</v>
      </c>
      <c r="FM44">
        <v>1.0976999999999999</v>
      </c>
      <c r="FN44">
        <v>1.1297999999999999</v>
      </c>
      <c r="FO44">
        <v>0.97270000000000001</v>
      </c>
      <c r="FP44">
        <v>1.0054000000000001</v>
      </c>
      <c r="FQ44">
        <v>0.99419999999999997</v>
      </c>
      <c r="FR44">
        <v>1.028</v>
      </c>
      <c r="FS44">
        <v>1.6558999999999999</v>
      </c>
      <c r="FT44">
        <v>1.2537</v>
      </c>
      <c r="FU44">
        <v>1.0225</v>
      </c>
      <c r="FV44">
        <v>1.0210999999999999</v>
      </c>
      <c r="FW44">
        <v>2.1082000000000001</v>
      </c>
      <c r="FX44">
        <v>1.0109999999999999</v>
      </c>
      <c r="FY44">
        <v>1.0053000000000001</v>
      </c>
      <c r="FZ44">
        <v>0.99670000000000003</v>
      </c>
      <c r="GA44">
        <v>1.0374000000000001</v>
      </c>
      <c r="GB44">
        <v>0.99970000000000003</v>
      </c>
      <c r="GC44">
        <v>2.4872999999999998</v>
      </c>
      <c r="GD44">
        <v>1.0628</v>
      </c>
      <c r="GE44">
        <v>3.7145000000000001</v>
      </c>
      <c r="GF44">
        <v>1.0974999999999999</v>
      </c>
      <c r="GG44">
        <v>0.99919999999999998</v>
      </c>
      <c r="GH44">
        <v>0.99990000000000001</v>
      </c>
      <c r="GI44">
        <v>0.93769999999999998</v>
      </c>
      <c r="GJ44">
        <v>1</v>
      </c>
      <c r="GK44">
        <v>0.99139999999999995</v>
      </c>
      <c r="GL44">
        <v>0.90380000000000005</v>
      </c>
      <c r="GM44">
        <v>0.84289999999999998</v>
      </c>
      <c r="GN44">
        <v>0.99990000000000001</v>
      </c>
      <c r="GO44">
        <v>0.99990000000000001</v>
      </c>
      <c r="GP44">
        <v>1</v>
      </c>
      <c r="GQ44">
        <v>0.99650000000000005</v>
      </c>
      <c r="GR44">
        <v>0.9758</v>
      </c>
      <c r="GS44">
        <v>0.99570000000000003</v>
      </c>
      <c r="GT44">
        <v>0.98450000000000004</v>
      </c>
      <c r="GU44">
        <v>1.6178999999999999</v>
      </c>
      <c r="GV44">
        <v>1.4673</v>
      </c>
      <c r="GW44">
        <v>1.0569</v>
      </c>
      <c r="GX44">
        <v>1.1815</v>
      </c>
      <c r="GY44">
        <v>2.1</v>
      </c>
      <c r="GZ44">
        <v>1.0296000000000001</v>
      </c>
      <c r="HA44">
        <v>0.93869999999999998</v>
      </c>
      <c r="HB44">
        <v>1.1068</v>
      </c>
      <c r="HC44">
        <v>1.1387</v>
      </c>
      <c r="HD44">
        <v>1.1294</v>
      </c>
      <c r="HE44">
        <v>2.4108000000000001</v>
      </c>
      <c r="HF44">
        <v>1.0427</v>
      </c>
      <c r="HG44">
        <v>3.6772</v>
      </c>
      <c r="HH44">
        <v>1.1107</v>
      </c>
      <c r="HI44">
        <v>1582.925</v>
      </c>
      <c r="HJ44">
        <v>1412.2829999999999</v>
      </c>
      <c r="HK44">
        <v>164.6748</v>
      </c>
      <c r="HL44">
        <v>107.6168</v>
      </c>
      <c r="HM44">
        <v>2380.6320000000001</v>
      </c>
      <c r="HN44">
        <v>125.88200000000001</v>
      </c>
      <c r="HO44">
        <v>97.868290000000002</v>
      </c>
      <c r="HP44">
        <v>61.18403</v>
      </c>
      <c r="HQ44">
        <v>156.7157</v>
      </c>
      <c r="HR44">
        <v>74.85727</v>
      </c>
      <c r="HS44">
        <v>3035.5630000000001</v>
      </c>
      <c r="HT44">
        <v>283.04250000000002</v>
      </c>
      <c r="HU44">
        <v>4832.5529999999999</v>
      </c>
      <c r="HV44">
        <v>381.05259999999998</v>
      </c>
      <c r="HW44" s="1">
        <v>9.6597580000000002E-2</v>
      </c>
      <c r="HX44" s="1">
        <v>1E-10</v>
      </c>
      <c r="HY44" s="1">
        <v>1.1141040000000001E-4</v>
      </c>
      <c r="HZ44" s="1">
        <v>3.689632E-4</v>
      </c>
      <c r="IA44" s="1">
        <v>1E-10</v>
      </c>
      <c r="IB44" s="1">
        <v>1E-10</v>
      </c>
      <c r="IC44" s="1">
        <v>7.0894049999999998E-4</v>
      </c>
      <c r="ID44">
        <v>0.32727650000000003</v>
      </c>
      <c r="IE44" s="1">
        <v>1E-10</v>
      </c>
      <c r="IF44">
        <v>7.3419999999999996E-3</v>
      </c>
      <c r="IG44" s="1">
        <v>4.3253069999999998E-2</v>
      </c>
      <c r="IH44" s="1">
        <v>3.407364E-3</v>
      </c>
      <c r="II44" s="1">
        <v>7.220278E-6</v>
      </c>
      <c r="IJ44" s="1">
        <v>8.4379680000000001E-7</v>
      </c>
      <c r="IK44">
        <v>50</v>
      </c>
      <c r="IL44">
        <v>117</v>
      </c>
      <c r="IM44">
        <v>5</v>
      </c>
      <c r="IN44">
        <v>26</v>
      </c>
      <c r="IO44">
        <v>4</v>
      </c>
      <c r="IP44">
        <v>14</v>
      </c>
      <c r="IQ44">
        <v>2</v>
      </c>
      <c r="IR44">
        <v>3</v>
      </c>
      <c r="IS44">
        <v>1</v>
      </c>
      <c r="IT44">
        <v>92</v>
      </c>
      <c r="IU44">
        <v>50</v>
      </c>
      <c r="IV44">
        <v>6</v>
      </c>
      <c r="IW44">
        <v>114</v>
      </c>
      <c r="IX44">
        <v>10</v>
      </c>
      <c r="IY44" t="s">
        <v>287</v>
      </c>
      <c r="IZ44" t="s">
        <v>288</v>
      </c>
      <c r="JA44" t="s">
        <v>289</v>
      </c>
      <c r="JB44" t="s">
        <v>290</v>
      </c>
      <c r="JC44" t="s">
        <v>291</v>
      </c>
      <c r="JD44" t="s">
        <v>292</v>
      </c>
      <c r="JE44" t="s">
        <v>293</v>
      </c>
      <c r="JF44" t="s">
        <v>294</v>
      </c>
      <c r="JG44" t="s">
        <v>295</v>
      </c>
      <c r="JH44" t="s">
        <v>296</v>
      </c>
      <c r="JI44" t="s">
        <v>287</v>
      </c>
      <c r="JJ44" t="s">
        <v>297</v>
      </c>
      <c r="JK44" t="s">
        <v>298</v>
      </c>
      <c r="JL44" t="s">
        <v>299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28.4117</v>
      </c>
      <c r="JS44">
        <v>0</v>
      </c>
      <c r="JT44">
        <v>0</v>
      </c>
      <c r="JU44">
        <v>0</v>
      </c>
      <c r="JV44">
        <v>-9.6699999999999998E-3</v>
      </c>
      <c r="JW44">
        <v>0</v>
      </c>
      <c r="JX44">
        <v>0</v>
      </c>
      <c r="JY44">
        <v>0</v>
      </c>
      <c r="JZ44">
        <v>0</v>
      </c>
      <c r="KB44" s="9">
        <f t="shared" si="45"/>
        <v>33.43</v>
      </c>
      <c r="KC44" s="9">
        <f t="shared" si="45"/>
        <v>0</v>
      </c>
      <c r="KD44" s="9">
        <f t="shared" si="45"/>
        <v>0.02</v>
      </c>
      <c r="KE44" s="9">
        <f t="shared" si="45"/>
        <v>0.05</v>
      </c>
      <c r="KF44" s="9">
        <f t="shared" si="45"/>
        <v>0</v>
      </c>
      <c r="KG44" s="9">
        <f t="shared" si="45"/>
        <v>0</v>
      </c>
      <c r="KH44" s="9">
        <f t="shared" si="45"/>
        <v>0.1</v>
      </c>
      <c r="KI44" s="9">
        <f t="shared" si="45"/>
        <v>46.6</v>
      </c>
      <c r="KJ44" s="9">
        <f t="shared" si="45"/>
        <v>0</v>
      </c>
      <c r="KK44" s="9">
        <f t="shared" si="45"/>
        <v>1.07</v>
      </c>
      <c r="KL44" s="9">
        <f t="shared" si="45"/>
        <v>17.29</v>
      </c>
      <c r="KM44" s="9">
        <f t="shared" si="45"/>
        <v>0.5</v>
      </c>
      <c r="KN44" s="9">
        <f t="shared" si="45"/>
        <v>0</v>
      </c>
      <c r="KO44" s="9">
        <f t="shared" si="45"/>
        <v>0</v>
      </c>
      <c r="KP44" s="9">
        <f t="shared" si="4"/>
        <v>0</v>
      </c>
      <c r="KQ44" s="9">
        <f t="shared" si="5"/>
        <v>99.06</v>
      </c>
      <c r="KR44" s="4" t="str">
        <f t="shared" si="6"/>
        <v>ol</v>
      </c>
      <c r="KS44" s="4"/>
      <c r="KT44" s="6">
        <f t="shared" si="68"/>
        <v>1.0049999999999999</v>
      </c>
      <c r="KU44" s="6">
        <f t="shared" si="68"/>
        <v>0</v>
      </c>
      <c r="KV44" s="6">
        <f t="shared" si="46"/>
        <v>0</v>
      </c>
      <c r="KW44" s="6">
        <f t="shared" si="46"/>
        <v>1E-3</v>
      </c>
      <c r="KX44" s="6">
        <f t="shared" si="46"/>
        <v>0</v>
      </c>
      <c r="KY44" s="6">
        <f t="shared" si="46"/>
        <v>0</v>
      </c>
      <c r="KZ44" s="6">
        <f t="shared" si="46"/>
        <v>2E-3</v>
      </c>
      <c r="LA44" s="6">
        <f t="shared" si="46"/>
        <v>1.1719999999999999</v>
      </c>
      <c r="LB44" s="6">
        <f t="shared" si="46"/>
        <v>0</v>
      </c>
      <c r="LC44" s="6">
        <f t="shared" si="46"/>
        <v>2.7E-2</v>
      </c>
      <c r="LD44" s="6">
        <f t="shared" si="46"/>
        <v>0.77500000000000002</v>
      </c>
      <c r="LE44" s="6">
        <f t="shared" si="46"/>
        <v>1.6E-2</v>
      </c>
      <c r="LF44" s="6">
        <f t="shared" si="46"/>
        <v>0</v>
      </c>
      <c r="LG44" s="6">
        <f t="shared" si="46"/>
        <v>0</v>
      </c>
      <c r="LH44" s="6">
        <f t="shared" si="8"/>
        <v>4.0069999999999997</v>
      </c>
      <c r="LI44" s="6">
        <f t="shared" si="9"/>
        <v>2.9979999999999998</v>
      </c>
      <c r="LJ44" s="10">
        <f t="shared" si="10"/>
        <v>0.39260385005065862</v>
      </c>
    </row>
    <row r="45" spans="1:322" x14ac:dyDescent="0.25">
      <c r="A45" t="s">
        <v>339</v>
      </c>
      <c r="B45">
        <v>42</v>
      </c>
      <c r="C45">
        <v>40</v>
      </c>
      <c r="D45">
        <v>20</v>
      </c>
      <c r="E45">
        <v>30</v>
      </c>
      <c r="F45">
        <v>0</v>
      </c>
      <c r="G45" s="2">
        <v>131</v>
      </c>
      <c r="H45">
        <v>1</v>
      </c>
      <c r="I45">
        <v>51.913800000000002</v>
      </c>
      <c r="J45">
        <v>3.284E-3</v>
      </c>
      <c r="K45">
        <v>3.7700999999999998E-2</v>
      </c>
      <c r="L45">
        <v>5.1714999999999997E-2</v>
      </c>
      <c r="M45">
        <v>0.15259800000000001</v>
      </c>
      <c r="N45">
        <v>0</v>
      </c>
      <c r="O45">
        <v>0.137187</v>
      </c>
      <c r="P45">
        <v>24.764199999999999</v>
      </c>
      <c r="Q45">
        <v>1.5476999999999999E-2</v>
      </c>
      <c r="R45">
        <v>1.2901800000000001</v>
      </c>
      <c r="S45">
        <v>21.514800000000001</v>
      </c>
      <c r="T45">
        <v>1.4130400000000001</v>
      </c>
      <c r="U45">
        <v>9.3919999999999993E-3</v>
      </c>
      <c r="V45">
        <v>2.9016E-2</v>
      </c>
      <c r="W45">
        <v>0</v>
      </c>
      <c r="X45">
        <v>101.33199999999999</v>
      </c>
      <c r="Y45">
        <v>4</v>
      </c>
      <c r="AA45">
        <v>1.92757</v>
      </c>
      <c r="AB45">
        <v>5.8999999999999998E-5</v>
      </c>
      <c r="AC45">
        <v>1.0529999999999999E-3</v>
      </c>
      <c r="AD45">
        <v>1.418E-3</v>
      </c>
      <c r="AE45">
        <v>6.6779999999999999E-3</v>
      </c>
      <c r="AF45">
        <v>0</v>
      </c>
      <c r="AG45">
        <v>4.0270000000000002E-3</v>
      </c>
      <c r="AH45">
        <v>0.76898100000000003</v>
      </c>
      <c r="AI45">
        <v>4.6200000000000001E-4</v>
      </c>
      <c r="AJ45">
        <v>4.0576000000000001E-2</v>
      </c>
      <c r="AK45">
        <v>1.1909099999999999</v>
      </c>
      <c r="AL45">
        <v>5.6214E-2</v>
      </c>
      <c r="AM45">
        <v>6.7599999999999995E-4</v>
      </c>
      <c r="AN45">
        <v>1.374E-3</v>
      </c>
      <c r="AO45">
        <v>5.9330100000000003</v>
      </c>
      <c r="AP45" s="6">
        <v>1.4878000000000001E-2</v>
      </c>
      <c r="AQ45" s="6">
        <v>4.4974E-2</v>
      </c>
      <c r="AR45" s="6">
        <v>1.7402000000000001E-2</v>
      </c>
      <c r="AS45" s="6">
        <v>2.1569000000000001E-2</v>
      </c>
      <c r="AT45" s="6">
        <v>1.0784999999999999E-2</v>
      </c>
      <c r="AU45" s="6">
        <v>1.9439999999999999E-2</v>
      </c>
      <c r="AV45" s="6">
        <v>2.4739000000000001E-2</v>
      </c>
      <c r="AW45" s="6">
        <v>1.5077E-2</v>
      </c>
      <c r="AX45" s="6">
        <v>1.6289999999999999E-2</v>
      </c>
      <c r="AY45" s="6">
        <v>2.2335000000000001E-2</v>
      </c>
      <c r="AZ45" s="6">
        <v>1.3502999999999999E-2</v>
      </c>
      <c r="BA45" s="6">
        <v>6.803E-3</v>
      </c>
      <c r="BB45" s="6">
        <v>1.8005E-2</v>
      </c>
      <c r="BC45" s="6">
        <v>6.5779999999999996E-3</v>
      </c>
      <c r="BD45">
        <v>74.641199999999998</v>
      </c>
      <c r="BE45">
        <v>51.421999999999997</v>
      </c>
      <c r="BF45">
        <v>10.708</v>
      </c>
      <c r="BG45">
        <v>0</v>
      </c>
      <c r="BH45" s="7">
        <v>30.19</v>
      </c>
      <c r="BI45" s="7">
        <v>30.22</v>
      </c>
      <c r="BJ45">
        <v>40</v>
      </c>
      <c r="BK45">
        <v>30</v>
      </c>
      <c r="BL45">
        <v>30</v>
      </c>
      <c r="BM45">
        <v>20</v>
      </c>
      <c r="BN45">
        <v>40</v>
      </c>
      <c r="BO45">
        <v>30</v>
      </c>
      <c r="BP45">
        <v>30</v>
      </c>
      <c r="BQ45">
        <v>20</v>
      </c>
      <c r="BR45">
        <v>20</v>
      </c>
      <c r="BS45">
        <v>20</v>
      </c>
      <c r="BT45">
        <v>40</v>
      </c>
      <c r="BU45">
        <v>30</v>
      </c>
      <c r="BV45">
        <v>40</v>
      </c>
      <c r="BW45">
        <v>30</v>
      </c>
      <c r="BX45">
        <v>20</v>
      </c>
      <c r="BY45">
        <v>15</v>
      </c>
      <c r="BZ45">
        <v>15</v>
      </c>
      <c r="CA45">
        <v>10</v>
      </c>
      <c r="CB45">
        <v>20</v>
      </c>
      <c r="CC45">
        <v>15</v>
      </c>
      <c r="CD45">
        <v>15</v>
      </c>
      <c r="CE45">
        <v>10</v>
      </c>
      <c r="CF45">
        <v>10</v>
      </c>
      <c r="CG45">
        <v>10</v>
      </c>
      <c r="CH45">
        <v>20</v>
      </c>
      <c r="CI45">
        <v>15</v>
      </c>
      <c r="CJ45">
        <v>20</v>
      </c>
      <c r="CK45">
        <v>15</v>
      </c>
      <c r="CL45">
        <v>20</v>
      </c>
      <c r="CM45">
        <v>15</v>
      </c>
      <c r="CN45">
        <v>15</v>
      </c>
      <c r="CO45">
        <v>10</v>
      </c>
      <c r="CP45">
        <v>20</v>
      </c>
      <c r="CQ45">
        <v>15</v>
      </c>
      <c r="CR45">
        <v>15</v>
      </c>
      <c r="CS45">
        <v>10</v>
      </c>
      <c r="CT45">
        <v>10</v>
      </c>
      <c r="CU45">
        <v>10</v>
      </c>
      <c r="CV45">
        <v>20</v>
      </c>
      <c r="CW45">
        <v>15</v>
      </c>
      <c r="CX45">
        <v>20</v>
      </c>
      <c r="CY45">
        <v>15</v>
      </c>
      <c r="CZ45">
        <v>529.15800000000002</v>
      </c>
      <c r="DA45">
        <v>0.83432200000000001</v>
      </c>
      <c r="DB45">
        <v>1.9081900000000001</v>
      </c>
      <c r="DC45">
        <v>5.8097599999999998</v>
      </c>
      <c r="DD45">
        <v>2.3681700000000001</v>
      </c>
      <c r="DE45">
        <v>2.3872100000000001</v>
      </c>
      <c r="DF45">
        <v>4.4899899999999997</v>
      </c>
      <c r="DG45">
        <v>313.53699999999998</v>
      </c>
      <c r="DH45">
        <v>3.82436</v>
      </c>
      <c r="DI45">
        <v>18.243099999999998</v>
      </c>
      <c r="DJ45">
        <v>119.866</v>
      </c>
      <c r="DK45">
        <v>44.575099999999999</v>
      </c>
      <c r="DL45">
        <v>0.28803499999999999</v>
      </c>
      <c r="DM45">
        <v>4.3310300000000002</v>
      </c>
      <c r="DN45">
        <v>3.0503300000000002</v>
      </c>
      <c r="DO45">
        <v>0.82769999999999999</v>
      </c>
      <c r="DP45">
        <v>1.6322700000000001</v>
      </c>
      <c r="DQ45">
        <v>5.1457199999999998</v>
      </c>
      <c r="DR45">
        <v>1.0918600000000001</v>
      </c>
      <c r="DS45">
        <v>2.4413</v>
      </c>
      <c r="DT45">
        <v>3.4615399999999998</v>
      </c>
      <c r="DU45">
        <v>2.4070800000000001</v>
      </c>
      <c r="DV45">
        <v>3.6041400000000001</v>
      </c>
      <c r="DW45">
        <v>4.0495400000000004</v>
      </c>
      <c r="DX45">
        <v>0.74989600000000001</v>
      </c>
      <c r="DY45">
        <v>3.8652000000000002</v>
      </c>
      <c r="DZ45">
        <v>0.26485900000000001</v>
      </c>
      <c r="EA45">
        <v>3.5075599999999998</v>
      </c>
      <c r="EB45">
        <v>526.10699999999997</v>
      </c>
      <c r="EC45">
        <v>6.6220000000000003E-3</v>
      </c>
      <c r="ED45">
        <v>0.275924</v>
      </c>
      <c r="EE45">
        <v>0.66403900000000005</v>
      </c>
      <c r="EF45">
        <v>1.2763199999999999</v>
      </c>
      <c r="EG45">
        <v>-7.1419999999999997E-2</v>
      </c>
      <c r="EH45">
        <v>1.0284599999999999</v>
      </c>
      <c r="EI45">
        <v>311.13</v>
      </c>
      <c r="EJ45">
        <v>0.22021399999999999</v>
      </c>
      <c r="EK45">
        <v>14.192</v>
      </c>
      <c r="EL45">
        <v>119.116</v>
      </c>
      <c r="EM45">
        <v>40.709899999999998</v>
      </c>
      <c r="EN45">
        <v>2.3175000000000001E-2</v>
      </c>
      <c r="EO45">
        <v>0.82347599999999999</v>
      </c>
      <c r="EP45">
        <v>0.88619700000000001</v>
      </c>
      <c r="EQ45">
        <v>4.0000000000000003E-5</v>
      </c>
      <c r="ER45">
        <v>3.59E-4</v>
      </c>
      <c r="ES45">
        <v>7.0899999999999999E-4</v>
      </c>
      <c r="ET45">
        <v>3.7169999999999998E-3</v>
      </c>
      <c r="EU45">
        <v>-5.0000000000000002E-5</v>
      </c>
      <c r="EV45">
        <v>1.384E-3</v>
      </c>
      <c r="EW45">
        <v>0.35021799999999997</v>
      </c>
      <c r="EX45">
        <v>1.06E-4</v>
      </c>
      <c r="EY45">
        <v>3.1043000000000001E-2</v>
      </c>
      <c r="EZ45">
        <v>0.42213200000000001</v>
      </c>
      <c r="FA45">
        <v>5.5925999999999997E-2</v>
      </c>
      <c r="FB45">
        <v>5.9699999999999998E-4</v>
      </c>
      <c r="FC45">
        <v>1.8220000000000001E-3</v>
      </c>
      <c r="FD45" s="8">
        <v>44156.878449074102</v>
      </c>
      <c r="FE45">
        <v>0.99980000000000002</v>
      </c>
      <c r="FF45">
        <v>1.1964999999999999</v>
      </c>
      <c r="FG45">
        <v>1.1289</v>
      </c>
      <c r="FH45">
        <v>1.1899</v>
      </c>
      <c r="FI45">
        <v>1.0278</v>
      </c>
      <c r="FJ45">
        <v>1.1545000000000001</v>
      </c>
      <c r="FK45">
        <v>1.1355999999999999</v>
      </c>
      <c r="FL45">
        <v>1.1395999999999999</v>
      </c>
      <c r="FM45">
        <v>1.1275999999999999</v>
      </c>
      <c r="FN45">
        <v>1.1587000000000001</v>
      </c>
      <c r="FO45">
        <v>0.99550000000000005</v>
      </c>
      <c r="FP45">
        <v>1.0286999999999999</v>
      </c>
      <c r="FQ45">
        <v>1.0182</v>
      </c>
      <c r="FR45">
        <v>1.0513999999999999</v>
      </c>
      <c r="FS45">
        <v>1.5192000000000001</v>
      </c>
      <c r="FT45">
        <v>1.2698</v>
      </c>
      <c r="FU45">
        <v>1.0262</v>
      </c>
      <c r="FV45">
        <v>1.0078</v>
      </c>
      <c r="FW45">
        <v>1.8847</v>
      </c>
      <c r="FX45">
        <v>1.0137</v>
      </c>
      <c r="FY45">
        <v>1.0073000000000001</v>
      </c>
      <c r="FZ45">
        <v>0.99780000000000002</v>
      </c>
      <c r="GA45">
        <v>1.0170999999999999</v>
      </c>
      <c r="GB45">
        <v>1.0011000000000001</v>
      </c>
      <c r="GC45">
        <v>2.0491999999999999</v>
      </c>
      <c r="GD45">
        <v>1.0664</v>
      </c>
      <c r="GE45">
        <v>2.9533999999999998</v>
      </c>
      <c r="GF45">
        <v>1.1024</v>
      </c>
      <c r="GG45">
        <v>0.99939999999999996</v>
      </c>
      <c r="GH45">
        <v>0.99980000000000002</v>
      </c>
      <c r="GI45">
        <v>0.96679999999999999</v>
      </c>
      <c r="GJ45">
        <v>1</v>
      </c>
      <c r="GK45">
        <v>0.98560000000000003</v>
      </c>
      <c r="GL45">
        <v>0.94779999999999998</v>
      </c>
      <c r="GM45">
        <v>0.9153</v>
      </c>
      <c r="GN45">
        <v>0.99990000000000001</v>
      </c>
      <c r="GO45">
        <v>0.99980000000000002</v>
      </c>
      <c r="GP45">
        <v>0.99990000000000001</v>
      </c>
      <c r="GQ45">
        <v>0.99380000000000002</v>
      </c>
      <c r="GR45">
        <v>0.98709999999999998</v>
      </c>
      <c r="GS45">
        <v>0.99319999999999997</v>
      </c>
      <c r="GT45">
        <v>0.98960000000000004</v>
      </c>
      <c r="GU45">
        <v>1.518</v>
      </c>
      <c r="GV45">
        <v>1.5188999999999999</v>
      </c>
      <c r="GW45">
        <v>1.1198999999999999</v>
      </c>
      <c r="GX45">
        <v>1.1992</v>
      </c>
      <c r="GY45">
        <v>1.9093</v>
      </c>
      <c r="GZ45">
        <v>1.1092</v>
      </c>
      <c r="HA45">
        <v>1.0469999999999999</v>
      </c>
      <c r="HB45">
        <v>1.1369</v>
      </c>
      <c r="HC45">
        <v>1.1467000000000001</v>
      </c>
      <c r="HD45">
        <v>1.1598999999999999</v>
      </c>
      <c r="HE45">
        <v>2.0272999999999999</v>
      </c>
      <c r="HF45">
        <v>1.0829</v>
      </c>
      <c r="HG45">
        <v>2.9868999999999999</v>
      </c>
      <c r="HH45">
        <v>1.1471</v>
      </c>
      <c r="HI45">
        <v>1383.69</v>
      </c>
      <c r="HJ45">
        <v>1487.2729999999999</v>
      </c>
      <c r="HK45">
        <v>178.1412</v>
      </c>
      <c r="HL45">
        <v>72.167739999999995</v>
      </c>
      <c r="HM45">
        <v>2084.9209999999998</v>
      </c>
      <c r="HN45">
        <v>136.0017</v>
      </c>
      <c r="HO45">
        <v>105.60809999999999</v>
      </c>
      <c r="HP45">
        <v>65.8506</v>
      </c>
      <c r="HQ45">
        <v>106.0886</v>
      </c>
      <c r="HR45">
        <v>80.596819999999994</v>
      </c>
      <c r="HS45">
        <v>2440.8539999999998</v>
      </c>
      <c r="HT45">
        <v>299.13959999999997</v>
      </c>
      <c r="HU45">
        <v>3922.643</v>
      </c>
      <c r="HV45">
        <v>402.73610000000002</v>
      </c>
      <c r="HW45">
        <v>0.15985099999999999</v>
      </c>
      <c r="HX45" s="1">
        <v>1.6004970000000001E-5</v>
      </c>
      <c r="HY45" s="1">
        <v>2.018113E-4</v>
      </c>
      <c r="HZ45" s="1">
        <v>3.464497E-4</v>
      </c>
      <c r="IA45" s="1">
        <v>4.2299859999999999E-4</v>
      </c>
      <c r="IB45" s="1">
        <v>1E-10</v>
      </c>
      <c r="IC45" s="1">
        <v>8.9648129999999996E-4</v>
      </c>
      <c r="ID45">
        <v>0.16931160000000001</v>
      </c>
      <c r="IE45" s="1">
        <v>1.060695E-4</v>
      </c>
      <c r="IF45" s="1">
        <v>8.6147040000000008E-3</v>
      </c>
      <c r="IG45" s="1">
        <v>6.3996769999999994E-2</v>
      </c>
      <c r="IH45" s="1">
        <v>9.3260270000000006E-3</v>
      </c>
      <c r="II45" s="1">
        <v>2.3326229999999999E-5</v>
      </c>
      <c r="IJ45" s="1">
        <v>2.0999899999999999E-4</v>
      </c>
      <c r="IK45">
        <v>86</v>
      </c>
      <c r="IL45">
        <v>117</v>
      </c>
      <c r="IM45">
        <v>5</v>
      </c>
      <c r="IN45">
        <v>26</v>
      </c>
      <c r="IO45">
        <v>4</v>
      </c>
      <c r="IP45">
        <v>14</v>
      </c>
      <c r="IQ45">
        <v>2</v>
      </c>
      <c r="IR45">
        <v>3</v>
      </c>
      <c r="IS45">
        <v>1</v>
      </c>
      <c r="IT45">
        <v>92</v>
      </c>
      <c r="IU45">
        <v>86</v>
      </c>
      <c r="IV45">
        <v>6</v>
      </c>
      <c r="IW45">
        <v>114</v>
      </c>
      <c r="IX45">
        <v>10</v>
      </c>
      <c r="IY45" t="s">
        <v>438</v>
      </c>
      <c r="IZ45" t="s">
        <v>288</v>
      </c>
      <c r="JA45" t="s">
        <v>289</v>
      </c>
      <c r="JB45" t="s">
        <v>290</v>
      </c>
      <c r="JC45" t="s">
        <v>291</v>
      </c>
      <c r="JD45" t="s">
        <v>292</v>
      </c>
      <c r="JE45" t="s">
        <v>293</v>
      </c>
      <c r="JF45" t="s">
        <v>294</v>
      </c>
      <c r="JG45" t="s">
        <v>295</v>
      </c>
      <c r="JH45" t="s">
        <v>296</v>
      </c>
      <c r="JI45" t="s">
        <v>438</v>
      </c>
      <c r="JJ45" t="s">
        <v>297</v>
      </c>
      <c r="JK45" t="s">
        <v>298</v>
      </c>
      <c r="JL45" t="s">
        <v>299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32.033499999999997</v>
      </c>
      <c r="JS45">
        <v>0</v>
      </c>
      <c r="JT45">
        <v>0</v>
      </c>
      <c r="JU45">
        <v>0</v>
      </c>
      <c r="JV45">
        <v>-1.132E-2</v>
      </c>
      <c r="JW45">
        <v>0</v>
      </c>
      <c r="JX45">
        <v>0</v>
      </c>
      <c r="JY45">
        <v>0</v>
      </c>
      <c r="JZ45">
        <v>0</v>
      </c>
      <c r="KB45" s="9">
        <f t="shared" si="45"/>
        <v>51.91</v>
      </c>
      <c r="KC45" s="9">
        <f t="shared" si="45"/>
        <v>0</v>
      </c>
      <c r="KD45" s="9">
        <f t="shared" si="45"/>
        <v>0.04</v>
      </c>
      <c r="KE45" s="9">
        <f t="shared" si="45"/>
        <v>0.05</v>
      </c>
      <c r="KF45" s="9">
        <f t="shared" si="45"/>
        <v>0.15</v>
      </c>
      <c r="KG45" s="9">
        <f t="shared" si="45"/>
        <v>0</v>
      </c>
      <c r="KH45" s="9">
        <f t="shared" si="45"/>
        <v>0.14000000000000001</v>
      </c>
      <c r="KI45" s="9">
        <f t="shared" si="45"/>
        <v>24.76</v>
      </c>
      <c r="KJ45" s="9">
        <f t="shared" si="45"/>
        <v>0</v>
      </c>
      <c r="KK45" s="9">
        <f t="shared" si="45"/>
        <v>1.29</v>
      </c>
      <c r="KL45" s="9">
        <f t="shared" si="45"/>
        <v>21.51</v>
      </c>
      <c r="KM45" s="9">
        <f t="shared" si="45"/>
        <v>1.41</v>
      </c>
      <c r="KN45" s="9">
        <f t="shared" si="45"/>
        <v>0</v>
      </c>
      <c r="KO45" s="9">
        <f t="shared" si="45"/>
        <v>0.03</v>
      </c>
      <c r="KP45" s="9">
        <f t="shared" si="4"/>
        <v>0</v>
      </c>
      <c r="KQ45" s="9">
        <f t="shared" si="5"/>
        <v>101.29</v>
      </c>
      <c r="KR45" s="4" t="str">
        <f t="shared" si="6"/>
        <v>opx</v>
      </c>
      <c r="KS45" s="4"/>
      <c r="KT45" s="6">
        <f t="shared" si="68"/>
        <v>1.9279999999999999</v>
      </c>
      <c r="KU45" s="6">
        <f t="shared" si="68"/>
        <v>0</v>
      </c>
      <c r="KV45" s="6">
        <f t="shared" si="46"/>
        <v>1E-3</v>
      </c>
      <c r="KW45" s="6">
        <f t="shared" si="46"/>
        <v>1E-3</v>
      </c>
      <c r="KX45" s="6">
        <f t="shared" si="46"/>
        <v>7.0000000000000001E-3</v>
      </c>
      <c r="KY45" s="6">
        <f t="shared" si="46"/>
        <v>0</v>
      </c>
      <c r="KZ45" s="6">
        <f t="shared" si="46"/>
        <v>4.0000000000000001E-3</v>
      </c>
      <c r="LA45" s="6">
        <f t="shared" si="46"/>
        <v>0.76900000000000002</v>
      </c>
      <c r="LB45" s="6">
        <f t="shared" si="46"/>
        <v>0</v>
      </c>
      <c r="LC45" s="6">
        <f t="shared" si="46"/>
        <v>4.1000000000000002E-2</v>
      </c>
      <c r="LD45" s="6">
        <f t="shared" si="46"/>
        <v>1.1910000000000001</v>
      </c>
      <c r="LE45" s="6">
        <f t="shared" si="46"/>
        <v>5.6000000000000001E-2</v>
      </c>
      <c r="LF45" s="6">
        <f t="shared" si="46"/>
        <v>0</v>
      </c>
      <c r="LG45" s="6">
        <f t="shared" si="46"/>
        <v>1E-3</v>
      </c>
      <c r="LH45" s="6">
        <f t="shared" si="8"/>
        <v>5.9329999999999998</v>
      </c>
      <c r="LI45" s="6">
        <f t="shared" si="9"/>
        <v>3.9989999999999992</v>
      </c>
      <c r="LJ45" s="10">
        <f t="shared" si="10"/>
        <v>0.59520239880059966</v>
      </c>
    </row>
    <row r="46" spans="1:322" x14ac:dyDescent="0.25">
      <c r="A46" t="s">
        <v>340</v>
      </c>
      <c r="B46">
        <v>43</v>
      </c>
      <c r="C46">
        <v>40</v>
      </c>
      <c r="D46">
        <v>20</v>
      </c>
      <c r="E46">
        <v>30</v>
      </c>
      <c r="F46">
        <v>0</v>
      </c>
      <c r="G46" s="2">
        <v>132</v>
      </c>
      <c r="H46">
        <v>1</v>
      </c>
      <c r="I46">
        <v>52.914299999999997</v>
      </c>
      <c r="J46">
        <v>0</v>
      </c>
      <c r="K46">
        <v>2.9364999999999999E-2</v>
      </c>
      <c r="L46">
        <v>3.2747999999999999E-2</v>
      </c>
      <c r="M46">
        <v>5.2843000000000001E-2</v>
      </c>
      <c r="N46">
        <v>5.7470000000000004E-3</v>
      </c>
      <c r="O46">
        <v>0.13278799999999999</v>
      </c>
      <c r="P46">
        <v>23.886299999999999</v>
      </c>
      <c r="Q46">
        <v>0</v>
      </c>
      <c r="R46">
        <v>1.07833</v>
      </c>
      <c r="S46">
        <v>20.677099999999999</v>
      </c>
      <c r="T46">
        <v>0.40220800000000001</v>
      </c>
      <c r="U46">
        <v>0</v>
      </c>
      <c r="V46">
        <v>0</v>
      </c>
      <c r="W46">
        <v>3.9999999999999998E-6</v>
      </c>
      <c r="X46">
        <v>99.211699999999993</v>
      </c>
      <c r="Y46">
        <v>4</v>
      </c>
      <c r="AA46">
        <v>2.0104600000000001</v>
      </c>
      <c r="AB46">
        <v>0</v>
      </c>
      <c r="AC46">
        <v>8.3900000000000001E-4</v>
      </c>
      <c r="AD46">
        <v>9.19E-4</v>
      </c>
      <c r="AE46">
        <v>2.366E-3</v>
      </c>
      <c r="AF46">
        <v>1.75E-4</v>
      </c>
      <c r="AG46">
        <v>3.9890000000000004E-3</v>
      </c>
      <c r="AH46">
        <v>0.758988</v>
      </c>
      <c r="AI46">
        <v>0</v>
      </c>
      <c r="AJ46">
        <v>3.4702999999999998E-2</v>
      </c>
      <c r="AK46">
        <v>1.17119</v>
      </c>
      <c r="AL46">
        <v>1.6372999999999999E-2</v>
      </c>
      <c r="AM46">
        <v>0</v>
      </c>
      <c r="AN46">
        <v>0</v>
      </c>
      <c r="AO46">
        <v>6.0145600000000004</v>
      </c>
      <c r="AP46" s="6">
        <v>1.4838E-2</v>
      </c>
      <c r="AQ46" s="6">
        <v>5.0675999999999999E-2</v>
      </c>
      <c r="AR46" s="6">
        <v>1.7838E-2</v>
      </c>
      <c r="AS46" s="6">
        <v>2.1913999999999999E-2</v>
      </c>
      <c r="AT46" s="6">
        <v>1.1006999999999999E-2</v>
      </c>
      <c r="AU46" s="6">
        <v>1.9279000000000001E-2</v>
      </c>
      <c r="AV46" s="6">
        <v>2.5034000000000001E-2</v>
      </c>
      <c r="AW46" s="6">
        <v>1.486E-2</v>
      </c>
      <c r="AX46" s="6">
        <v>1.6011999999999998E-2</v>
      </c>
      <c r="AY46" s="6">
        <v>2.1992000000000001E-2</v>
      </c>
      <c r="AZ46" s="6">
        <v>1.3724999999999999E-2</v>
      </c>
      <c r="BA46" s="6">
        <v>6.7460000000000003E-3</v>
      </c>
      <c r="BB46" s="6">
        <v>1.7868999999999999E-2</v>
      </c>
      <c r="BC46" s="6">
        <v>6.5669999999999999E-3</v>
      </c>
      <c r="BD46">
        <v>74.677700000000002</v>
      </c>
      <c r="BE46">
        <v>51.427199999999999</v>
      </c>
      <c r="BF46">
        <v>10.708</v>
      </c>
      <c r="BG46">
        <v>0</v>
      </c>
      <c r="BH46" s="7">
        <v>30.21</v>
      </c>
      <c r="BI46" s="7">
        <v>30.26</v>
      </c>
      <c r="BJ46">
        <v>40</v>
      </c>
      <c r="BK46">
        <v>30</v>
      </c>
      <c r="BL46">
        <v>30</v>
      </c>
      <c r="BM46">
        <v>20</v>
      </c>
      <c r="BN46">
        <v>40</v>
      </c>
      <c r="BO46">
        <v>30</v>
      </c>
      <c r="BP46">
        <v>30</v>
      </c>
      <c r="BQ46">
        <v>20</v>
      </c>
      <c r="BR46">
        <v>20</v>
      </c>
      <c r="BS46">
        <v>20</v>
      </c>
      <c r="BT46">
        <v>40</v>
      </c>
      <c r="BU46">
        <v>30</v>
      </c>
      <c r="BV46">
        <v>40</v>
      </c>
      <c r="BW46">
        <v>30</v>
      </c>
      <c r="BX46">
        <v>20</v>
      </c>
      <c r="BY46">
        <v>15</v>
      </c>
      <c r="BZ46">
        <v>15</v>
      </c>
      <c r="CA46">
        <v>10</v>
      </c>
      <c r="CB46">
        <v>20</v>
      </c>
      <c r="CC46">
        <v>15</v>
      </c>
      <c r="CD46">
        <v>15</v>
      </c>
      <c r="CE46">
        <v>10</v>
      </c>
      <c r="CF46">
        <v>10</v>
      </c>
      <c r="CG46">
        <v>10</v>
      </c>
      <c r="CH46">
        <v>20</v>
      </c>
      <c r="CI46">
        <v>15</v>
      </c>
      <c r="CJ46">
        <v>20</v>
      </c>
      <c r="CK46">
        <v>15</v>
      </c>
      <c r="CL46">
        <v>20</v>
      </c>
      <c r="CM46">
        <v>15</v>
      </c>
      <c r="CN46">
        <v>15</v>
      </c>
      <c r="CO46">
        <v>10</v>
      </c>
      <c r="CP46">
        <v>20</v>
      </c>
      <c r="CQ46">
        <v>15</v>
      </c>
      <c r="CR46">
        <v>15</v>
      </c>
      <c r="CS46">
        <v>10</v>
      </c>
      <c r="CT46">
        <v>10</v>
      </c>
      <c r="CU46">
        <v>10</v>
      </c>
      <c r="CV46">
        <v>20</v>
      </c>
      <c r="CW46">
        <v>15</v>
      </c>
      <c r="CX46">
        <v>20</v>
      </c>
      <c r="CY46">
        <v>15</v>
      </c>
      <c r="CZ46">
        <v>542.42200000000003</v>
      </c>
      <c r="DA46">
        <v>0.88421099999999997</v>
      </c>
      <c r="DB46">
        <v>1.93276</v>
      </c>
      <c r="DC46">
        <v>5.7279</v>
      </c>
      <c r="DD46">
        <v>1.60171</v>
      </c>
      <c r="DE46">
        <v>2.4620299999999999</v>
      </c>
      <c r="DF46">
        <v>4.5484</v>
      </c>
      <c r="DG46">
        <v>302.24700000000001</v>
      </c>
      <c r="DH46">
        <v>3.4020700000000001</v>
      </c>
      <c r="DI46">
        <v>15.783099999999999</v>
      </c>
      <c r="DJ46">
        <v>116.02200000000001</v>
      </c>
      <c r="DK46">
        <v>15.3499</v>
      </c>
      <c r="DL46">
        <v>0.26294299999999998</v>
      </c>
      <c r="DM46">
        <v>3.44563</v>
      </c>
      <c r="DN46">
        <v>3.0712899999999999</v>
      </c>
      <c r="DO46">
        <v>1.04077</v>
      </c>
      <c r="DP46">
        <v>1.71776</v>
      </c>
      <c r="DQ46">
        <v>5.3076999999999996</v>
      </c>
      <c r="DR46">
        <v>1.15621</v>
      </c>
      <c r="DS46">
        <v>2.4024899999999998</v>
      </c>
      <c r="DT46">
        <v>3.5500600000000002</v>
      </c>
      <c r="DU46">
        <v>2.3368799999999998</v>
      </c>
      <c r="DV46">
        <v>3.4814699999999998</v>
      </c>
      <c r="DW46">
        <v>3.9251100000000001</v>
      </c>
      <c r="DX46">
        <v>0.78553499999999998</v>
      </c>
      <c r="DY46">
        <v>3.78748</v>
      </c>
      <c r="DZ46">
        <v>0.26514799999999999</v>
      </c>
      <c r="EA46">
        <v>3.46658</v>
      </c>
      <c r="EB46">
        <v>539.35</v>
      </c>
      <c r="EC46">
        <v>-0.15656</v>
      </c>
      <c r="ED46">
        <v>0.215008</v>
      </c>
      <c r="EE46">
        <v>0.42019299999999998</v>
      </c>
      <c r="EF46">
        <v>0.44549899999999998</v>
      </c>
      <c r="EG46">
        <v>4.6045000000000003E-2</v>
      </c>
      <c r="EH46">
        <v>0.995919</v>
      </c>
      <c r="EI46">
        <v>299.911</v>
      </c>
      <c r="EJ46">
        <v>-7.9399999999999998E-2</v>
      </c>
      <c r="EK46">
        <v>11.856400000000001</v>
      </c>
      <c r="EL46">
        <v>115.236</v>
      </c>
      <c r="EM46">
        <v>11.5624</v>
      </c>
      <c r="EN46">
        <v>-2.2100000000000002E-3</v>
      </c>
      <c r="EO46">
        <v>-2.095E-2</v>
      </c>
      <c r="EP46">
        <v>0.90851800000000005</v>
      </c>
      <c r="EQ46">
        <v>-9.5E-4</v>
      </c>
      <c r="ER46">
        <v>2.7999999999999998E-4</v>
      </c>
      <c r="ES46">
        <v>4.4900000000000002E-4</v>
      </c>
      <c r="ET46">
        <v>1.2979999999999999E-3</v>
      </c>
      <c r="EU46">
        <v>3.4999999999999997E-5</v>
      </c>
      <c r="EV46">
        <v>1.341E-3</v>
      </c>
      <c r="EW46">
        <v>0.33758700000000003</v>
      </c>
      <c r="EX46">
        <v>-4.0000000000000003E-5</v>
      </c>
      <c r="EY46">
        <v>2.5933999999999999E-2</v>
      </c>
      <c r="EZ46">
        <v>0.40838400000000002</v>
      </c>
      <c r="FA46">
        <v>1.5883999999999999E-2</v>
      </c>
      <c r="FB46">
        <v>-6.0000000000000002E-5</v>
      </c>
      <c r="FC46">
        <v>-5.0000000000000002E-5</v>
      </c>
      <c r="FD46" s="8">
        <v>44156.8820486111</v>
      </c>
      <c r="FE46">
        <v>1.0007999999999999</v>
      </c>
      <c r="FF46">
        <v>1.1977</v>
      </c>
      <c r="FG46">
        <v>1.1301000000000001</v>
      </c>
      <c r="FH46">
        <v>1.1915</v>
      </c>
      <c r="FI46">
        <v>1.0287999999999999</v>
      </c>
      <c r="FJ46">
        <v>1.1557999999999999</v>
      </c>
      <c r="FK46">
        <v>1.1369</v>
      </c>
      <c r="FL46">
        <v>1.141</v>
      </c>
      <c r="FM46">
        <v>1.129</v>
      </c>
      <c r="FN46">
        <v>1.1599999999999999</v>
      </c>
      <c r="FO46">
        <v>0.99650000000000005</v>
      </c>
      <c r="FP46">
        <v>1.0298</v>
      </c>
      <c r="FQ46">
        <v>1.0194000000000001</v>
      </c>
      <c r="FR46">
        <v>1.0525</v>
      </c>
      <c r="FS46">
        <v>1.5086999999999999</v>
      </c>
      <c r="FT46">
        <v>1.2747999999999999</v>
      </c>
      <c r="FU46">
        <v>1.0245</v>
      </c>
      <c r="FV46">
        <v>1.0072000000000001</v>
      </c>
      <c r="FW46">
        <v>1.8692</v>
      </c>
      <c r="FX46">
        <v>1.0124</v>
      </c>
      <c r="FY46">
        <v>1.0063</v>
      </c>
      <c r="FZ46">
        <v>0.99709999999999999</v>
      </c>
      <c r="GA46">
        <v>1.0162</v>
      </c>
      <c r="GB46">
        <v>1.0003</v>
      </c>
      <c r="GC46">
        <v>2.0341</v>
      </c>
      <c r="GD46">
        <v>1.0672999999999999</v>
      </c>
      <c r="GE46">
        <v>2.9275000000000002</v>
      </c>
      <c r="GF46">
        <v>1.1039000000000001</v>
      </c>
      <c r="GG46">
        <v>0.99950000000000006</v>
      </c>
      <c r="GH46">
        <v>0.99990000000000001</v>
      </c>
      <c r="GI46">
        <v>0.96689999999999998</v>
      </c>
      <c r="GJ46">
        <v>1</v>
      </c>
      <c r="GK46">
        <v>0.98499999999999999</v>
      </c>
      <c r="GL46">
        <v>0.94799999999999995</v>
      </c>
      <c r="GM46">
        <v>0.91479999999999995</v>
      </c>
      <c r="GN46">
        <v>0.99990000000000001</v>
      </c>
      <c r="GO46">
        <v>0.99990000000000001</v>
      </c>
      <c r="GP46">
        <v>1</v>
      </c>
      <c r="GQ46">
        <v>0.99360000000000004</v>
      </c>
      <c r="GR46">
        <v>0.98740000000000006</v>
      </c>
      <c r="GS46">
        <v>0.99309999999999998</v>
      </c>
      <c r="GT46">
        <v>0.99170000000000003</v>
      </c>
      <c r="GU46">
        <v>1.5093000000000001</v>
      </c>
      <c r="GV46">
        <v>1.5267999999999999</v>
      </c>
      <c r="GW46">
        <v>1.1194999999999999</v>
      </c>
      <c r="GX46">
        <v>1.2000999999999999</v>
      </c>
      <c r="GY46">
        <v>1.8942000000000001</v>
      </c>
      <c r="GZ46">
        <v>1.1092</v>
      </c>
      <c r="HA46">
        <v>1.0465</v>
      </c>
      <c r="HB46">
        <v>1.1375999999999999</v>
      </c>
      <c r="HC46">
        <v>1.1472</v>
      </c>
      <c r="HD46">
        <v>1.1604000000000001</v>
      </c>
      <c r="HE46">
        <v>2.0139999999999998</v>
      </c>
      <c r="HF46">
        <v>1.0851999999999999</v>
      </c>
      <c r="HG46">
        <v>2.9636999999999998</v>
      </c>
      <c r="HH46">
        <v>1.1523000000000001</v>
      </c>
      <c r="HI46">
        <v>1336.1890000000001</v>
      </c>
      <c r="HJ46">
        <v>1467.3430000000001</v>
      </c>
      <c r="HK46">
        <v>170.53700000000001</v>
      </c>
      <c r="HL46">
        <v>68.999080000000006</v>
      </c>
      <c r="HM46">
        <v>2016.126</v>
      </c>
      <c r="HN46">
        <v>130.0865</v>
      </c>
      <c r="HO46">
        <v>100.92270000000001</v>
      </c>
      <c r="HP46">
        <v>62.868549999999999</v>
      </c>
      <c r="HQ46">
        <v>101.5016</v>
      </c>
      <c r="HR46">
        <v>76.984319999999997</v>
      </c>
      <c r="HS46">
        <v>2366.0369999999998</v>
      </c>
      <c r="HT46">
        <v>295.06029999999998</v>
      </c>
      <c r="HU46">
        <v>3804.625</v>
      </c>
      <c r="HV46">
        <v>397.58409999999998</v>
      </c>
      <c r="HW46">
        <v>0.1638772</v>
      </c>
      <c r="HX46" s="1">
        <v>1E-10</v>
      </c>
      <c r="HY46" s="1">
        <v>1.572577E-4</v>
      </c>
      <c r="HZ46" s="1">
        <v>2.1923170000000001E-4</v>
      </c>
      <c r="IA46" s="1">
        <v>1.4764549999999999E-4</v>
      </c>
      <c r="IB46" s="1">
        <v>3.5219129999999998E-5</v>
      </c>
      <c r="IC46" s="1">
        <v>8.6812439999999999E-4</v>
      </c>
      <c r="ID46">
        <v>0.1632053</v>
      </c>
      <c r="IE46" s="1">
        <v>1E-10</v>
      </c>
      <c r="IF46" s="1">
        <v>7.1970330000000002E-3</v>
      </c>
      <c r="IG46" s="1">
        <v>6.1912469999999997E-2</v>
      </c>
      <c r="IH46" s="1">
        <v>2.648765E-3</v>
      </c>
      <c r="II46" s="1">
        <v>1E-10</v>
      </c>
      <c r="IJ46" s="1">
        <v>1E-10</v>
      </c>
      <c r="IK46">
        <v>86</v>
      </c>
      <c r="IL46">
        <v>117</v>
      </c>
      <c r="IM46">
        <v>5</v>
      </c>
      <c r="IN46">
        <v>26</v>
      </c>
      <c r="IO46">
        <v>4</v>
      </c>
      <c r="IP46">
        <v>14</v>
      </c>
      <c r="IQ46">
        <v>2</v>
      </c>
      <c r="IR46">
        <v>3</v>
      </c>
      <c r="IS46">
        <v>1</v>
      </c>
      <c r="IT46">
        <v>92</v>
      </c>
      <c r="IU46">
        <v>86</v>
      </c>
      <c r="IV46">
        <v>6</v>
      </c>
      <c r="IW46">
        <v>114</v>
      </c>
      <c r="IX46">
        <v>10</v>
      </c>
      <c r="IY46" t="s">
        <v>438</v>
      </c>
      <c r="IZ46" t="s">
        <v>288</v>
      </c>
      <c r="JA46" t="s">
        <v>289</v>
      </c>
      <c r="JB46" t="s">
        <v>290</v>
      </c>
      <c r="JC46" t="s">
        <v>291</v>
      </c>
      <c r="JD46" t="s">
        <v>292</v>
      </c>
      <c r="JE46" t="s">
        <v>293</v>
      </c>
      <c r="JF46" t="s">
        <v>294</v>
      </c>
      <c r="JG46" t="s">
        <v>295</v>
      </c>
      <c r="JH46" t="s">
        <v>296</v>
      </c>
      <c r="JI46" t="s">
        <v>438</v>
      </c>
      <c r="JJ46" t="s">
        <v>297</v>
      </c>
      <c r="JK46" t="s">
        <v>298</v>
      </c>
      <c r="JL46" t="s">
        <v>299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-22.666</v>
      </c>
      <c r="JS46">
        <v>-0.24265999999999999</v>
      </c>
      <c r="JT46">
        <v>0</v>
      </c>
      <c r="JU46">
        <v>0</v>
      </c>
      <c r="JV46">
        <v>-1.3100000000000001E-2</v>
      </c>
      <c r="JW46">
        <v>0</v>
      </c>
      <c r="JX46">
        <v>0</v>
      </c>
      <c r="JY46">
        <v>0</v>
      </c>
      <c r="JZ46">
        <v>0</v>
      </c>
      <c r="KB46" s="9">
        <f t="shared" si="45"/>
        <v>52.91</v>
      </c>
      <c r="KC46" s="9">
        <f t="shared" si="45"/>
        <v>0</v>
      </c>
      <c r="KD46" s="9">
        <f t="shared" si="45"/>
        <v>0.03</v>
      </c>
      <c r="KE46" s="9">
        <f t="shared" si="45"/>
        <v>0.03</v>
      </c>
      <c r="KF46" s="9">
        <f t="shared" si="45"/>
        <v>0.05</v>
      </c>
      <c r="KG46" s="9">
        <f t="shared" si="45"/>
        <v>0</v>
      </c>
      <c r="KH46" s="9">
        <f t="shared" si="45"/>
        <v>0.13</v>
      </c>
      <c r="KI46" s="9">
        <f t="shared" si="45"/>
        <v>23.89</v>
      </c>
      <c r="KJ46" s="9">
        <f t="shared" si="45"/>
        <v>0</v>
      </c>
      <c r="KK46" s="9">
        <f t="shared" si="45"/>
        <v>1.08</v>
      </c>
      <c r="KL46" s="9">
        <f t="shared" si="45"/>
        <v>20.68</v>
      </c>
      <c r="KM46" s="9">
        <f t="shared" si="45"/>
        <v>0.4</v>
      </c>
      <c r="KN46" s="9">
        <f t="shared" si="45"/>
        <v>0</v>
      </c>
      <c r="KO46" s="9">
        <f t="shared" si="45"/>
        <v>0</v>
      </c>
      <c r="KP46" s="9">
        <f t="shared" si="4"/>
        <v>0</v>
      </c>
      <c r="KQ46" s="9">
        <f t="shared" si="5"/>
        <v>99.199999999999989</v>
      </c>
      <c r="KR46" s="4" t="str">
        <f t="shared" si="6"/>
        <v>opx</v>
      </c>
      <c r="KS46" s="4"/>
      <c r="KT46" s="6">
        <f t="shared" si="68"/>
        <v>2.0099999999999998</v>
      </c>
      <c r="KU46" s="6">
        <f t="shared" si="68"/>
        <v>0</v>
      </c>
      <c r="KV46" s="6">
        <f t="shared" si="46"/>
        <v>1E-3</v>
      </c>
      <c r="KW46" s="6">
        <f t="shared" si="46"/>
        <v>1E-3</v>
      </c>
      <c r="KX46" s="6">
        <f t="shared" si="46"/>
        <v>2E-3</v>
      </c>
      <c r="KY46" s="6">
        <f t="shared" si="46"/>
        <v>0</v>
      </c>
      <c r="KZ46" s="6">
        <f t="shared" si="46"/>
        <v>4.0000000000000001E-3</v>
      </c>
      <c r="LA46" s="6">
        <f t="shared" si="46"/>
        <v>0.75900000000000001</v>
      </c>
      <c r="LB46" s="6">
        <f t="shared" si="46"/>
        <v>0</v>
      </c>
      <c r="LC46" s="6">
        <f t="shared" si="46"/>
        <v>3.5000000000000003E-2</v>
      </c>
      <c r="LD46" s="6">
        <f t="shared" si="46"/>
        <v>1.171</v>
      </c>
      <c r="LE46" s="6">
        <f t="shared" si="46"/>
        <v>1.6E-2</v>
      </c>
      <c r="LF46" s="6">
        <f t="shared" si="46"/>
        <v>0</v>
      </c>
      <c r="LG46" s="6">
        <f t="shared" si="46"/>
        <v>0</v>
      </c>
      <c r="LH46" s="6">
        <f t="shared" si="8"/>
        <v>6.0149999999999997</v>
      </c>
      <c r="LI46" s="6">
        <f t="shared" si="9"/>
        <v>3.9989999999999997</v>
      </c>
      <c r="LJ46" s="10">
        <f t="shared" si="10"/>
        <v>0.59592875318066152</v>
      </c>
    </row>
    <row r="47" spans="1:322" x14ac:dyDescent="0.25">
      <c r="A47" t="s">
        <v>341</v>
      </c>
      <c r="B47">
        <v>44</v>
      </c>
      <c r="C47">
        <v>40</v>
      </c>
      <c r="D47">
        <v>20</v>
      </c>
      <c r="E47">
        <v>30</v>
      </c>
      <c r="F47">
        <v>0</v>
      </c>
      <c r="G47" s="2">
        <v>133</v>
      </c>
      <c r="H47">
        <v>1</v>
      </c>
      <c r="I47">
        <v>51.878799999999998</v>
      </c>
      <c r="J47">
        <v>0</v>
      </c>
      <c r="K47">
        <v>8.8229999999999992E-3</v>
      </c>
      <c r="L47">
        <v>5.5273000000000003E-2</v>
      </c>
      <c r="M47">
        <v>8.0609E-2</v>
      </c>
      <c r="N47">
        <v>6.7159999999999997E-3</v>
      </c>
      <c r="O47">
        <v>6.9597000000000006E-2</v>
      </c>
      <c r="P47">
        <v>27.151</v>
      </c>
      <c r="Q47">
        <v>0</v>
      </c>
      <c r="R47">
        <v>1.2767200000000001</v>
      </c>
      <c r="S47">
        <v>17.539400000000001</v>
      </c>
      <c r="T47">
        <v>1.1775899999999999</v>
      </c>
      <c r="U47">
        <v>2.3439000000000002E-2</v>
      </c>
      <c r="V47">
        <v>2.7490000000000001E-3</v>
      </c>
      <c r="W47">
        <v>0</v>
      </c>
      <c r="X47">
        <v>99.270700000000005</v>
      </c>
      <c r="Y47">
        <v>4</v>
      </c>
      <c r="AA47">
        <v>2.0083199999999999</v>
      </c>
      <c r="AB47">
        <v>0</v>
      </c>
      <c r="AC47">
        <v>2.5700000000000001E-4</v>
      </c>
      <c r="AD47">
        <v>1.58E-3</v>
      </c>
      <c r="AE47">
        <v>3.6779999999999998E-3</v>
      </c>
      <c r="AF47">
        <v>2.0799999999999999E-4</v>
      </c>
      <c r="AG47">
        <v>2.1299999999999999E-3</v>
      </c>
      <c r="AH47">
        <v>0.87901200000000002</v>
      </c>
      <c r="AI47">
        <v>0</v>
      </c>
      <c r="AJ47">
        <v>4.1862999999999997E-2</v>
      </c>
      <c r="AK47">
        <v>1.0122100000000001</v>
      </c>
      <c r="AL47">
        <v>4.8842999999999998E-2</v>
      </c>
      <c r="AM47">
        <v>1.7589999999999999E-3</v>
      </c>
      <c r="AN47">
        <v>1.36E-4</v>
      </c>
      <c r="AO47">
        <v>6.0106400000000004</v>
      </c>
      <c r="AP47" s="6">
        <v>1.4664E-2</v>
      </c>
      <c r="AQ47" s="6">
        <v>4.9033E-2</v>
      </c>
      <c r="AR47" s="6">
        <v>1.8379E-2</v>
      </c>
      <c r="AS47" s="6">
        <v>2.1745E-2</v>
      </c>
      <c r="AT47" s="6">
        <v>1.0995E-2</v>
      </c>
      <c r="AU47" s="6">
        <v>1.9618E-2</v>
      </c>
      <c r="AV47" s="6">
        <v>2.5152999999999998E-2</v>
      </c>
      <c r="AW47" s="6">
        <v>1.489E-2</v>
      </c>
      <c r="AX47" s="6">
        <v>1.6316000000000001E-2</v>
      </c>
      <c r="AY47" s="6">
        <v>2.2533999999999998E-2</v>
      </c>
      <c r="AZ47" s="6">
        <v>1.3757999999999999E-2</v>
      </c>
      <c r="BA47" s="6">
        <v>6.7340000000000004E-3</v>
      </c>
      <c r="BB47" s="6">
        <v>1.7982999999999999E-2</v>
      </c>
      <c r="BC47" s="6">
        <v>6.7140000000000003E-3</v>
      </c>
      <c r="BD47">
        <v>74.620400000000004</v>
      </c>
      <c r="BE47">
        <v>51.438600000000001</v>
      </c>
      <c r="BF47">
        <v>10.708</v>
      </c>
      <c r="BG47">
        <v>0</v>
      </c>
      <c r="BH47" s="7">
        <v>30.24</v>
      </c>
      <c r="BI47" s="7">
        <v>30.27</v>
      </c>
      <c r="BJ47">
        <v>40</v>
      </c>
      <c r="BK47">
        <v>30</v>
      </c>
      <c r="BL47">
        <v>30</v>
      </c>
      <c r="BM47">
        <v>20</v>
      </c>
      <c r="BN47">
        <v>40</v>
      </c>
      <c r="BO47">
        <v>30</v>
      </c>
      <c r="BP47">
        <v>30</v>
      </c>
      <c r="BQ47">
        <v>20</v>
      </c>
      <c r="BR47">
        <v>20</v>
      </c>
      <c r="BS47">
        <v>20</v>
      </c>
      <c r="BT47">
        <v>40</v>
      </c>
      <c r="BU47">
        <v>30</v>
      </c>
      <c r="BV47">
        <v>40</v>
      </c>
      <c r="BW47">
        <v>30</v>
      </c>
      <c r="BX47">
        <v>20</v>
      </c>
      <c r="BY47">
        <v>15</v>
      </c>
      <c r="BZ47">
        <v>15</v>
      </c>
      <c r="CA47">
        <v>10</v>
      </c>
      <c r="CB47">
        <v>20</v>
      </c>
      <c r="CC47">
        <v>15</v>
      </c>
      <c r="CD47">
        <v>15</v>
      </c>
      <c r="CE47">
        <v>10</v>
      </c>
      <c r="CF47">
        <v>10</v>
      </c>
      <c r="CG47">
        <v>10</v>
      </c>
      <c r="CH47">
        <v>20</v>
      </c>
      <c r="CI47">
        <v>15</v>
      </c>
      <c r="CJ47">
        <v>20</v>
      </c>
      <c r="CK47">
        <v>15</v>
      </c>
      <c r="CL47">
        <v>20</v>
      </c>
      <c r="CM47">
        <v>15</v>
      </c>
      <c r="CN47">
        <v>15</v>
      </c>
      <c r="CO47">
        <v>10</v>
      </c>
      <c r="CP47">
        <v>20</v>
      </c>
      <c r="CQ47">
        <v>15</v>
      </c>
      <c r="CR47">
        <v>15</v>
      </c>
      <c r="CS47">
        <v>10</v>
      </c>
      <c r="CT47">
        <v>10</v>
      </c>
      <c r="CU47">
        <v>10</v>
      </c>
      <c r="CV47">
        <v>20</v>
      </c>
      <c r="CW47">
        <v>15</v>
      </c>
      <c r="CX47">
        <v>20</v>
      </c>
      <c r="CY47">
        <v>15</v>
      </c>
      <c r="CZ47">
        <v>533.15099999999995</v>
      </c>
      <c r="DA47">
        <v>0.864896</v>
      </c>
      <c r="DB47">
        <v>1.9138599999999999</v>
      </c>
      <c r="DC47">
        <v>5.9671399999999997</v>
      </c>
      <c r="DD47">
        <v>1.8403</v>
      </c>
      <c r="DE47">
        <v>2.59484</v>
      </c>
      <c r="DF47">
        <v>4.2147699999999997</v>
      </c>
      <c r="DG47">
        <v>344.57799999999997</v>
      </c>
      <c r="DH47">
        <v>3.5568599999999999</v>
      </c>
      <c r="DI47">
        <v>18.242799999999999</v>
      </c>
      <c r="DJ47">
        <v>95.255600000000001</v>
      </c>
      <c r="DK47">
        <v>37.881700000000002</v>
      </c>
      <c r="DL47">
        <v>0.303259</v>
      </c>
      <c r="DM47">
        <v>3.7574299999999998</v>
      </c>
      <c r="DN47">
        <v>3.0180099999999999</v>
      </c>
      <c r="DO47">
        <v>0.98940099999999997</v>
      </c>
      <c r="DP47">
        <v>1.84884</v>
      </c>
      <c r="DQ47">
        <v>5.2562600000000002</v>
      </c>
      <c r="DR47">
        <v>1.1594</v>
      </c>
      <c r="DS47">
        <v>2.5364399999999998</v>
      </c>
      <c r="DT47">
        <v>3.6829999999999998</v>
      </c>
      <c r="DU47">
        <v>2.3667400000000001</v>
      </c>
      <c r="DV47">
        <v>3.62629</v>
      </c>
      <c r="DW47">
        <v>4.1546000000000003</v>
      </c>
      <c r="DX47">
        <v>0.73873999999999995</v>
      </c>
      <c r="DY47">
        <v>3.82355</v>
      </c>
      <c r="DZ47">
        <v>0.24734400000000001</v>
      </c>
      <c r="EA47">
        <v>3.6791800000000001</v>
      </c>
      <c r="EB47">
        <v>530.13300000000004</v>
      </c>
      <c r="EC47">
        <v>-0.12451</v>
      </c>
      <c r="ED47">
        <v>6.5010999999999999E-2</v>
      </c>
      <c r="EE47">
        <v>0.71087999999999996</v>
      </c>
      <c r="EF47">
        <v>0.68091000000000002</v>
      </c>
      <c r="EG47">
        <v>5.4307000000000001E-2</v>
      </c>
      <c r="EH47">
        <v>0.52890400000000004</v>
      </c>
      <c r="EI47">
        <v>342.21100000000001</v>
      </c>
      <c r="EJ47">
        <v>-6.9430000000000006E-2</v>
      </c>
      <c r="EK47">
        <v>14.087400000000001</v>
      </c>
      <c r="EL47">
        <v>94.516800000000003</v>
      </c>
      <c r="EM47">
        <v>34.058100000000003</v>
      </c>
      <c r="EN47">
        <v>5.5914999999999999E-2</v>
      </c>
      <c r="EO47">
        <v>7.8241000000000005E-2</v>
      </c>
      <c r="EP47">
        <v>0.89300400000000002</v>
      </c>
      <c r="EQ47">
        <v>-7.6000000000000004E-4</v>
      </c>
      <c r="ER47">
        <v>8.5000000000000006E-5</v>
      </c>
      <c r="ES47">
        <v>7.5900000000000002E-4</v>
      </c>
      <c r="ET47">
        <v>1.983E-3</v>
      </c>
      <c r="EU47">
        <v>4.1999999999999998E-5</v>
      </c>
      <c r="EV47">
        <v>7.1199999999999996E-4</v>
      </c>
      <c r="EW47">
        <v>0.38519900000000001</v>
      </c>
      <c r="EX47">
        <v>-3.0000000000000001E-5</v>
      </c>
      <c r="EY47">
        <v>3.0814999999999999E-2</v>
      </c>
      <c r="EZ47">
        <v>0.33495999999999998</v>
      </c>
      <c r="FA47">
        <v>4.6788000000000003E-2</v>
      </c>
      <c r="FB47">
        <v>1.4400000000000001E-3</v>
      </c>
      <c r="FC47">
        <v>1.73E-4</v>
      </c>
      <c r="FD47" s="8">
        <v>44156.885625000003</v>
      </c>
      <c r="FE47">
        <v>0.99719999999999998</v>
      </c>
      <c r="FF47">
        <v>1.1934</v>
      </c>
      <c r="FG47">
        <v>1.1256999999999999</v>
      </c>
      <c r="FH47">
        <v>1.1859</v>
      </c>
      <c r="FI47">
        <v>1.0249999999999999</v>
      </c>
      <c r="FJ47">
        <v>1.1512</v>
      </c>
      <c r="FK47">
        <v>1.1323000000000001</v>
      </c>
      <c r="FL47">
        <v>1.1361000000000001</v>
      </c>
      <c r="FM47">
        <v>1.1240000000000001</v>
      </c>
      <c r="FN47">
        <v>1.1552</v>
      </c>
      <c r="FO47">
        <v>0.99280000000000002</v>
      </c>
      <c r="FP47">
        <v>1.0259</v>
      </c>
      <c r="FQ47">
        <v>1.0154000000000001</v>
      </c>
      <c r="FR47">
        <v>1.0486</v>
      </c>
      <c r="FS47">
        <v>1.5105999999999999</v>
      </c>
      <c r="FT47">
        <v>1.2705</v>
      </c>
      <c r="FU47">
        <v>1.0259</v>
      </c>
      <c r="FV47">
        <v>1.0095000000000001</v>
      </c>
      <c r="FW47">
        <v>1.8720000000000001</v>
      </c>
      <c r="FX47">
        <v>1.0135000000000001</v>
      </c>
      <c r="FY47">
        <v>1.0071000000000001</v>
      </c>
      <c r="FZ47">
        <v>0.99760000000000004</v>
      </c>
      <c r="GA47">
        <v>1.0197000000000001</v>
      </c>
      <c r="GB47">
        <v>1.0009999999999999</v>
      </c>
      <c r="GC47">
        <v>2.1112000000000002</v>
      </c>
      <c r="GD47">
        <v>1.0666</v>
      </c>
      <c r="GE47">
        <v>3.0613000000000001</v>
      </c>
      <c r="GF47">
        <v>1.1028</v>
      </c>
      <c r="GG47">
        <v>0.99939999999999996</v>
      </c>
      <c r="GH47">
        <v>0.99980000000000002</v>
      </c>
      <c r="GI47">
        <v>0.96319999999999995</v>
      </c>
      <c r="GJ47">
        <v>1</v>
      </c>
      <c r="GK47">
        <v>0.98519999999999996</v>
      </c>
      <c r="GL47">
        <v>0.94210000000000005</v>
      </c>
      <c r="GM47">
        <v>0.90569999999999995</v>
      </c>
      <c r="GN47">
        <v>0.99990000000000001</v>
      </c>
      <c r="GO47">
        <v>0.99980000000000002</v>
      </c>
      <c r="GP47">
        <v>0.99990000000000001</v>
      </c>
      <c r="GQ47">
        <v>0.99370000000000003</v>
      </c>
      <c r="GR47">
        <v>0.98580000000000001</v>
      </c>
      <c r="GS47">
        <v>0.99399999999999999</v>
      </c>
      <c r="GT47">
        <v>0.98919999999999997</v>
      </c>
      <c r="GU47">
        <v>1.5055000000000001</v>
      </c>
      <c r="GV47">
        <v>1.5159</v>
      </c>
      <c r="GW47">
        <v>1.1123000000000001</v>
      </c>
      <c r="GX47">
        <v>1.1972</v>
      </c>
      <c r="GY47">
        <v>1.8905000000000001</v>
      </c>
      <c r="GZ47">
        <v>1.0991</v>
      </c>
      <c r="HA47">
        <v>1.0327999999999999</v>
      </c>
      <c r="HB47">
        <v>1.1333</v>
      </c>
      <c r="HC47">
        <v>1.1458999999999999</v>
      </c>
      <c r="HD47">
        <v>1.1563000000000001</v>
      </c>
      <c r="HE47">
        <v>2.0828000000000002</v>
      </c>
      <c r="HF47">
        <v>1.0787</v>
      </c>
      <c r="HG47">
        <v>3.0895000000000001</v>
      </c>
      <c r="HH47">
        <v>1.1439999999999999</v>
      </c>
      <c r="HI47">
        <v>1339.752</v>
      </c>
      <c r="HJ47">
        <v>1458.0139999999999</v>
      </c>
      <c r="HK47">
        <v>173.7629</v>
      </c>
      <c r="HL47">
        <v>75.500789999999995</v>
      </c>
      <c r="HM47">
        <v>2021.2349999999999</v>
      </c>
      <c r="HN47">
        <v>132.68289999999999</v>
      </c>
      <c r="HO47">
        <v>102.9697</v>
      </c>
      <c r="HP47">
        <v>64.081760000000003</v>
      </c>
      <c r="HQ47">
        <v>110.8396</v>
      </c>
      <c r="HR47">
        <v>78.628960000000006</v>
      </c>
      <c r="HS47">
        <v>2487.491</v>
      </c>
      <c r="HT47">
        <v>293.4271</v>
      </c>
      <c r="HU47">
        <v>3990.9459999999999</v>
      </c>
      <c r="HV47">
        <v>395.22469999999998</v>
      </c>
      <c r="HW47">
        <v>0.16107879999999999</v>
      </c>
      <c r="HX47" s="1">
        <v>1E-10</v>
      </c>
      <c r="HY47" s="1">
        <v>4.7549310000000003E-5</v>
      </c>
      <c r="HZ47" s="1">
        <v>3.7090110000000001E-4</v>
      </c>
      <c r="IA47" s="1">
        <v>2.2566080000000001E-4</v>
      </c>
      <c r="IB47" s="1">
        <v>4.1538449999999999E-5</v>
      </c>
      <c r="IC47" s="1">
        <v>4.610382E-4</v>
      </c>
      <c r="ID47">
        <v>0.18622340000000001</v>
      </c>
      <c r="IE47" s="1">
        <v>1E-10</v>
      </c>
      <c r="IF47" s="1">
        <v>8.5513389999999998E-3</v>
      </c>
      <c r="IG47" s="1">
        <v>5.0781229999999997E-2</v>
      </c>
      <c r="IH47" s="1">
        <v>7.8021690000000003E-3</v>
      </c>
      <c r="II47" s="1">
        <v>5.6282159999999999E-5</v>
      </c>
      <c r="IJ47" s="1">
        <v>1.9952109999999999E-5</v>
      </c>
      <c r="IK47">
        <v>86</v>
      </c>
      <c r="IL47">
        <v>117</v>
      </c>
      <c r="IM47">
        <v>5</v>
      </c>
      <c r="IN47">
        <v>26</v>
      </c>
      <c r="IO47">
        <v>4</v>
      </c>
      <c r="IP47">
        <v>14</v>
      </c>
      <c r="IQ47">
        <v>2</v>
      </c>
      <c r="IR47">
        <v>3</v>
      </c>
      <c r="IS47">
        <v>1</v>
      </c>
      <c r="IT47">
        <v>92</v>
      </c>
      <c r="IU47">
        <v>86</v>
      </c>
      <c r="IV47">
        <v>6</v>
      </c>
      <c r="IW47">
        <v>114</v>
      </c>
      <c r="IX47">
        <v>10</v>
      </c>
      <c r="IY47" t="s">
        <v>438</v>
      </c>
      <c r="IZ47" t="s">
        <v>288</v>
      </c>
      <c r="JA47" t="s">
        <v>289</v>
      </c>
      <c r="JB47" t="s">
        <v>290</v>
      </c>
      <c r="JC47" t="s">
        <v>291</v>
      </c>
      <c r="JD47" t="s">
        <v>292</v>
      </c>
      <c r="JE47" t="s">
        <v>293</v>
      </c>
      <c r="JF47" t="s">
        <v>294</v>
      </c>
      <c r="JG47" t="s">
        <v>295</v>
      </c>
      <c r="JH47" t="s">
        <v>296</v>
      </c>
      <c r="JI47" t="s">
        <v>438</v>
      </c>
      <c r="JJ47" t="s">
        <v>297</v>
      </c>
      <c r="JK47" t="s">
        <v>298</v>
      </c>
      <c r="JL47" t="s">
        <v>299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-7.0068999999999999</v>
      </c>
      <c r="JS47">
        <v>-0.53940999999999995</v>
      </c>
      <c r="JT47">
        <v>0</v>
      </c>
      <c r="JU47">
        <v>0</v>
      </c>
      <c r="JV47">
        <v>-5.7999999999999996E-3</v>
      </c>
      <c r="JW47">
        <v>0</v>
      </c>
      <c r="JX47">
        <v>0</v>
      </c>
      <c r="JY47">
        <v>0</v>
      </c>
      <c r="JZ47">
        <v>0</v>
      </c>
      <c r="KB47" s="9">
        <f t="shared" si="45"/>
        <v>51.88</v>
      </c>
      <c r="KC47" s="9">
        <f t="shared" si="45"/>
        <v>0</v>
      </c>
      <c r="KD47" s="9">
        <f t="shared" si="45"/>
        <v>0</v>
      </c>
      <c r="KE47" s="9">
        <f t="shared" si="45"/>
        <v>0.06</v>
      </c>
      <c r="KF47" s="9">
        <f t="shared" si="45"/>
        <v>0.08</v>
      </c>
      <c r="KG47" s="9">
        <f t="shared" si="45"/>
        <v>0</v>
      </c>
      <c r="KH47" s="9">
        <f t="shared" si="45"/>
        <v>7.0000000000000007E-2</v>
      </c>
      <c r="KI47" s="9">
        <f t="shared" si="45"/>
        <v>27.15</v>
      </c>
      <c r="KJ47" s="9">
        <f t="shared" si="45"/>
        <v>0</v>
      </c>
      <c r="KK47" s="9">
        <f t="shared" si="45"/>
        <v>1.28</v>
      </c>
      <c r="KL47" s="9">
        <f t="shared" si="45"/>
        <v>17.54</v>
      </c>
      <c r="KM47" s="9">
        <f t="shared" si="45"/>
        <v>1.18</v>
      </c>
      <c r="KN47" s="9">
        <f t="shared" si="45"/>
        <v>0.02</v>
      </c>
      <c r="KO47" s="9">
        <f t="shared" si="45"/>
        <v>0</v>
      </c>
      <c r="KP47" s="9">
        <f t="shared" si="4"/>
        <v>0</v>
      </c>
      <c r="KQ47" s="9">
        <f t="shared" si="5"/>
        <v>99.26</v>
      </c>
      <c r="KR47" s="4" t="str">
        <f t="shared" si="6"/>
        <v>opx</v>
      </c>
      <c r="KS47" s="4"/>
      <c r="KT47" s="6">
        <f t="shared" si="68"/>
        <v>2.008</v>
      </c>
      <c r="KU47" s="6">
        <f t="shared" si="68"/>
        <v>0</v>
      </c>
      <c r="KV47" s="6">
        <f t="shared" si="46"/>
        <v>0</v>
      </c>
      <c r="KW47" s="6">
        <f t="shared" si="46"/>
        <v>2E-3</v>
      </c>
      <c r="KX47" s="6">
        <f t="shared" si="46"/>
        <v>4.0000000000000001E-3</v>
      </c>
      <c r="KY47" s="6">
        <f t="shared" si="46"/>
        <v>0</v>
      </c>
      <c r="KZ47" s="6">
        <f t="shared" si="46"/>
        <v>2E-3</v>
      </c>
      <c r="LA47" s="6">
        <f t="shared" si="46"/>
        <v>0.879</v>
      </c>
      <c r="LB47" s="6">
        <f t="shared" si="46"/>
        <v>0</v>
      </c>
      <c r="LC47" s="6">
        <f t="shared" si="46"/>
        <v>4.2000000000000003E-2</v>
      </c>
      <c r="LD47" s="6">
        <f t="shared" si="46"/>
        <v>1.012</v>
      </c>
      <c r="LE47" s="6">
        <f t="shared" si="46"/>
        <v>4.9000000000000002E-2</v>
      </c>
      <c r="LF47" s="6">
        <f t="shared" si="46"/>
        <v>2E-3</v>
      </c>
      <c r="LG47" s="6">
        <f t="shared" si="46"/>
        <v>0</v>
      </c>
      <c r="LH47" s="6">
        <f t="shared" si="8"/>
        <v>6.0110000000000001</v>
      </c>
      <c r="LI47" s="6">
        <f t="shared" si="9"/>
        <v>3.9999999999999991</v>
      </c>
      <c r="LJ47" s="10">
        <f t="shared" si="10"/>
        <v>0.52353854112778064</v>
      </c>
    </row>
    <row r="48" spans="1:322" x14ac:dyDescent="0.25">
      <c r="A48" t="s">
        <v>342</v>
      </c>
      <c r="B48">
        <v>45</v>
      </c>
      <c r="C48">
        <v>40</v>
      </c>
      <c r="D48">
        <v>20</v>
      </c>
      <c r="E48">
        <v>30</v>
      </c>
      <c r="F48">
        <v>0</v>
      </c>
      <c r="G48" s="2">
        <v>134</v>
      </c>
      <c r="H48">
        <v>1</v>
      </c>
      <c r="I48">
        <v>51.445099999999996</v>
      </c>
      <c r="J48">
        <v>0</v>
      </c>
      <c r="K48">
        <v>1.8098E-2</v>
      </c>
      <c r="L48">
        <v>3.7482000000000001E-2</v>
      </c>
      <c r="M48">
        <v>0.47158800000000001</v>
      </c>
      <c r="N48">
        <v>3.3210000000000002E-3</v>
      </c>
      <c r="O48">
        <v>4.9670000000000001E-3</v>
      </c>
      <c r="P48">
        <v>27.969799999999999</v>
      </c>
      <c r="Q48">
        <v>0</v>
      </c>
      <c r="R48">
        <v>1.4541299999999999</v>
      </c>
      <c r="S48">
        <v>17.2227</v>
      </c>
      <c r="T48">
        <v>2.2418</v>
      </c>
      <c r="U48">
        <v>7.0939999999999996E-3</v>
      </c>
      <c r="V48">
        <v>9.3629999999999998E-3</v>
      </c>
      <c r="W48">
        <v>0</v>
      </c>
      <c r="X48">
        <v>100.88500000000001</v>
      </c>
      <c r="Y48">
        <v>4</v>
      </c>
      <c r="AA48">
        <v>1.9640299999999999</v>
      </c>
      <c r="AB48">
        <v>0</v>
      </c>
      <c r="AC48">
        <v>5.1999999999999995E-4</v>
      </c>
      <c r="AD48">
        <v>1.057E-3</v>
      </c>
      <c r="AE48">
        <v>2.1218999999999998E-2</v>
      </c>
      <c r="AF48">
        <v>1.02E-4</v>
      </c>
      <c r="AG48">
        <v>1.4999999999999999E-4</v>
      </c>
      <c r="AH48">
        <v>0.893015</v>
      </c>
      <c r="AI48">
        <v>0</v>
      </c>
      <c r="AJ48">
        <v>4.7022000000000001E-2</v>
      </c>
      <c r="AK48">
        <v>0.98020799999999997</v>
      </c>
      <c r="AL48">
        <v>9.1699000000000003E-2</v>
      </c>
      <c r="AM48">
        <v>5.2499999999999997E-4</v>
      </c>
      <c r="AN48">
        <v>4.5600000000000003E-4</v>
      </c>
      <c r="AO48">
        <v>5.9747899999999996</v>
      </c>
      <c r="AP48" s="6">
        <v>1.4678E-2</v>
      </c>
      <c r="AQ48" s="6">
        <v>4.5568999999999998E-2</v>
      </c>
      <c r="AR48" s="6">
        <v>1.8460000000000001E-2</v>
      </c>
      <c r="AS48" s="6">
        <v>2.1878999999999999E-2</v>
      </c>
      <c r="AT48" s="6">
        <v>1.0697999999999999E-2</v>
      </c>
      <c r="AU48" s="6">
        <v>1.9428000000000001E-2</v>
      </c>
      <c r="AV48" s="6">
        <v>2.5035000000000002E-2</v>
      </c>
      <c r="AW48" s="6">
        <v>1.5119E-2</v>
      </c>
      <c r="AX48" s="6">
        <v>1.6494999999999999E-2</v>
      </c>
      <c r="AY48" s="6">
        <v>2.1867999999999999E-2</v>
      </c>
      <c r="AZ48" s="6">
        <v>1.397E-2</v>
      </c>
      <c r="BA48" s="6">
        <v>6.8539999999999998E-3</v>
      </c>
      <c r="BB48" s="6">
        <v>1.8273000000000001E-2</v>
      </c>
      <c r="BC48" s="6">
        <v>6.5329999999999997E-3</v>
      </c>
      <c r="BD48">
        <v>74.599500000000006</v>
      </c>
      <c r="BE48">
        <v>51.450499999999998</v>
      </c>
      <c r="BF48">
        <v>10.708</v>
      </c>
      <c r="BG48">
        <v>0</v>
      </c>
      <c r="BH48" s="7">
        <v>30.265000000000001</v>
      </c>
      <c r="BI48" s="7">
        <v>30.295000000000002</v>
      </c>
      <c r="BJ48">
        <v>40</v>
      </c>
      <c r="BK48">
        <v>30</v>
      </c>
      <c r="BL48">
        <v>30</v>
      </c>
      <c r="BM48">
        <v>20</v>
      </c>
      <c r="BN48">
        <v>40</v>
      </c>
      <c r="BO48">
        <v>30</v>
      </c>
      <c r="BP48">
        <v>30</v>
      </c>
      <c r="BQ48">
        <v>20</v>
      </c>
      <c r="BR48">
        <v>20</v>
      </c>
      <c r="BS48">
        <v>20</v>
      </c>
      <c r="BT48">
        <v>40</v>
      </c>
      <c r="BU48">
        <v>30</v>
      </c>
      <c r="BV48">
        <v>40</v>
      </c>
      <c r="BW48">
        <v>30</v>
      </c>
      <c r="BX48">
        <v>20</v>
      </c>
      <c r="BY48">
        <v>15</v>
      </c>
      <c r="BZ48">
        <v>15</v>
      </c>
      <c r="CA48">
        <v>10</v>
      </c>
      <c r="CB48">
        <v>20</v>
      </c>
      <c r="CC48">
        <v>15</v>
      </c>
      <c r="CD48">
        <v>15</v>
      </c>
      <c r="CE48">
        <v>10</v>
      </c>
      <c r="CF48">
        <v>10</v>
      </c>
      <c r="CG48">
        <v>10</v>
      </c>
      <c r="CH48">
        <v>20</v>
      </c>
      <c r="CI48">
        <v>15</v>
      </c>
      <c r="CJ48">
        <v>20</v>
      </c>
      <c r="CK48">
        <v>15</v>
      </c>
      <c r="CL48">
        <v>20</v>
      </c>
      <c r="CM48">
        <v>15</v>
      </c>
      <c r="CN48">
        <v>15</v>
      </c>
      <c r="CO48">
        <v>10</v>
      </c>
      <c r="CP48">
        <v>20</v>
      </c>
      <c r="CQ48">
        <v>15</v>
      </c>
      <c r="CR48">
        <v>15</v>
      </c>
      <c r="CS48">
        <v>10</v>
      </c>
      <c r="CT48">
        <v>10</v>
      </c>
      <c r="CU48">
        <v>10</v>
      </c>
      <c r="CV48">
        <v>20</v>
      </c>
      <c r="CW48">
        <v>15</v>
      </c>
      <c r="CX48">
        <v>20</v>
      </c>
      <c r="CY48">
        <v>15</v>
      </c>
      <c r="CZ48">
        <v>527.95000000000005</v>
      </c>
      <c r="DA48">
        <v>0.848769</v>
      </c>
      <c r="DB48">
        <v>1.9959499999999999</v>
      </c>
      <c r="DC48">
        <v>5.8135399999999997</v>
      </c>
      <c r="DD48">
        <v>5.0834200000000003</v>
      </c>
      <c r="DE48">
        <v>2.52223</v>
      </c>
      <c r="DF48">
        <v>3.6838500000000001</v>
      </c>
      <c r="DG48">
        <v>355.11200000000002</v>
      </c>
      <c r="DH48">
        <v>3.6447600000000002</v>
      </c>
      <c r="DI48">
        <v>19.963699999999999</v>
      </c>
      <c r="DJ48">
        <v>92.995199999999997</v>
      </c>
      <c r="DK48">
        <v>68.938199999999995</v>
      </c>
      <c r="DL48">
        <v>0.26833099999999999</v>
      </c>
      <c r="DM48">
        <v>3.7840500000000001</v>
      </c>
      <c r="DN48">
        <v>3.0171700000000001</v>
      </c>
      <c r="DO48">
        <v>0.86308099999999999</v>
      </c>
      <c r="DP48">
        <v>1.86273</v>
      </c>
      <c r="DQ48">
        <v>5.3311999999999999</v>
      </c>
      <c r="DR48">
        <v>1.0989199999999999</v>
      </c>
      <c r="DS48">
        <v>2.4870000000000001</v>
      </c>
      <c r="DT48">
        <v>3.64472</v>
      </c>
      <c r="DU48">
        <v>2.4440599999999999</v>
      </c>
      <c r="DV48">
        <v>3.7108300000000001</v>
      </c>
      <c r="DW48">
        <v>3.9166300000000001</v>
      </c>
      <c r="DX48">
        <v>0.75299199999999999</v>
      </c>
      <c r="DY48">
        <v>3.9789599999999998</v>
      </c>
      <c r="DZ48">
        <v>0.25154300000000002</v>
      </c>
      <c r="EA48">
        <v>3.5164900000000001</v>
      </c>
      <c r="EB48">
        <v>524.93299999999999</v>
      </c>
      <c r="EC48">
        <v>-1.431E-2</v>
      </c>
      <c r="ED48">
        <v>0.133218</v>
      </c>
      <c r="EE48">
        <v>0.48233900000000002</v>
      </c>
      <c r="EF48">
        <v>3.9845100000000002</v>
      </c>
      <c r="EG48">
        <v>2.6839999999999999E-2</v>
      </c>
      <c r="EH48">
        <v>3.7711000000000001E-2</v>
      </c>
      <c r="EI48">
        <v>352.66800000000001</v>
      </c>
      <c r="EJ48">
        <v>-6.6070000000000004E-2</v>
      </c>
      <c r="EK48">
        <v>16.047000000000001</v>
      </c>
      <c r="EL48">
        <v>92.242199999999997</v>
      </c>
      <c r="EM48">
        <v>64.959199999999996</v>
      </c>
      <c r="EN48">
        <v>1.6788000000000001E-2</v>
      </c>
      <c r="EO48">
        <v>0.26756600000000003</v>
      </c>
      <c r="EP48">
        <v>0.88425900000000002</v>
      </c>
      <c r="EQ48">
        <v>-9.0000000000000006E-5</v>
      </c>
      <c r="ER48">
        <v>1.74E-4</v>
      </c>
      <c r="ES48">
        <v>5.1500000000000005E-4</v>
      </c>
      <c r="ET48">
        <v>1.1605000000000001E-2</v>
      </c>
      <c r="EU48">
        <v>2.0999999999999999E-5</v>
      </c>
      <c r="EV48">
        <v>5.1E-5</v>
      </c>
      <c r="EW48">
        <v>0.39696799999999999</v>
      </c>
      <c r="EX48">
        <v>-3.0000000000000001E-5</v>
      </c>
      <c r="EY48">
        <v>3.5102000000000001E-2</v>
      </c>
      <c r="EZ48">
        <v>0.32690200000000003</v>
      </c>
      <c r="FA48">
        <v>8.9238999999999999E-2</v>
      </c>
      <c r="FB48">
        <v>4.3199999999999998E-4</v>
      </c>
      <c r="FC48">
        <v>5.9199999999999997E-4</v>
      </c>
      <c r="FD48" s="8">
        <v>44156.889293981498</v>
      </c>
      <c r="FE48">
        <v>0.99629999999999996</v>
      </c>
      <c r="FF48">
        <v>1.1923999999999999</v>
      </c>
      <c r="FG48">
        <v>1.1246</v>
      </c>
      <c r="FH48">
        <v>1.1846000000000001</v>
      </c>
      <c r="FI48">
        <v>1.0241</v>
      </c>
      <c r="FJ48">
        <v>1.1500999999999999</v>
      </c>
      <c r="FK48">
        <v>1.1312</v>
      </c>
      <c r="FL48">
        <v>1.1349</v>
      </c>
      <c r="FM48">
        <v>1.1228</v>
      </c>
      <c r="FN48">
        <v>1.1539999999999999</v>
      </c>
      <c r="FO48">
        <v>0.99180000000000001</v>
      </c>
      <c r="FP48">
        <v>1.0249999999999999</v>
      </c>
      <c r="FQ48">
        <v>1.0144</v>
      </c>
      <c r="FR48">
        <v>1.0477000000000001</v>
      </c>
      <c r="FS48">
        <v>1.5142</v>
      </c>
      <c r="FT48">
        <v>1.266</v>
      </c>
      <c r="FU48">
        <v>1.0277000000000001</v>
      </c>
      <c r="FV48">
        <v>1.0101</v>
      </c>
      <c r="FW48">
        <v>1.8726</v>
      </c>
      <c r="FX48">
        <v>1.0148999999999999</v>
      </c>
      <c r="FY48">
        <v>1.0082</v>
      </c>
      <c r="FZ48">
        <v>0.99819999999999998</v>
      </c>
      <c r="GA48">
        <v>1.0206</v>
      </c>
      <c r="GB48">
        <v>1.0018</v>
      </c>
      <c r="GC48">
        <v>2.1259999999999999</v>
      </c>
      <c r="GD48">
        <v>1.0657000000000001</v>
      </c>
      <c r="GE48">
        <v>3.0880999999999998</v>
      </c>
      <c r="GF48">
        <v>1.1015999999999999</v>
      </c>
      <c r="GG48">
        <v>0.99929999999999997</v>
      </c>
      <c r="GH48">
        <v>0.99960000000000004</v>
      </c>
      <c r="GI48">
        <v>0.96340000000000003</v>
      </c>
      <c r="GJ48">
        <v>1</v>
      </c>
      <c r="GK48">
        <v>0.98560000000000003</v>
      </c>
      <c r="GL48">
        <v>0.94220000000000004</v>
      </c>
      <c r="GM48">
        <v>0.90649999999999997</v>
      </c>
      <c r="GN48">
        <v>0.99990000000000001</v>
      </c>
      <c r="GO48">
        <v>0.99990000000000001</v>
      </c>
      <c r="GP48">
        <v>1</v>
      </c>
      <c r="GQ48">
        <v>0.99380000000000002</v>
      </c>
      <c r="GR48">
        <v>0.98560000000000003</v>
      </c>
      <c r="GS48">
        <v>0.99409999999999998</v>
      </c>
      <c r="GT48">
        <v>0.98699999999999999</v>
      </c>
      <c r="GU48">
        <v>1.5076000000000001</v>
      </c>
      <c r="GV48">
        <v>1.5089999999999999</v>
      </c>
      <c r="GW48">
        <v>1.1134999999999999</v>
      </c>
      <c r="GX48">
        <v>1.1964999999999999</v>
      </c>
      <c r="GY48">
        <v>1.8900999999999999</v>
      </c>
      <c r="GZ48">
        <v>1.0996999999999999</v>
      </c>
      <c r="HA48">
        <v>1.0338000000000001</v>
      </c>
      <c r="HB48">
        <v>1.1329</v>
      </c>
      <c r="HC48">
        <v>1.1456999999999999</v>
      </c>
      <c r="HD48">
        <v>1.1560999999999999</v>
      </c>
      <c r="HE48">
        <v>2.0956000000000001</v>
      </c>
      <c r="HF48">
        <v>1.0767</v>
      </c>
      <c r="HG48">
        <v>3.1141999999999999</v>
      </c>
      <c r="HH48">
        <v>1.1391</v>
      </c>
      <c r="HI48">
        <v>1368.252</v>
      </c>
      <c r="HJ48">
        <v>1471.818</v>
      </c>
      <c r="HK48">
        <v>180.91079999999999</v>
      </c>
      <c r="HL48">
        <v>78.338980000000006</v>
      </c>
      <c r="HM48">
        <v>2055.223</v>
      </c>
      <c r="HN48">
        <v>138.25739999999999</v>
      </c>
      <c r="HO48">
        <v>107.3986</v>
      </c>
      <c r="HP48">
        <v>66.731660000000005</v>
      </c>
      <c r="HQ48">
        <v>114.9876</v>
      </c>
      <c r="HR48">
        <v>82.056659999999994</v>
      </c>
      <c r="HS48">
        <v>2551.4279999999999</v>
      </c>
      <c r="HT48">
        <v>296.20929999999998</v>
      </c>
      <c r="HU48">
        <v>4093.5140000000001</v>
      </c>
      <c r="HV48">
        <v>398.86799999999999</v>
      </c>
      <c r="HW48">
        <v>0.15950139999999999</v>
      </c>
      <c r="HX48" s="1">
        <v>1E-10</v>
      </c>
      <c r="HY48" s="1">
        <v>9.7436340000000004E-5</v>
      </c>
      <c r="HZ48" s="1">
        <v>2.516649E-4</v>
      </c>
      <c r="IA48" s="1">
        <v>1.3204880000000001E-3</v>
      </c>
      <c r="IB48" s="1">
        <v>2.0529080000000002E-5</v>
      </c>
      <c r="IC48" s="1">
        <v>3.2872110000000001E-5</v>
      </c>
      <c r="ID48">
        <v>0.1919131</v>
      </c>
      <c r="IE48" s="1">
        <v>1E-10</v>
      </c>
      <c r="IF48" s="1">
        <v>9.7410020000000003E-3</v>
      </c>
      <c r="IG48" s="1">
        <v>4.9559579999999999E-2</v>
      </c>
      <c r="IH48" s="1">
        <v>1.488109E-2</v>
      </c>
      <c r="II48" s="1">
        <v>1.6898840000000001E-5</v>
      </c>
      <c r="IJ48" s="1">
        <v>6.8231180000000004E-5</v>
      </c>
      <c r="IK48">
        <v>86</v>
      </c>
      <c r="IL48">
        <v>117</v>
      </c>
      <c r="IM48">
        <v>5</v>
      </c>
      <c r="IN48">
        <v>26</v>
      </c>
      <c r="IO48">
        <v>4</v>
      </c>
      <c r="IP48">
        <v>14</v>
      </c>
      <c r="IQ48">
        <v>2</v>
      </c>
      <c r="IR48">
        <v>3</v>
      </c>
      <c r="IS48">
        <v>1</v>
      </c>
      <c r="IT48">
        <v>92</v>
      </c>
      <c r="IU48">
        <v>86</v>
      </c>
      <c r="IV48">
        <v>6</v>
      </c>
      <c r="IW48">
        <v>114</v>
      </c>
      <c r="IX48">
        <v>10</v>
      </c>
      <c r="IY48" t="s">
        <v>438</v>
      </c>
      <c r="IZ48" t="s">
        <v>288</v>
      </c>
      <c r="JA48" t="s">
        <v>289</v>
      </c>
      <c r="JB48" t="s">
        <v>290</v>
      </c>
      <c r="JC48" t="s">
        <v>291</v>
      </c>
      <c r="JD48" t="s">
        <v>292</v>
      </c>
      <c r="JE48" t="s">
        <v>293</v>
      </c>
      <c r="JF48" t="s">
        <v>294</v>
      </c>
      <c r="JG48" t="s">
        <v>295</v>
      </c>
      <c r="JH48" t="s">
        <v>296</v>
      </c>
      <c r="JI48" t="s">
        <v>438</v>
      </c>
      <c r="JJ48" t="s">
        <v>297</v>
      </c>
      <c r="JK48" t="s">
        <v>298</v>
      </c>
      <c r="JL48" t="s">
        <v>299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-23.815000000000001</v>
      </c>
      <c r="JS48">
        <v>-3.6211000000000002</v>
      </c>
      <c r="JT48">
        <v>0</v>
      </c>
      <c r="JU48">
        <v>0</v>
      </c>
      <c r="JV48">
        <v>-3.6000000000000002E-4</v>
      </c>
      <c r="JW48">
        <v>0</v>
      </c>
      <c r="JX48">
        <v>0</v>
      </c>
      <c r="JY48">
        <v>0</v>
      </c>
      <c r="JZ48">
        <v>0</v>
      </c>
      <c r="KB48" s="9">
        <f t="shared" si="45"/>
        <v>51.45</v>
      </c>
      <c r="KC48" s="9">
        <f t="shared" si="45"/>
        <v>0</v>
      </c>
      <c r="KD48" s="9">
        <f t="shared" si="45"/>
        <v>0</v>
      </c>
      <c r="KE48" s="9">
        <f t="shared" si="45"/>
        <v>0.04</v>
      </c>
      <c r="KF48" s="9">
        <f t="shared" si="45"/>
        <v>0.47</v>
      </c>
      <c r="KG48" s="9">
        <f t="shared" si="45"/>
        <v>0</v>
      </c>
      <c r="KH48" s="9">
        <f t="shared" si="45"/>
        <v>0</v>
      </c>
      <c r="KI48" s="9">
        <f t="shared" si="45"/>
        <v>27.97</v>
      </c>
      <c r="KJ48" s="9">
        <f t="shared" si="45"/>
        <v>0</v>
      </c>
      <c r="KK48" s="9">
        <f t="shared" si="45"/>
        <v>1.45</v>
      </c>
      <c r="KL48" s="9">
        <f t="shared" si="45"/>
        <v>17.22</v>
      </c>
      <c r="KM48" s="9">
        <f t="shared" si="45"/>
        <v>2.2400000000000002</v>
      </c>
      <c r="KN48" s="9">
        <f t="shared" si="45"/>
        <v>0</v>
      </c>
      <c r="KO48" s="9">
        <f t="shared" si="45"/>
        <v>0.01</v>
      </c>
      <c r="KP48" s="9">
        <f t="shared" si="4"/>
        <v>0</v>
      </c>
      <c r="KQ48" s="9">
        <f t="shared" si="5"/>
        <v>100.85000000000001</v>
      </c>
      <c r="KR48" s="4" t="str">
        <f t="shared" si="6"/>
        <v>opx</v>
      </c>
      <c r="KS48" s="4"/>
      <c r="KT48" s="6">
        <f t="shared" si="68"/>
        <v>1.964</v>
      </c>
      <c r="KU48" s="6">
        <f t="shared" si="68"/>
        <v>0</v>
      </c>
      <c r="KV48" s="6">
        <f t="shared" si="46"/>
        <v>0</v>
      </c>
      <c r="KW48" s="6">
        <f t="shared" si="46"/>
        <v>1E-3</v>
      </c>
      <c r="KX48" s="6">
        <f t="shared" si="46"/>
        <v>2.1000000000000001E-2</v>
      </c>
      <c r="KY48" s="6">
        <f t="shared" si="46"/>
        <v>0</v>
      </c>
      <c r="KZ48" s="6">
        <f t="shared" si="46"/>
        <v>0</v>
      </c>
      <c r="LA48" s="6">
        <f t="shared" si="46"/>
        <v>0.89300000000000002</v>
      </c>
      <c r="LB48" s="6">
        <f t="shared" si="46"/>
        <v>0</v>
      </c>
      <c r="LC48" s="6">
        <f t="shared" si="46"/>
        <v>4.7E-2</v>
      </c>
      <c r="LD48" s="6">
        <f t="shared" si="46"/>
        <v>0.98</v>
      </c>
      <c r="LE48" s="6">
        <f t="shared" si="46"/>
        <v>9.1999999999999998E-2</v>
      </c>
      <c r="LF48" s="6">
        <f t="shared" si="46"/>
        <v>0</v>
      </c>
      <c r="LG48" s="6">
        <f t="shared" si="46"/>
        <v>0</v>
      </c>
      <c r="LH48" s="6">
        <f t="shared" si="8"/>
        <v>5.9749999999999996</v>
      </c>
      <c r="LI48" s="6">
        <f t="shared" si="9"/>
        <v>3.9979999999999998</v>
      </c>
      <c r="LJ48" s="10">
        <f t="shared" si="10"/>
        <v>0.51041666666666663</v>
      </c>
    </row>
    <row r="49" spans="1:322" x14ac:dyDescent="0.25">
      <c r="A49" t="s">
        <v>343</v>
      </c>
      <c r="B49">
        <v>46</v>
      </c>
      <c r="C49">
        <v>40</v>
      </c>
      <c r="D49">
        <v>20</v>
      </c>
      <c r="E49">
        <v>30</v>
      </c>
      <c r="F49">
        <v>0</v>
      </c>
      <c r="G49" s="2">
        <v>135</v>
      </c>
      <c r="H49">
        <v>1</v>
      </c>
      <c r="I49">
        <v>54.986600000000003</v>
      </c>
      <c r="J49">
        <v>0</v>
      </c>
      <c r="K49">
        <v>2.6440000000000002E-2</v>
      </c>
      <c r="L49">
        <v>4.7023000000000002E-2</v>
      </c>
      <c r="M49">
        <v>0.1094</v>
      </c>
      <c r="N49">
        <v>0</v>
      </c>
      <c r="O49">
        <v>8.8830000000000006E-2</v>
      </c>
      <c r="P49">
        <v>22.835999999999999</v>
      </c>
      <c r="Q49">
        <v>2.4390000000000002E-3</v>
      </c>
      <c r="R49">
        <v>1.20611</v>
      </c>
      <c r="S49">
        <v>20.961600000000001</v>
      </c>
      <c r="T49">
        <v>1.0280899999999999</v>
      </c>
      <c r="U49">
        <v>2.5566999999999999E-2</v>
      </c>
      <c r="V49">
        <v>1.0018000000000001E-2</v>
      </c>
      <c r="W49">
        <v>7.9999999999999996E-6</v>
      </c>
      <c r="X49">
        <v>101.328</v>
      </c>
      <c r="Y49">
        <v>4</v>
      </c>
      <c r="AA49">
        <v>2.0407899999999999</v>
      </c>
      <c r="AB49">
        <v>0</v>
      </c>
      <c r="AC49">
        <v>7.3800000000000005E-4</v>
      </c>
      <c r="AD49">
        <v>1.289E-3</v>
      </c>
      <c r="AE49">
        <v>4.7850000000000002E-3</v>
      </c>
      <c r="AF49">
        <v>0</v>
      </c>
      <c r="AG49">
        <v>2.6069999999999999E-3</v>
      </c>
      <c r="AH49">
        <v>0.70880600000000005</v>
      </c>
      <c r="AI49">
        <v>7.2999999999999999E-5</v>
      </c>
      <c r="AJ49">
        <v>3.7915999999999998E-2</v>
      </c>
      <c r="AK49">
        <v>1.1597999999999999</v>
      </c>
      <c r="AL49">
        <v>4.0883000000000003E-2</v>
      </c>
      <c r="AM49">
        <v>1.8400000000000001E-3</v>
      </c>
      <c r="AN49">
        <v>4.7399999999999997E-4</v>
      </c>
      <c r="AO49">
        <v>6.0440699999999996</v>
      </c>
      <c r="AP49" s="6">
        <v>1.4765E-2</v>
      </c>
      <c r="AQ49" s="6">
        <v>4.7022000000000001E-2</v>
      </c>
      <c r="AR49" s="6">
        <v>1.7779E-2</v>
      </c>
      <c r="AS49" s="6">
        <v>2.1531999999999999E-2</v>
      </c>
      <c r="AT49" s="6">
        <v>1.0643E-2</v>
      </c>
      <c r="AU49" s="6">
        <v>1.9449999999999999E-2</v>
      </c>
      <c r="AV49" s="6">
        <v>2.5368000000000002E-2</v>
      </c>
      <c r="AW49" s="6">
        <v>1.4978999999999999E-2</v>
      </c>
      <c r="AX49" s="6">
        <v>1.5685999999999999E-2</v>
      </c>
      <c r="AY49" s="6">
        <v>2.1908E-2</v>
      </c>
      <c r="AZ49" s="6">
        <v>1.2992999999999999E-2</v>
      </c>
      <c r="BA49" s="6">
        <v>6.7320000000000001E-3</v>
      </c>
      <c r="BB49" s="6">
        <v>1.6922E-2</v>
      </c>
      <c r="BC49" s="6">
        <v>6.5459999999999997E-3</v>
      </c>
      <c r="BD49">
        <v>74.635400000000004</v>
      </c>
      <c r="BE49">
        <v>51.322299999999998</v>
      </c>
      <c r="BF49">
        <v>10.708</v>
      </c>
      <c r="BG49">
        <v>0</v>
      </c>
      <c r="BH49" s="7">
        <v>30.27</v>
      </c>
      <c r="BI49" s="7">
        <v>30.3</v>
      </c>
      <c r="BJ49">
        <v>40</v>
      </c>
      <c r="BK49">
        <v>30</v>
      </c>
      <c r="BL49">
        <v>30</v>
      </c>
      <c r="BM49">
        <v>20</v>
      </c>
      <c r="BN49">
        <v>40</v>
      </c>
      <c r="BO49">
        <v>30</v>
      </c>
      <c r="BP49">
        <v>30</v>
      </c>
      <c r="BQ49">
        <v>20</v>
      </c>
      <c r="BR49">
        <v>20</v>
      </c>
      <c r="BS49">
        <v>20</v>
      </c>
      <c r="BT49">
        <v>40</v>
      </c>
      <c r="BU49">
        <v>30</v>
      </c>
      <c r="BV49">
        <v>40</v>
      </c>
      <c r="BW49">
        <v>30</v>
      </c>
      <c r="BX49">
        <v>20</v>
      </c>
      <c r="BY49">
        <v>15</v>
      </c>
      <c r="BZ49">
        <v>15</v>
      </c>
      <c r="CA49">
        <v>10</v>
      </c>
      <c r="CB49">
        <v>20</v>
      </c>
      <c r="CC49">
        <v>15</v>
      </c>
      <c r="CD49">
        <v>15</v>
      </c>
      <c r="CE49">
        <v>10</v>
      </c>
      <c r="CF49">
        <v>10</v>
      </c>
      <c r="CG49">
        <v>10</v>
      </c>
      <c r="CH49">
        <v>20</v>
      </c>
      <c r="CI49">
        <v>15</v>
      </c>
      <c r="CJ49">
        <v>20</v>
      </c>
      <c r="CK49">
        <v>15</v>
      </c>
      <c r="CL49">
        <v>20</v>
      </c>
      <c r="CM49">
        <v>15</v>
      </c>
      <c r="CN49">
        <v>15</v>
      </c>
      <c r="CO49">
        <v>10</v>
      </c>
      <c r="CP49">
        <v>20</v>
      </c>
      <c r="CQ49">
        <v>15</v>
      </c>
      <c r="CR49">
        <v>15</v>
      </c>
      <c r="CS49">
        <v>10</v>
      </c>
      <c r="CT49">
        <v>10</v>
      </c>
      <c r="CU49">
        <v>10</v>
      </c>
      <c r="CV49">
        <v>20</v>
      </c>
      <c r="CW49">
        <v>15</v>
      </c>
      <c r="CX49">
        <v>20</v>
      </c>
      <c r="CY49">
        <v>15</v>
      </c>
      <c r="CZ49">
        <v>566.66600000000005</v>
      </c>
      <c r="DA49">
        <v>0.78478700000000001</v>
      </c>
      <c r="DB49">
        <v>1.88554</v>
      </c>
      <c r="DC49">
        <v>5.7283499999999998</v>
      </c>
      <c r="DD49">
        <v>2.0316700000000001</v>
      </c>
      <c r="DE49">
        <v>2.4293399999999998</v>
      </c>
      <c r="DF49">
        <v>4.2491300000000001</v>
      </c>
      <c r="DG49">
        <v>288.584</v>
      </c>
      <c r="DH49">
        <v>3.3799399999999999</v>
      </c>
      <c r="DI49">
        <v>17.123799999999999</v>
      </c>
      <c r="DJ49">
        <v>118.73399999999999</v>
      </c>
      <c r="DK49">
        <v>33.260100000000001</v>
      </c>
      <c r="DL49">
        <v>0.30873699999999998</v>
      </c>
      <c r="DM49">
        <v>3.7316799999999999</v>
      </c>
      <c r="DN49">
        <v>3.08108</v>
      </c>
      <c r="DO49">
        <v>0.897061</v>
      </c>
      <c r="DP49">
        <v>1.6929000000000001</v>
      </c>
      <c r="DQ49">
        <v>5.1255300000000004</v>
      </c>
      <c r="DR49">
        <v>1.1015299999999999</v>
      </c>
      <c r="DS49">
        <v>2.42164</v>
      </c>
      <c r="DT49">
        <v>3.58874</v>
      </c>
      <c r="DU49">
        <v>2.371</v>
      </c>
      <c r="DV49">
        <v>3.3452600000000001</v>
      </c>
      <c r="DW49">
        <v>3.8875799999999998</v>
      </c>
      <c r="DX49">
        <v>0.71984700000000001</v>
      </c>
      <c r="DY49">
        <v>3.7636099999999999</v>
      </c>
      <c r="DZ49">
        <v>0.24434700000000001</v>
      </c>
      <c r="EA49">
        <v>3.44875</v>
      </c>
      <c r="EB49">
        <v>563.58399999999995</v>
      </c>
      <c r="EC49">
        <v>-0.11226999999999999</v>
      </c>
      <c r="ED49">
        <v>0.192637</v>
      </c>
      <c r="EE49">
        <v>0.60282100000000005</v>
      </c>
      <c r="EF49">
        <v>0.93013699999999999</v>
      </c>
      <c r="EG49">
        <v>-4.3800000000000002E-3</v>
      </c>
      <c r="EH49">
        <v>0.66039099999999995</v>
      </c>
      <c r="EI49">
        <v>286.21300000000002</v>
      </c>
      <c r="EJ49">
        <v>3.4678E-2</v>
      </c>
      <c r="EK49">
        <v>13.235200000000001</v>
      </c>
      <c r="EL49">
        <v>118.014</v>
      </c>
      <c r="EM49">
        <v>29.496500000000001</v>
      </c>
      <c r="EN49">
        <v>6.4389000000000002E-2</v>
      </c>
      <c r="EO49">
        <v>0.28293299999999999</v>
      </c>
      <c r="EP49">
        <v>0.94938199999999995</v>
      </c>
      <c r="EQ49">
        <v>-6.8000000000000005E-4</v>
      </c>
      <c r="ER49">
        <v>2.5099999999999998E-4</v>
      </c>
      <c r="ES49">
        <v>6.4400000000000004E-4</v>
      </c>
      <c r="ET49">
        <v>2.709E-3</v>
      </c>
      <c r="EU49">
        <v>0</v>
      </c>
      <c r="EV49">
        <v>8.8900000000000003E-4</v>
      </c>
      <c r="EW49">
        <v>0.32216400000000001</v>
      </c>
      <c r="EX49">
        <v>1.7E-5</v>
      </c>
      <c r="EY49">
        <v>2.8951000000000001E-2</v>
      </c>
      <c r="EZ49">
        <v>0.41824099999999997</v>
      </c>
      <c r="FA49">
        <v>4.0521000000000001E-2</v>
      </c>
      <c r="FB49">
        <v>1.658E-3</v>
      </c>
      <c r="FC49">
        <v>6.2600000000000004E-4</v>
      </c>
      <c r="FD49" s="8">
        <v>44156.892939814803</v>
      </c>
      <c r="FE49">
        <v>1.0021</v>
      </c>
      <c r="FF49">
        <v>1.1992</v>
      </c>
      <c r="FG49">
        <v>1.1315999999999999</v>
      </c>
      <c r="FH49">
        <v>1.1933</v>
      </c>
      <c r="FI49">
        <v>1.0301</v>
      </c>
      <c r="FJ49">
        <v>1.1573</v>
      </c>
      <c r="FK49">
        <v>1.1385000000000001</v>
      </c>
      <c r="FL49">
        <v>1.1426000000000001</v>
      </c>
      <c r="FM49">
        <v>1.1307</v>
      </c>
      <c r="FN49">
        <v>1.1617</v>
      </c>
      <c r="FO49">
        <v>0.99780000000000002</v>
      </c>
      <c r="FP49">
        <v>1.0310999999999999</v>
      </c>
      <c r="FQ49">
        <v>1.0206999999999999</v>
      </c>
      <c r="FR49">
        <v>1.0539000000000001</v>
      </c>
      <c r="FS49">
        <v>1.4984999999999999</v>
      </c>
      <c r="FT49">
        <v>1.274</v>
      </c>
      <c r="FU49">
        <v>1.0258</v>
      </c>
      <c r="FV49">
        <v>1.0065</v>
      </c>
      <c r="FW49">
        <v>1.8520000000000001</v>
      </c>
      <c r="FX49">
        <v>1.0134000000000001</v>
      </c>
      <c r="FY49">
        <v>1.0069999999999999</v>
      </c>
      <c r="FZ49">
        <v>0.99750000000000005</v>
      </c>
      <c r="GA49">
        <v>1.0150999999999999</v>
      </c>
      <c r="GB49">
        <v>1.0008999999999999</v>
      </c>
      <c r="GC49">
        <v>2.0112999999999999</v>
      </c>
      <c r="GD49">
        <v>1.0671999999999999</v>
      </c>
      <c r="GE49">
        <v>2.887</v>
      </c>
      <c r="GF49">
        <v>1.1036999999999999</v>
      </c>
      <c r="GG49">
        <v>0.99950000000000006</v>
      </c>
      <c r="GH49">
        <v>0.99980000000000002</v>
      </c>
      <c r="GI49">
        <v>0.96919999999999995</v>
      </c>
      <c r="GJ49">
        <v>1</v>
      </c>
      <c r="GK49">
        <v>0.98450000000000004</v>
      </c>
      <c r="GL49">
        <v>0.95130000000000003</v>
      </c>
      <c r="GM49">
        <v>0.92090000000000005</v>
      </c>
      <c r="GN49">
        <v>0.99990000000000001</v>
      </c>
      <c r="GO49">
        <v>0.99980000000000002</v>
      </c>
      <c r="GP49">
        <v>0.99990000000000001</v>
      </c>
      <c r="GQ49">
        <v>0.99329999999999996</v>
      </c>
      <c r="GR49">
        <v>0.98819999999999997</v>
      </c>
      <c r="GS49">
        <v>0.99299999999999999</v>
      </c>
      <c r="GT49">
        <v>0.99099999999999999</v>
      </c>
      <c r="GU49">
        <v>1.5008999999999999</v>
      </c>
      <c r="GV49">
        <v>1.5274000000000001</v>
      </c>
      <c r="GW49">
        <v>1.125</v>
      </c>
      <c r="GX49">
        <v>1.2010000000000001</v>
      </c>
      <c r="GY49">
        <v>1.8783000000000001</v>
      </c>
      <c r="GZ49">
        <v>1.1156999999999999</v>
      </c>
      <c r="HA49">
        <v>1.0558000000000001</v>
      </c>
      <c r="HB49">
        <v>1.1396999999999999</v>
      </c>
      <c r="HC49">
        <v>1.1476</v>
      </c>
      <c r="HD49">
        <v>1.1626000000000001</v>
      </c>
      <c r="HE49">
        <v>1.9935</v>
      </c>
      <c r="HF49">
        <v>1.0873999999999999</v>
      </c>
      <c r="HG49">
        <v>2.9262999999999999</v>
      </c>
      <c r="HH49">
        <v>1.1527000000000001</v>
      </c>
      <c r="HI49">
        <v>1346.675</v>
      </c>
      <c r="HJ49">
        <v>1497.249</v>
      </c>
      <c r="HK49">
        <v>177.2902</v>
      </c>
      <c r="HL49">
        <v>68.406229999999994</v>
      </c>
      <c r="HM49">
        <v>2031.4590000000001</v>
      </c>
      <c r="HN49">
        <v>135.2902</v>
      </c>
      <c r="HO49">
        <v>104.9766</v>
      </c>
      <c r="HP49">
        <v>65.274559999999994</v>
      </c>
      <c r="HQ49">
        <v>100.7333</v>
      </c>
      <c r="HR49">
        <v>80.077179999999998</v>
      </c>
      <c r="HS49">
        <v>2380.67</v>
      </c>
      <c r="HT49">
        <v>301.2244</v>
      </c>
      <c r="HU49">
        <v>3829.4630000000002</v>
      </c>
      <c r="HV49">
        <v>405.77940000000001</v>
      </c>
      <c r="HW49">
        <v>0.17124819999999999</v>
      </c>
      <c r="HX49" s="1">
        <v>1E-10</v>
      </c>
      <c r="HY49" s="1">
        <v>1.4089629999999999E-4</v>
      </c>
      <c r="HZ49" s="1">
        <v>3.1453310000000001E-4</v>
      </c>
      <c r="IA49" s="1">
        <v>3.0824770000000001E-4</v>
      </c>
      <c r="IB49" s="1">
        <v>1E-10</v>
      </c>
      <c r="IC49" s="1">
        <v>5.7565980000000001E-4</v>
      </c>
      <c r="ID49">
        <v>0.1557492</v>
      </c>
      <c r="IE49" s="1">
        <v>1.6702939999999998E-5</v>
      </c>
      <c r="IF49" s="1">
        <v>8.0342220000000006E-3</v>
      </c>
      <c r="IG49" s="1">
        <v>6.340693E-2</v>
      </c>
      <c r="IH49" s="1">
        <v>6.7571369999999999E-3</v>
      </c>
      <c r="II49" s="1">
        <v>6.4816850000000003E-5</v>
      </c>
      <c r="IJ49" s="1">
        <v>7.2149010000000004E-5</v>
      </c>
      <c r="IK49">
        <v>86</v>
      </c>
      <c r="IL49">
        <v>117</v>
      </c>
      <c r="IM49">
        <v>5</v>
      </c>
      <c r="IN49">
        <v>26</v>
      </c>
      <c r="IO49">
        <v>4</v>
      </c>
      <c r="IP49">
        <v>14</v>
      </c>
      <c r="IQ49">
        <v>2</v>
      </c>
      <c r="IR49">
        <v>3</v>
      </c>
      <c r="IS49">
        <v>1</v>
      </c>
      <c r="IT49">
        <v>92</v>
      </c>
      <c r="IU49">
        <v>86</v>
      </c>
      <c r="IV49">
        <v>6</v>
      </c>
      <c r="IW49">
        <v>114</v>
      </c>
      <c r="IX49">
        <v>10</v>
      </c>
      <c r="IY49" t="s">
        <v>438</v>
      </c>
      <c r="IZ49" t="s">
        <v>288</v>
      </c>
      <c r="JA49" t="s">
        <v>289</v>
      </c>
      <c r="JB49" t="s">
        <v>290</v>
      </c>
      <c r="JC49" t="s">
        <v>291</v>
      </c>
      <c r="JD49" t="s">
        <v>292</v>
      </c>
      <c r="JE49" t="s">
        <v>293</v>
      </c>
      <c r="JF49" t="s">
        <v>294</v>
      </c>
      <c r="JG49" t="s">
        <v>295</v>
      </c>
      <c r="JH49" t="s">
        <v>296</v>
      </c>
      <c r="JI49" t="s">
        <v>438</v>
      </c>
      <c r="JJ49" t="s">
        <v>297</v>
      </c>
      <c r="JK49" t="s">
        <v>298</v>
      </c>
      <c r="JL49" t="s">
        <v>299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-156.86000000000001</v>
      </c>
      <c r="JS49">
        <v>0</v>
      </c>
      <c r="JT49">
        <v>0</v>
      </c>
      <c r="JU49">
        <v>0</v>
      </c>
      <c r="JV49">
        <v>-7.8300000000000002E-3</v>
      </c>
      <c r="JW49">
        <v>0</v>
      </c>
      <c r="JX49">
        <v>0</v>
      </c>
      <c r="JY49">
        <v>0</v>
      </c>
      <c r="JZ49">
        <v>0</v>
      </c>
      <c r="KB49" s="9">
        <f t="shared" si="45"/>
        <v>54.99</v>
      </c>
      <c r="KC49" s="9">
        <f t="shared" si="45"/>
        <v>0</v>
      </c>
      <c r="KD49" s="9">
        <f t="shared" si="45"/>
        <v>0.03</v>
      </c>
      <c r="KE49" s="9">
        <f t="shared" si="45"/>
        <v>0.05</v>
      </c>
      <c r="KF49" s="9">
        <f t="shared" si="45"/>
        <v>0.11</v>
      </c>
      <c r="KG49" s="9">
        <f t="shared" si="45"/>
        <v>0</v>
      </c>
      <c r="KH49" s="9">
        <f t="shared" si="45"/>
        <v>0.09</v>
      </c>
      <c r="KI49" s="9">
        <f t="shared" si="45"/>
        <v>22.84</v>
      </c>
      <c r="KJ49" s="9">
        <f t="shared" si="45"/>
        <v>0</v>
      </c>
      <c r="KK49" s="9">
        <f t="shared" si="45"/>
        <v>1.21</v>
      </c>
      <c r="KL49" s="9">
        <f t="shared" si="45"/>
        <v>20.96</v>
      </c>
      <c r="KM49" s="9">
        <f t="shared" si="45"/>
        <v>1.03</v>
      </c>
      <c r="KN49" s="9">
        <f t="shared" si="45"/>
        <v>0.03</v>
      </c>
      <c r="KO49" s="9">
        <f t="shared" si="45"/>
        <v>0.01</v>
      </c>
      <c r="KP49" s="9">
        <f t="shared" si="4"/>
        <v>0</v>
      </c>
      <c r="KQ49" s="9">
        <f t="shared" si="5"/>
        <v>101.35000000000001</v>
      </c>
      <c r="KR49" s="4" t="str">
        <f t="shared" si="6"/>
        <v>opx</v>
      </c>
      <c r="KS49" s="4"/>
      <c r="KT49" s="6">
        <f t="shared" si="68"/>
        <v>2.0409999999999999</v>
      </c>
      <c r="KU49" s="6">
        <f t="shared" si="68"/>
        <v>0</v>
      </c>
      <c r="KV49" s="6">
        <f t="shared" si="46"/>
        <v>1E-3</v>
      </c>
      <c r="KW49" s="6">
        <f t="shared" si="46"/>
        <v>1E-3</v>
      </c>
      <c r="KX49" s="6">
        <f t="shared" si="46"/>
        <v>5.0000000000000001E-3</v>
      </c>
      <c r="KY49" s="6">
        <f t="shared" si="46"/>
        <v>0</v>
      </c>
      <c r="KZ49" s="6">
        <f t="shared" si="46"/>
        <v>3.0000000000000001E-3</v>
      </c>
      <c r="LA49" s="6">
        <f t="shared" si="46"/>
        <v>0.70899999999999996</v>
      </c>
      <c r="LB49" s="6">
        <f t="shared" si="46"/>
        <v>0</v>
      </c>
      <c r="LC49" s="6">
        <f t="shared" si="46"/>
        <v>3.7999999999999999E-2</v>
      </c>
      <c r="LD49" s="6">
        <f t="shared" si="46"/>
        <v>1.1599999999999999</v>
      </c>
      <c r="LE49" s="6">
        <f t="shared" si="46"/>
        <v>4.1000000000000002E-2</v>
      </c>
      <c r="LF49" s="6">
        <f t="shared" si="46"/>
        <v>2E-3</v>
      </c>
      <c r="LG49" s="6">
        <f t="shared" si="46"/>
        <v>0</v>
      </c>
      <c r="LH49" s="6">
        <f t="shared" si="8"/>
        <v>6.0439999999999996</v>
      </c>
      <c r="LI49" s="6">
        <f t="shared" si="9"/>
        <v>4.0009999999999994</v>
      </c>
      <c r="LJ49" s="10">
        <f t="shared" si="10"/>
        <v>0.60828526481384371</v>
      </c>
    </row>
    <row r="50" spans="1:322" x14ac:dyDescent="0.25">
      <c r="A50" t="s">
        <v>344</v>
      </c>
      <c r="B50">
        <v>47</v>
      </c>
      <c r="C50">
        <v>40</v>
      </c>
      <c r="D50">
        <v>20</v>
      </c>
      <c r="E50">
        <v>30</v>
      </c>
      <c r="F50">
        <v>0</v>
      </c>
      <c r="G50" s="2">
        <v>136</v>
      </c>
      <c r="H50">
        <v>1</v>
      </c>
      <c r="I50">
        <v>50.951000000000001</v>
      </c>
      <c r="J50">
        <v>0</v>
      </c>
      <c r="K50">
        <v>3.671E-2</v>
      </c>
      <c r="L50">
        <v>5.4711999999999997E-2</v>
      </c>
      <c r="M50">
        <v>0.29989399999999999</v>
      </c>
      <c r="N50">
        <v>3.4220000000000001E-3</v>
      </c>
      <c r="O50">
        <v>0.167598</v>
      </c>
      <c r="P50">
        <v>21.762799999999999</v>
      </c>
      <c r="Q50">
        <v>5.8E-4</v>
      </c>
      <c r="R50">
        <v>1.1741200000000001</v>
      </c>
      <c r="S50">
        <v>19.7622</v>
      </c>
      <c r="T50">
        <v>1.44353</v>
      </c>
      <c r="U50">
        <v>0.14529400000000001</v>
      </c>
      <c r="V50">
        <v>8.5328000000000001E-2</v>
      </c>
      <c r="W50">
        <v>3.9999999999999998E-6</v>
      </c>
      <c r="X50">
        <v>95.887299999999996</v>
      </c>
      <c r="Y50">
        <v>4</v>
      </c>
      <c r="AA50">
        <v>1.9960899999999999</v>
      </c>
      <c r="AB50">
        <v>0</v>
      </c>
      <c r="AC50">
        <v>1.0820000000000001E-3</v>
      </c>
      <c r="AD50">
        <v>1.583E-3</v>
      </c>
      <c r="AE50">
        <v>1.3847E-2</v>
      </c>
      <c r="AF50">
        <v>1.07E-4</v>
      </c>
      <c r="AG50">
        <v>5.1910000000000003E-3</v>
      </c>
      <c r="AH50">
        <v>0.71303099999999997</v>
      </c>
      <c r="AI50">
        <v>1.8E-5</v>
      </c>
      <c r="AJ50">
        <v>3.8961000000000003E-2</v>
      </c>
      <c r="AK50">
        <v>1.15419</v>
      </c>
      <c r="AL50">
        <v>6.0593000000000001E-2</v>
      </c>
      <c r="AM50">
        <v>1.1036000000000001E-2</v>
      </c>
      <c r="AN50">
        <v>4.2640000000000004E-3</v>
      </c>
      <c r="AO50">
        <v>5.9991000000000003</v>
      </c>
      <c r="AP50" s="6">
        <v>1.4597000000000001E-2</v>
      </c>
      <c r="AQ50" s="6">
        <v>4.6577E-2</v>
      </c>
      <c r="AR50" s="6">
        <v>1.7332E-2</v>
      </c>
      <c r="AS50" s="6">
        <v>2.1360000000000001E-2</v>
      </c>
      <c r="AT50" s="6">
        <v>1.0734E-2</v>
      </c>
      <c r="AU50" s="6">
        <v>1.8988000000000001E-2</v>
      </c>
      <c r="AV50" s="6">
        <v>2.5309000000000002E-2</v>
      </c>
      <c r="AW50" s="6">
        <v>1.4834999999999999E-2</v>
      </c>
      <c r="AX50" s="6">
        <v>1.5970999999999999E-2</v>
      </c>
      <c r="AY50" s="6">
        <v>2.1149999999999999E-2</v>
      </c>
      <c r="AZ50" s="6">
        <v>1.3077999999999999E-2</v>
      </c>
      <c r="BA50" s="6">
        <v>6.6499999999999997E-3</v>
      </c>
      <c r="BB50" s="6">
        <v>1.7472999999999999E-2</v>
      </c>
      <c r="BC50" s="6">
        <v>6.5649999999999997E-3</v>
      </c>
      <c r="BD50">
        <v>74.637699999999995</v>
      </c>
      <c r="BE50">
        <v>51.3262</v>
      </c>
      <c r="BF50">
        <v>10.708</v>
      </c>
      <c r="BG50">
        <v>0</v>
      </c>
      <c r="BH50" s="7">
        <v>30.28</v>
      </c>
      <c r="BI50" s="7">
        <v>30.31</v>
      </c>
      <c r="BJ50">
        <v>40</v>
      </c>
      <c r="BK50">
        <v>30</v>
      </c>
      <c r="BL50">
        <v>30</v>
      </c>
      <c r="BM50">
        <v>20</v>
      </c>
      <c r="BN50">
        <v>40</v>
      </c>
      <c r="BO50">
        <v>30</v>
      </c>
      <c r="BP50">
        <v>30</v>
      </c>
      <c r="BQ50">
        <v>20</v>
      </c>
      <c r="BR50">
        <v>20</v>
      </c>
      <c r="BS50">
        <v>20</v>
      </c>
      <c r="BT50">
        <v>40</v>
      </c>
      <c r="BU50">
        <v>30</v>
      </c>
      <c r="BV50">
        <v>40</v>
      </c>
      <c r="BW50">
        <v>30</v>
      </c>
      <c r="BX50">
        <v>20</v>
      </c>
      <c r="BY50">
        <v>15</v>
      </c>
      <c r="BZ50">
        <v>15</v>
      </c>
      <c r="CA50">
        <v>10</v>
      </c>
      <c r="CB50">
        <v>20</v>
      </c>
      <c r="CC50">
        <v>15</v>
      </c>
      <c r="CD50">
        <v>15</v>
      </c>
      <c r="CE50">
        <v>10</v>
      </c>
      <c r="CF50">
        <v>10</v>
      </c>
      <c r="CG50">
        <v>10</v>
      </c>
      <c r="CH50">
        <v>20</v>
      </c>
      <c r="CI50">
        <v>15</v>
      </c>
      <c r="CJ50">
        <v>20</v>
      </c>
      <c r="CK50">
        <v>15</v>
      </c>
      <c r="CL50">
        <v>20</v>
      </c>
      <c r="CM50">
        <v>15</v>
      </c>
      <c r="CN50">
        <v>15</v>
      </c>
      <c r="CO50">
        <v>10</v>
      </c>
      <c r="CP50">
        <v>20</v>
      </c>
      <c r="CQ50">
        <v>15</v>
      </c>
      <c r="CR50">
        <v>15</v>
      </c>
      <c r="CS50">
        <v>10</v>
      </c>
      <c r="CT50">
        <v>10</v>
      </c>
      <c r="CU50">
        <v>10</v>
      </c>
      <c r="CV50">
        <v>20</v>
      </c>
      <c r="CW50">
        <v>15</v>
      </c>
      <c r="CX50">
        <v>20</v>
      </c>
      <c r="CY50">
        <v>15</v>
      </c>
      <c r="CZ50">
        <v>523.77200000000005</v>
      </c>
      <c r="DA50">
        <v>0.81423800000000002</v>
      </c>
      <c r="DB50">
        <v>1.8761099999999999</v>
      </c>
      <c r="DC50">
        <v>5.7512299999999996</v>
      </c>
      <c r="DD50">
        <v>3.6578200000000001</v>
      </c>
      <c r="DE50">
        <v>2.3515100000000002</v>
      </c>
      <c r="DF50">
        <v>4.8167499999999999</v>
      </c>
      <c r="DG50">
        <v>275.15600000000001</v>
      </c>
      <c r="DH50">
        <v>3.47953</v>
      </c>
      <c r="DI50">
        <v>16.5151</v>
      </c>
      <c r="DJ50">
        <v>111.47799999999999</v>
      </c>
      <c r="DK50">
        <v>45.140099999999997</v>
      </c>
      <c r="DL50">
        <v>0.62305299999999997</v>
      </c>
      <c r="DM50">
        <v>5.90313</v>
      </c>
      <c r="DN50">
        <v>2.99587</v>
      </c>
      <c r="DO50">
        <v>0.88576100000000002</v>
      </c>
      <c r="DP50">
        <v>1.6087100000000001</v>
      </c>
      <c r="DQ50">
        <v>5.0495400000000004</v>
      </c>
      <c r="DR50">
        <v>1.1148800000000001</v>
      </c>
      <c r="DS50">
        <v>2.30749</v>
      </c>
      <c r="DT50">
        <v>3.56995</v>
      </c>
      <c r="DU50">
        <v>2.3273000000000001</v>
      </c>
      <c r="DV50">
        <v>3.4712700000000001</v>
      </c>
      <c r="DW50">
        <v>3.6261299999999999</v>
      </c>
      <c r="DX50">
        <v>0.72291000000000005</v>
      </c>
      <c r="DY50">
        <v>3.6820300000000001</v>
      </c>
      <c r="DZ50">
        <v>0.258571</v>
      </c>
      <c r="EA50">
        <v>3.4872299999999998</v>
      </c>
      <c r="EB50">
        <v>520.77599999999995</v>
      </c>
      <c r="EC50">
        <v>-7.152E-2</v>
      </c>
      <c r="ED50">
        <v>0.26740199999999997</v>
      </c>
      <c r="EE50">
        <v>0.70168299999999995</v>
      </c>
      <c r="EF50">
        <v>2.5429400000000002</v>
      </c>
      <c r="EG50">
        <v>2.7245999999999999E-2</v>
      </c>
      <c r="EH50">
        <v>1.2453799999999999</v>
      </c>
      <c r="EI50">
        <v>272.82799999999997</v>
      </c>
      <c r="EJ50">
        <v>8.2539999999999992E-3</v>
      </c>
      <c r="EK50">
        <v>12.887</v>
      </c>
      <c r="EL50">
        <v>110.755</v>
      </c>
      <c r="EM50">
        <v>41.458100000000002</v>
      </c>
      <c r="EN50">
        <v>0.36448199999999997</v>
      </c>
      <c r="EO50">
        <v>2.4158900000000001</v>
      </c>
      <c r="EP50">
        <v>0.87728200000000001</v>
      </c>
      <c r="EQ50">
        <v>-4.2999999999999999E-4</v>
      </c>
      <c r="ER50">
        <v>3.48E-4</v>
      </c>
      <c r="ES50">
        <v>7.4899999999999999E-4</v>
      </c>
      <c r="ET50">
        <v>7.4060000000000003E-3</v>
      </c>
      <c r="EU50">
        <v>2.0999999999999999E-5</v>
      </c>
      <c r="EV50">
        <v>1.676E-3</v>
      </c>
      <c r="EW50">
        <v>0.30709599999999998</v>
      </c>
      <c r="EX50">
        <v>3.9999999999999998E-6</v>
      </c>
      <c r="EY50">
        <v>2.819E-2</v>
      </c>
      <c r="EZ50">
        <v>0.39251799999999998</v>
      </c>
      <c r="FA50">
        <v>5.6953999999999998E-2</v>
      </c>
      <c r="FB50">
        <v>9.3880000000000005E-3</v>
      </c>
      <c r="FC50">
        <v>5.3449999999999999E-3</v>
      </c>
      <c r="FD50" s="8">
        <v>44156.896585648101</v>
      </c>
      <c r="FE50">
        <v>1.0015000000000001</v>
      </c>
      <c r="FF50">
        <v>1.1984999999999999</v>
      </c>
      <c r="FG50">
        <v>1.1309</v>
      </c>
      <c r="FH50">
        <v>1.1923999999999999</v>
      </c>
      <c r="FI50">
        <v>1.0295000000000001</v>
      </c>
      <c r="FJ50">
        <v>1.1566000000000001</v>
      </c>
      <c r="FK50">
        <v>1.1376999999999999</v>
      </c>
      <c r="FL50">
        <v>1.1417999999999999</v>
      </c>
      <c r="FM50">
        <v>1.1298999999999999</v>
      </c>
      <c r="FN50">
        <v>1.1609</v>
      </c>
      <c r="FO50">
        <v>0.99719999999999998</v>
      </c>
      <c r="FP50">
        <v>1.0305</v>
      </c>
      <c r="FQ50">
        <v>1.0201</v>
      </c>
      <c r="FR50">
        <v>1.0531999999999999</v>
      </c>
      <c r="FS50">
        <v>1.5036</v>
      </c>
      <c r="FT50">
        <v>1.2709999999999999</v>
      </c>
      <c r="FU50">
        <v>1.0266999999999999</v>
      </c>
      <c r="FV50">
        <v>1.0067999999999999</v>
      </c>
      <c r="FW50">
        <v>1.8574999999999999</v>
      </c>
      <c r="FX50">
        <v>1.0141</v>
      </c>
      <c r="FY50">
        <v>1.0076000000000001</v>
      </c>
      <c r="FZ50">
        <v>0.998</v>
      </c>
      <c r="GA50">
        <v>1.0156000000000001</v>
      </c>
      <c r="GB50">
        <v>1.0013000000000001</v>
      </c>
      <c r="GC50">
        <v>2.0215000000000001</v>
      </c>
      <c r="GD50">
        <v>1.0669</v>
      </c>
      <c r="GE50">
        <v>2.8997999999999999</v>
      </c>
      <c r="GF50">
        <v>1.1028</v>
      </c>
      <c r="GG50">
        <v>0.99939999999999996</v>
      </c>
      <c r="GH50">
        <v>0.99970000000000003</v>
      </c>
      <c r="GI50">
        <v>0.96909999999999996</v>
      </c>
      <c r="GJ50">
        <v>1</v>
      </c>
      <c r="GK50">
        <v>0.9849</v>
      </c>
      <c r="GL50">
        <v>0.9516</v>
      </c>
      <c r="GM50">
        <v>0.9214</v>
      </c>
      <c r="GN50">
        <v>0.99990000000000001</v>
      </c>
      <c r="GO50">
        <v>0.99980000000000002</v>
      </c>
      <c r="GP50">
        <v>0.99990000000000001</v>
      </c>
      <c r="GQ50">
        <v>0.99350000000000005</v>
      </c>
      <c r="GR50">
        <v>0.98799999999999999</v>
      </c>
      <c r="GS50">
        <v>0.99309999999999998</v>
      </c>
      <c r="GT50">
        <v>0.9899</v>
      </c>
      <c r="GU50">
        <v>1.5049999999999999</v>
      </c>
      <c r="GV50">
        <v>1.5227999999999999</v>
      </c>
      <c r="GW50">
        <v>1.1253</v>
      </c>
      <c r="GX50">
        <v>1.2004999999999999</v>
      </c>
      <c r="GY50">
        <v>1.8834</v>
      </c>
      <c r="GZ50">
        <v>1.1161000000000001</v>
      </c>
      <c r="HA50">
        <v>1.0563</v>
      </c>
      <c r="HB50">
        <v>1.1394</v>
      </c>
      <c r="HC50">
        <v>1.1473</v>
      </c>
      <c r="HD50">
        <v>1.1623000000000001</v>
      </c>
      <c r="HE50">
        <v>2.0026000000000002</v>
      </c>
      <c r="HF50">
        <v>1.0863</v>
      </c>
      <c r="HG50">
        <v>2.9377</v>
      </c>
      <c r="HH50">
        <v>1.1497999999999999</v>
      </c>
      <c r="HI50">
        <v>1283.1089999999999</v>
      </c>
      <c r="HJ50">
        <v>1410.471</v>
      </c>
      <c r="HK50">
        <v>169.83150000000001</v>
      </c>
      <c r="HL50">
        <v>65.544079999999994</v>
      </c>
      <c r="HM50">
        <v>1930.827</v>
      </c>
      <c r="HN50">
        <v>129.65729999999999</v>
      </c>
      <c r="HO50">
        <v>100.6794</v>
      </c>
      <c r="HP50">
        <v>62.873800000000003</v>
      </c>
      <c r="HQ50">
        <v>96.512289999999993</v>
      </c>
      <c r="HR50">
        <v>76.840130000000002</v>
      </c>
      <c r="HS50">
        <v>2268.2939999999999</v>
      </c>
      <c r="HT50">
        <v>284.32459999999998</v>
      </c>
      <c r="HU50">
        <v>3640.9</v>
      </c>
      <c r="HV50">
        <v>382.12419999999997</v>
      </c>
      <c r="HW50">
        <v>0.15824289999999999</v>
      </c>
      <c r="HX50" s="1">
        <v>1E-10</v>
      </c>
      <c r="HY50" s="1">
        <v>1.9558020000000001E-4</v>
      </c>
      <c r="HZ50" s="1">
        <v>3.661227E-4</v>
      </c>
      <c r="IA50" s="1">
        <v>8.4271659999999996E-4</v>
      </c>
      <c r="IB50" s="1">
        <v>2.0839910000000001E-5</v>
      </c>
      <c r="IC50" s="1">
        <v>1.0855940000000001E-3</v>
      </c>
      <c r="ID50">
        <v>0.14846480000000001</v>
      </c>
      <c r="IE50" s="1">
        <v>3.9755740000000002E-6</v>
      </c>
      <c r="IF50" s="1">
        <v>7.8229200000000006E-3</v>
      </c>
      <c r="IG50" s="1">
        <v>5.950714E-2</v>
      </c>
      <c r="IH50" s="1">
        <v>9.4973269999999999E-3</v>
      </c>
      <c r="II50" s="1">
        <v>3.669131E-4</v>
      </c>
      <c r="IJ50" s="1">
        <v>6.160553E-4</v>
      </c>
      <c r="IK50">
        <v>86</v>
      </c>
      <c r="IL50">
        <v>117</v>
      </c>
      <c r="IM50">
        <v>5</v>
      </c>
      <c r="IN50">
        <v>26</v>
      </c>
      <c r="IO50">
        <v>4</v>
      </c>
      <c r="IP50">
        <v>14</v>
      </c>
      <c r="IQ50">
        <v>2</v>
      </c>
      <c r="IR50">
        <v>3</v>
      </c>
      <c r="IS50">
        <v>1</v>
      </c>
      <c r="IT50">
        <v>92</v>
      </c>
      <c r="IU50">
        <v>86</v>
      </c>
      <c r="IV50">
        <v>6</v>
      </c>
      <c r="IW50">
        <v>114</v>
      </c>
      <c r="IX50">
        <v>10</v>
      </c>
      <c r="IY50" t="s">
        <v>438</v>
      </c>
      <c r="IZ50" t="s">
        <v>288</v>
      </c>
      <c r="JA50" t="s">
        <v>289</v>
      </c>
      <c r="JB50" t="s">
        <v>290</v>
      </c>
      <c r="JC50" t="s">
        <v>291</v>
      </c>
      <c r="JD50" t="s">
        <v>292</v>
      </c>
      <c r="JE50" t="s">
        <v>293</v>
      </c>
      <c r="JF50" t="s">
        <v>294</v>
      </c>
      <c r="JG50" t="s">
        <v>295</v>
      </c>
      <c r="JH50" t="s">
        <v>296</v>
      </c>
      <c r="JI50" t="s">
        <v>438</v>
      </c>
      <c r="JJ50" t="s">
        <v>297</v>
      </c>
      <c r="JK50" t="s">
        <v>298</v>
      </c>
      <c r="JL50" t="s">
        <v>299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-38.098999999999997</v>
      </c>
      <c r="JS50">
        <v>-0.11456</v>
      </c>
      <c r="JT50">
        <v>0</v>
      </c>
      <c r="JU50">
        <v>0</v>
      </c>
      <c r="JV50">
        <v>-1.5180000000000001E-2</v>
      </c>
      <c r="JW50">
        <v>0</v>
      </c>
      <c r="JX50">
        <v>0</v>
      </c>
      <c r="JY50">
        <v>0</v>
      </c>
      <c r="JZ50">
        <v>0</v>
      </c>
      <c r="KB50" s="9">
        <f t="shared" si="45"/>
        <v>50.95</v>
      </c>
      <c r="KC50" s="9">
        <f t="shared" si="45"/>
        <v>0</v>
      </c>
      <c r="KD50" s="9">
        <f t="shared" si="45"/>
        <v>0.04</v>
      </c>
      <c r="KE50" s="9">
        <f t="shared" si="45"/>
        <v>0.05</v>
      </c>
      <c r="KF50" s="9">
        <f t="shared" si="45"/>
        <v>0.3</v>
      </c>
      <c r="KG50" s="9">
        <f t="shared" si="45"/>
        <v>0</v>
      </c>
      <c r="KH50" s="9">
        <f t="shared" si="45"/>
        <v>0.17</v>
      </c>
      <c r="KI50" s="9">
        <f t="shared" si="45"/>
        <v>21.76</v>
      </c>
      <c r="KJ50" s="9">
        <f t="shared" si="45"/>
        <v>0</v>
      </c>
      <c r="KK50" s="9">
        <f t="shared" si="45"/>
        <v>1.17</v>
      </c>
      <c r="KL50" s="9">
        <f t="shared" si="45"/>
        <v>19.760000000000002</v>
      </c>
      <c r="KM50" s="9">
        <f t="shared" si="45"/>
        <v>1.44</v>
      </c>
      <c r="KN50" s="9">
        <f t="shared" si="45"/>
        <v>0.15</v>
      </c>
      <c r="KO50" s="9">
        <f t="shared" si="45"/>
        <v>0.09</v>
      </c>
      <c r="KP50" s="9">
        <f t="shared" si="4"/>
        <v>0</v>
      </c>
      <c r="KQ50" s="9">
        <f t="shared" si="5"/>
        <v>95.88000000000001</v>
      </c>
      <c r="KR50" s="4" t="str">
        <f t="shared" si="6"/>
        <v>opx</v>
      </c>
      <c r="KS50" s="4"/>
      <c r="KT50" s="6">
        <f t="shared" si="68"/>
        <v>1.996</v>
      </c>
      <c r="KU50" s="6">
        <f t="shared" si="68"/>
        <v>0</v>
      </c>
      <c r="KV50" s="6">
        <f t="shared" si="46"/>
        <v>1E-3</v>
      </c>
      <c r="KW50" s="6">
        <f t="shared" si="46"/>
        <v>2E-3</v>
      </c>
      <c r="KX50" s="6">
        <f t="shared" si="46"/>
        <v>1.4E-2</v>
      </c>
      <c r="KY50" s="6">
        <f t="shared" si="46"/>
        <v>0</v>
      </c>
      <c r="KZ50" s="6">
        <f t="shared" si="46"/>
        <v>5.0000000000000001E-3</v>
      </c>
      <c r="LA50" s="6">
        <f t="shared" si="46"/>
        <v>0.71299999999999997</v>
      </c>
      <c r="LB50" s="6">
        <f t="shared" si="46"/>
        <v>0</v>
      </c>
      <c r="LC50" s="6">
        <f t="shared" si="46"/>
        <v>3.9E-2</v>
      </c>
      <c r="LD50" s="6">
        <f t="shared" si="46"/>
        <v>1.1539999999999999</v>
      </c>
      <c r="LE50" s="6">
        <f t="shared" si="46"/>
        <v>6.0999999999999999E-2</v>
      </c>
      <c r="LF50" s="6">
        <f t="shared" si="46"/>
        <v>1.0999999999999999E-2</v>
      </c>
      <c r="LG50" s="6">
        <f t="shared" si="46"/>
        <v>4.0000000000000001E-3</v>
      </c>
      <c r="LH50" s="6">
        <f t="shared" si="8"/>
        <v>5.9989999999999997</v>
      </c>
      <c r="LI50" s="6">
        <f t="shared" si="9"/>
        <v>4</v>
      </c>
      <c r="LJ50" s="10">
        <f t="shared" si="10"/>
        <v>0.60545645330535147</v>
      </c>
    </row>
    <row r="51" spans="1:322" x14ac:dyDescent="0.25">
      <c r="A51" t="s">
        <v>345</v>
      </c>
      <c r="B51">
        <v>48</v>
      </c>
      <c r="C51">
        <v>40</v>
      </c>
      <c r="D51">
        <v>20</v>
      </c>
      <c r="E51">
        <v>30</v>
      </c>
      <c r="F51">
        <v>0</v>
      </c>
      <c r="G51" s="2">
        <v>137</v>
      </c>
      <c r="H51">
        <v>1</v>
      </c>
      <c r="I51">
        <v>1.0347500000000001</v>
      </c>
      <c r="J51">
        <v>0</v>
      </c>
      <c r="K51">
        <v>0.21940000000000001</v>
      </c>
      <c r="L51">
        <v>3.8960000000000002E-2</v>
      </c>
      <c r="M51">
        <v>0.56176999999999999</v>
      </c>
      <c r="N51">
        <v>3.2596E-2</v>
      </c>
      <c r="O51">
        <v>0</v>
      </c>
      <c r="P51">
        <v>89.504300000000001</v>
      </c>
      <c r="Q51">
        <v>0</v>
      </c>
      <c r="R51">
        <v>2.2904000000000001E-2</v>
      </c>
      <c r="S51">
        <v>0.114027</v>
      </c>
      <c r="T51">
        <v>0.67155200000000004</v>
      </c>
      <c r="U51">
        <v>6.2295000000000003E-2</v>
      </c>
      <c r="V51">
        <v>0</v>
      </c>
      <c r="W51">
        <v>6.5105700000000004</v>
      </c>
      <c r="X51">
        <v>98.773099999999999</v>
      </c>
      <c r="Y51">
        <v>3</v>
      </c>
      <c r="AA51">
        <v>3.9900999999999999E-2</v>
      </c>
      <c r="AB51">
        <v>0</v>
      </c>
      <c r="AC51">
        <v>6.3619999999999996E-3</v>
      </c>
      <c r="AD51">
        <v>1.109E-3</v>
      </c>
      <c r="AE51">
        <v>2.5531000000000002E-2</v>
      </c>
      <c r="AF51">
        <v>1.008E-3</v>
      </c>
      <c r="AG51">
        <v>0</v>
      </c>
      <c r="AH51">
        <v>2.8863799999999999</v>
      </c>
      <c r="AI51">
        <v>0</v>
      </c>
      <c r="AJ51">
        <v>7.4799999999999997E-4</v>
      </c>
      <c r="AK51">
        <v>6.5550000000000001E-3</v>
      </c>
      <c r="AL51">
        <v>2.7744999999999999E-2</v>
      </c>
      <c r="AM51">
        <v>4.6569999999999997E-3</v>
      </c>
      <c r="AN51">
        <v>0</v>
      </c>
      <c r="AO51">
        <v>4</v>
      </c>
      <c r="AP51" s="6">
        <v>1.7350999999999998E-2</v>
      </c>
      <c r="AQ51" s="6">
        <v>6.5823000000000007E-2</v>
      </c>
      <c r="AR51" s="6">
        <v>1.8856999999999999E-2</v>
      </c>
      <c r="AS51" s="6">
        <v>2.5392999999999999E-2</v>
      </c>
      <c r="AT51" s="6">
        <v>1.5341E-2</v>
      </c>
      <c r="AU51" s="6">
        <v>1.9109999999999999E-2</v>
      </c>
      <c r="AV51" s="6">
        <v>2.3524E-2</v>
      </c>
      <c r="AW51" s="6">
        <v>1.7850000000000001E-2</v>
      </c>
      <c r="AX51" s="6">
        <v>1.9012000000000001E-2</v>
      </c>
      <c r="AY51" s="6">
        <v>2.2461999999999999E-2</v>
      </c>
      <c r="AZ51" s="6">
        <v>1.9376000000000001E-2</v>
      </c>
      <c r="BA51" s="6">
        <v>7.6340000000000002E-3</v>
      </c>
      <c r="BB51" s="6">
        <v>3.4492000000000002E-2</v>
      </c>
      <c r="BC51" s="6">
        <v>7.7990000000000004E-3</v>
      </c>
      <c r="BD51">
        <v>74.623699999999999</v>
      </c>
      <c r="BE51">
        <v>51.291600000000003</v>
      </c>
      <c r="BF51">
        <v>10.708</v>
      </c>
      <c r="BG51">
        <v>0</v>
      </c>
      <c r="BH51" s="7">
        <v>30.29</v>
      </c>
      <c r="BI51" s="7">
        <v>30.29</v>
      </c>
      <c r="BJ51">
        <v>40</v>
      </c>
      <c r="BK51">
        <v>30</v>
      </c>
      <c r="BL51">
        <v>30</v>
      </c>
      <c r="BM51">
        <v>20</v>
      </c>
      <c r="BN51">
        <v>40</v>
      </c>
      <c r="BO51">
        <v>30</v>
      </c>
      <c r="BP51">
        <v>30</v>
      </c>
      <c r="BQ51">
        <v>20</v>
      </c>
      <c r="BR51">
        <v>20</v>
      </c>
      <c r="BS51">
        <v>20</v>
      </c>
      <c r="BT51">
        <v>40</v>
      </c>
      <c r="BU51">
        <v>30</v>
      </c>
      <c r="BV51">
        <v>40</v>
      </c>
      <c r="BW51">
        <v>30</v>
      </c>
      <c r="BX51">
        <v>20</v>
      </c>
      <c r="BY51">
        <v>15</v>
      </c>
      <c r="BZ51">
        <v>15</v>
      </c>
      <c r="CA51">
        <v>10</v>
      </c>
      <c r="CB51">
        <v>20</v>
      </c>
      <c r="CC51">
        <v>15</v>
      </c>
      <c r="CD51">
        <v>15</v>
      </c>
      <c r="CE51">
        <v>10</v>
      </c>
      <c r="CF51">
        <v>10</v>
      </c>
      <c r="CG51">
        <v>10</v>
      </c>
      <c r="CH51">
        <v>20</v>
      </c>
      <c r="CI51">
        <v>15</v>
      </c>
      <c r="CJ51">
        <v>20</v>
      </c>
      <c r="CK51">
        <v>15</v>
      </c>
      <c r="CL51">
        <v>20</v>
      </c>
      <c r="CM51">
        <v>15</v>
      </c>
      <c r="CN51">
        <v>15</v>
      </c>
      <c r="CO51">
        <v>10</v>
      </c>
      <c r="CP51">
        <v>20</v>
      </c>
      <c r="CQ51">
        <v>15</v>
      </c>
      <c r="CR51">
        <v>15</v>
      </c>
      <c r="CS51">
        <v>10</v>
      </c>
      <c r="CT51">
        <v>10</v>
      </c>
      <c r="CU51">
        <v>10</v>
      </c>
      <c r="CV51">
        <v>20</v>
      </c>
      <c r="CW51">
        <v>15</v>
      </c>
      <c r="CX51">
        <v>20</v>
      </c>
      <c r="CY51">
        <v>15</v>
      </c>
      <c r="CZ51">
        <v>12.359</v>
      </c>
      <c r="DA51">
        <v>1.5341400000000001</v>
      </c>
      <c r="DB51">
        <v>4.5962800000000001</v>
      </c>
      <c r="DC51">
        <v>8.3103200000000008</v>
      </c>
      <c r="DD51">
        <v>5.2691699999999999</v>
      </c>
      <c r="DE51">
        <v>4.0921200000000004</v>
      </c>
      <c r="DF51">
        <v>5.7488700000000001</v>
      </c>
      <c r="DG51">
        <v>1218.21</v>
      </c>
      <c r="DH51">
        <v>5.0933000000000002</v>
      </c>
      <c r="DI51">
        <v>5.0536700000000003</v>
      </c>
      <c r="DJ51">
        <v>1.0300800000000001</v>
      </c>
      <c r="DK51">
        <v>27.9086</v>
      </c>
      <c r="DL51">
        <v>0.41020699999999999</v>
      </c>
      <c r="DM51">
        <v>6.0758400000000004</v>
      </c>
      <c r="DN51">
        <v>3.1853899999999999</v>
      </c>
      <c r="DO51">
        <v>2.2770700000000001</v>
      </c>
      <c r="DP51">
        <v>2.6953</v>
      </c>
      <c r="DQ51">
        <v>7.78843</v>
      </c>
      <c r="DR51">
        <v>1.45808</v>
      </c>
      <c r="DS51">
        <v>3.6430099999999999</v>
      </c>
      <c r="DT51">
        <v>5.8609200000000001</v>
      </c>
      <c r="DU51">
        <v>3.9473699999999998</v>
      </c>
      <c r="DV51">
        <v>5.1197299999999997</v>
      </c>
      <c r="DW51">
        <v>4.7818899999999998</v>
      </c>
      <c r="DX51">
        <v>0.62810900000000003</v>
      </c>
      <c r="DY51">
        <v>6.1672200000000004</v>
      </c>
      <c r="DZ51">
        <v>0.32189200000000001</v>
      </c>
      <c r="EA51">
        <v>6.1044700000000001</v>
      </c>
      <c r="EB51">
        <v>9.17361</v>
      </c>
      <c r="EC51">
        <v>-0.74292999999999998</v>
      </c>
      <c r="ED51">
        <v>1.9009799999999999</v>
      </c>
      <c r="EE51">
        <v>0.521895</v>
      </c>
      <c r="EF51">
        <v>3.8110900000000001</v>
      </c>
      <c r="EG51">
        <v>0.32399699999999998</v>
      </c>
      <c r="EH51">
        <v>-0.1308</v>
      </c>
      <c r="EI51">
        <v>1214.26</v>
      </c>
      <c r="EJ51">
        <v>-2.6419999999999999E-2</v>
      </c>
      <c r="EK51">
        <v>0.271787</v>
      </c>
      <c r="EL51">
        <v>0.40196999999999999</v>
      </c>
      <c r="EM51">
        <v>21.741399999999999</v>
      </c>
      <c r="EN51">
        <v>8.8315000000000005E-2</v>
      </c>
      <c r="EO51">
        <v>-2.8629999999999999E-2</v>
      </c>
      <c r="EP51">
        <v>2.3937E-2</v>
      </c>
      <c r="EQ51">
        <v>-4.5100000000000001E-3</v>
      </c>
      <c r="ER51">
        <v>2.4759999999999999E-3</v>
      </c>
      <c r="ES51">
        <v>5.5699999999999999E-4</v>
      </c>
      <c r="ET51">
        <v>1.1098999999999999E-2</v>
      </c>
      <c r="EU51">
        <v>2.4800000000000001E-4</v>
      </c>
      <c r="EV51">
        <v>-1.8000000000000001E-4</v>
      </c>
      <c r="EW51">
        <v>1.36677</v>
      </c>
      <c r="EX51">
        <v>-1.0000000000000001E-5</v>
      </c>
      <c r="EY51">
        <v>5.9500000000000004E-4</v>
      </c>
      <c r="EZ51">
        <v>1.1919999999999999E-3</v>
      </c>
      <c r="FA51">
        <v>2.9867000000000001E-2</v>
      </c>
      <c r="FB51">
        <v>2.2750000000000001E-3</v>
      </c>
      <c r="FC51">
        <v>-6.0000000000000002E-5</v>
      </c>
      <c r="FD51" s="8">
        <v>44156.900150463</v>
      </c>
      <c r="FE51">
        <v>0.93799999999999994</v>
      </c>
      <c r="FF51">
        <v>1.1234999999999999</v>
      </c>
      <c r="FG51">
        <v>1.0544</v>
      </c>
      <c r="FH51">
        <v>1.0972</v>
      </c>
      <c r="FI51">
        <v>0.96309999999999996</v>
      </c>
      <c r="FJ51">
        <v>1.0768</v>
      </c>
      <c r="FK51">
        <v>1.0576000000000001</v>
      </c>
      <c r="FL51">
        <v>1.0579000000000001</v>
      </c>
      <c r="FM51">
        <v>1.0432999999999999</v>
      </c>
      <c r="FN51">
        <v>1.0773999999999999</v>
      </c>
      <c r="FO51">
        <v>0.93110000000000004</v>
      </c>
      <c r="FP51">
        <v>0.96340000000000003</v>
      </c>
      <c r="FQ51">
        <v>0.95020000000000004</v>
      </c>
      <c r="FR51">
        <v>0.98580000000000001</v>
      </c>
      <c r="FS51">
        <v>1.8681000000000001</v>
      </c>
      <c r="FT51">
        <v>1.1951000000000001</v>
      </c>
      <c r="FU51">
        <v>1.0167999999999999</v>
      </c>
      <c r="FV51">
        <v>1.0476000000000001</v>
      </c>
      <c r="FW51">
        <v>2.4466000000000001</v>
      </c>
      <c r="FX51">
        <v>1.0069999999999999</v>
      </c>
      <c r="FY51">
        <v>1.0026999999999999</v>
      </c>
      <c r="FZ51">
        <v>0.99529999999999996</v>
      </c>
      <c r="GA51">
        <v>1.0781000000000001</v>
      </c>
      <c r="GB51">
        <v>0.998</v>
      </c>
      <c r="GC51">
        <v>3.5009000000000001</v>
      </c>
      <c r="GD51">
        <v>1.0506</v>
      </c>
      <c r="GE51">
        <v>5.4707999999999997</v>
      </c>
      <c r="GF51">
        <v>1.0802</v>
      </c>
      <c r="GG51">
        <v>0.99860000000000004</v>
      </c>
      <c r="GH51">
        <v>0.99990000000000001</v>
      </c>
      <c r="GI51">
        <v>0.88229999999999997</v>
      </c>
      <c r="GJ51">
        <v>1</v>
      </c>
      <c r="GK51">
        <v>0.99909999999999999</v>
      </c>
      <c r="GL51">
        <v>0.8246</v>
      </c>
      <c r="GM51">
        <v>0.72270000000000001</v>
      </c>
      <c r="GN51">
        <v>1</v>
      </c>
      <c r="GO51">
        <v>0.99990000000000001</v>
      </c>
      <c r="GP51">
        <v>1</v>
      </c>
      <c r="GQ51">
        <v>0.99980000000000002</v>
      </c>
      <c r="GR51">
        <v>0.95209999999999995</v>
      </c>
      <c r="GS51">
        <v>0.99990000000000001</v>
      </c>
      <c r="GT51">
        <v>0.96970000000000001</v>
      </c>
      <c r="GU51">
        <v>1.75</v>
      </c>
      <c r="GV51">
        <v>1.3425</v>
      </c>
      <c r="GW51">
        <v>0.94599999999999995</v>
      </c>
      <c r="GX51">
        <v>1.1494</v>
      </c>
      <c r="GY51">
        <v>2.3540999999999999</v>
      </c>
      <c r="GZ51">
        <v>0.89410000000000001</v>
      </c>
      <c r="HA51">
        <v>0.76629999999999998</v>
      </c>
      <c r="HB51">
        <v>1.0528999999999999</v>
      </c>
      <c r="HC51">
        <v>1.1247</v>
      </c>
      <c r="HD51">
        <v>1.0750999999999999</v>
      </c>
      <c r="HE51">
        <v>3.2591000000000001</v>
      </c>
      <c r="HF51">
        <v>0.9637</v>
      </c>
      <c r="HG51">
        <v>5.1980000000000004</v>
      </c>
      <c r="HH51">
        <v>1.0326</v>
      </c>
      <c r="HI51">
        <v>1912.7650000000001</v>
      </c>
      <c r="HJ51">
        <v>1266.627</v>
      </c>
      <c r="HK51">
        <v>149.1319</v>
      </c>
      <c r="HL51">
        <v>178.48560000000001</v>
      </c>
      <c r="HM51">
        <v>2856.26</v>
      </c>
      <c r="HN51">
        <v>114.5264</v>
      </c>
      <c r="HO51">
        <v>90.120009999999994</v>
      </c>
      <c r="HP51">
        <v>56.819920000000003</v>
      </c>
      <c r="HQ51">
        <v>257.95960000000002</v>
      </c>
      <c r="HR51">
        <v>69.484830000000002</v>
      </c>
      <c r="HS51">
        <v>4374.4759999999997</v>
      </c>
      <c r="HT51">
        <v>252.53309999999999</v>
      </c>
      <c r="HU51">
        <v>6895.1059999999998</v>
      </c>
      <c r="HV51">
        <v>339.24509999999998</v>
      </c>
      <c r="HW51" s="1">
        <v>2.7638810000000002E-3</v>
      </c>
      <c r="HX51" s="1">
        <v>1E-10</v>
      </c>
      <c r="HY51" s="1">
        <v>1.3903979999999999E-3</v>
      </c>
      <c r="HZ51" s="1">
        <v>2.7231830000000001E-4</v>
      </c>
      <c r="IA51" s="1">
        <v>1.2629539999999999E-3</v>
      </c>
      <c r="IB51" s="1">
        <v>2.4782120000000003E-4</v>
      </c>
      <c r="IC51" s="1">
        <v>1E-10</v>
      </c>
      <c r="ID51">
        <v>0.66076000000000001</v>
      </c>
      <c r="IE51" s="1">
        <v>1E-10</v>
      </c>
      <c r="IF51" s="1">
        <v>1.6498629999999999E-4</v>
      </c>
      <c r="IG51" s="1">
        <v>2.1098140000000001E-4</v>
      </c>
      <c r="IH51" s="1">
        <v>4.9805609999999997E-3</v>
      </c>
      <c r="II51" s="1">
        <v>8.8906859999999998E-5</v>
      </c>
      <c r="IJ51" s="1">
        <v>1E-10</v>
      </c>
      <c r="IK51">
        <v>50</v>
      </c>
      <c r="IL51">
        <v>117</v>
      </c>
      <c r="IM51">
        <v>5</v>
      </c>
      <c r="IN51">
        <v>26</v>
      </c>
      <c r="IO51">
        <v>4</v>
      </c>
      <c r="IP51">
        <v>14</v>
      </c>
      <c r="IQ51">
        <v>2</v>
      </c>
      <c r="IR51">
        <v>3</v>
      </c>
      <c r="IS51">
        <v>1</v>
      </c>
      <c r="IT51">
        <v>92</v>
      </c>
      <c r="IU51">
        <v>50</v>
      </c>
      <c r="IV51">
        <v>6</v>
      </c>
      <c r="IW51">
        <v>114</v>
      </c>
      <c r="IX51">
        <v>10</v>
      </c>
      <c r="IY51" t="s">
        <v>287</v>
      </c>
      <c r="IZ51" t="s">
        <v>288</v>
      </c>
      <c r="JA51" t="s">
        <v>289</v>
      </c>
      <c r="JB51" t="s">
        <v>290</v>
      </c>
      <c r="JC51" t="s">
        <v>291</v>
      </c>
      <c r="JD51" t="s">
        <v>292</v>
      </c>
      <c r="JE51" t="s">
        <v>293</v>
      </c>
      <c r="JF51" t="s">
        <v>294</v>
      </c>
      <c r="JG51" t="s">
        <v>295</v>
      </c>
      <c r="JH51" t="s">
        <v>296</v>
      </c>
      <c r="JI51" t="s">
        <v>287</v>
      </c>
      <c r="JJ51" t="s">
        <v>297</v>
      </c>
      <c r="JK51" t="s">
        <v>298</v>
      </c>
      <c r="JL51" t="s">
        <v>299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-27.856999999999999</v>
      </c>
      <c r="JS51">
        <v>16.736499999999999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B51" s="9">
        <f t="shared" si="45"/>
        <v>1.03</v>
      </c>
      <c r="KC51" s="9">
        <f t="shared" si="45"/>
        <v>0</v>
      </c>
      <c r="KD51" s="9">
        <f t="shared" si="45"/>
        <v>0.22</v>
      </c>
      <c r="KE51" s="9">
        <f t="shared" si="45"/>
        <v>0.04</v>
      </c>
      <c r="KF51" s="9">
        <f t="shared" si="45"/>
        <v>0.56000000000000005</v>
      </c>
      <c r="KG51" s="9">
        <f t="shared" si="45"/>
        <v>0.03</v>
      </c>
      <c r="KH51" s="9">
        <f t="shared" si="45"/>
        <v>0</v>
      </c>
      <c r="KI51" s="9">
        <f t="shared" si="45"/>
        <v>89.5</v>
      </c>
      <c r="KJ51" s="9">
        <f t="shared" si="45"/>
        <v>0</v>
      </c>
      <c r="KK51" s="9">
        <f t="shared" si="45"/>
        <v>0.02</v>
      </c>
      <c r="KL51" s="9">
        <f t="shared" si="45"/>
        <v>0.11</v>
      </c>
      <c r="KM51" s="9">
        <f t="shared" si="45"/>
        <v>0.67</v>
      </c>
      <c r="KN51" s="9">
        <f t="shared" si="45"/>
        <v>0.06</v>
      </c>
      <c r="KO51" s="9">
        <f t="shared" si="45"/>
        <v>0</v>
      </c>
      <c r="KP51" s="9">
        <f t="shared" si="4"/>
        <v>6.51</v>
      </c>
      <c r="KQ51" s="9">
        <f t="shared" si="5"/>
        <v>98.75</v>
      </c>
      <c r="KR51" s="4" t="str">
        <f t="shared" si="6"/>
        <v>mag</v>
      </c>
      <c r="KS51" s="4"/>
      <c r="KT51" s="6">
        <f t="shared" si="68"/>
        <v>0.04</v>
      </c>
      <c r="KU51" s="6">
        <f t="shared" si="68"/>
        <v>0</v>
      </c>
      <c r="KV51" s="6">
        <f t="shared" si="46"/>
        <v>6.0000000000000001E-3</v>
      </c>
      <c r="KW51" s="6">
        <f t="shared" si="46"/>
        <v>1E-3</v>
      </c>
      <c r="KX51" s="6">
        <f t="shared" si="46"/>
        <v>2.5999999999999999E-2</v>
      </c>
      <c r="KY51" s="6">
        <f t="shared" si="46"/>
        <v>1E-3</v>
      </c>
      <c r="KZ51" s="6">
        <f t="shared" si="46"/>
        <v>0</v>
      </c>
      <c r="LA51" s="6">
        <f t="shared" si="46"/>
        <v>2.8860000000000001</v>
      </c>
      <c r="LB51" s="6">
        <f t="shared" si="46"/>
        <v>0</v>
      </c>
      <c r="LC51" s="6">
        <f t="shared" si="46"/>
        <v>1E-3</v>
      </c>
      <c r="LD51" s="6">
        <f t="shared" si="46"/>
        <v>7.0000000000000001E-3</v>
      </c>
      <c r="LE51" s="6">
        <f t="shared" si="46"/>
        <v>2.8000000000000001E-2</v>
      </c>
      <c r="LF51" s="6">
        <f t="shared" si="46"/>
        <v>5.0000000000000001E-3</v>
      </c>
      <c r="LG51" s="6">
        <f t="shared" si="46"/>
        <v>0</v>
      </c>
      <c r="LH51" s="6">
        <f t="shared" si="8"/>
        <v>4</v>
      </c>
      <c r="LI51" s="6">
        <f t="shared" si="9"/>
        <v>3.0009999999999999</v>
      </c>
      <c r="LJ51" s="10">
        <f t="shared" si="10"/>
        <v>2.4187975120939873E-3</v>
      </c>
    </row>
    <row r="52" spans="1:322" x14ac:dyDescent="0.25">
      <c r="A52" t="s">
        <v>346</v>
      </c>
      <c r="B52">
        <v>49</v>
      </c>
      <c r="C52">
        <v>40</v>
      </c>
      <c r="D52">
        <v>20</v>
      </c>
      <c r="E52">
        <v>30</v>
      </c>
      <c r="F52">
        <v>0</v>
      </c>
      <c r="G52" s="2">
        <v>138</v>
      </c>
      <c r="H52">
        <v>1</v>
      </c>
      <c r="I52">
        <v>0.303033</v>
      </c>
      <c r="J52">
        <v>1.5445E-2</v>
      </c>
      <c r="K52">
        <v>0.183699</v>
      </c>
      <c r="L52">
        <v>7.3931999999999998E-2</v>
      </c>
      <c r="M52">
        <v>0.42549100000000001</v>
      </c>
      <c r="N52">
        <v>9.0970999999999996E-2</v>
      </c>
      <c r="O52">
        <v>2.5311E-2</v>
      </c>
      <c r="P52">
        <v>90.507599999999996</v>
      </c>
      <c r="Q52">
        <v>3.0991999999999999E-2</v>
      </c>
      <c r="R52">
        <v>5.5784E-2</v>
      </c>
      <c r="S52">
        <v>1.1098300000000001</v>
      </c>
      <c r="T52">
        <v>0.55371999999999999</v>
      </c>
      <c r="U52">
        <v>1.6292999999999998E-2</v>
      </c>
      <c r="V52">
        <v>0</v>
      </c>
      <c r="W52">
        <v>6.8302800000000001</v>
      </c>
      <c r="X52">
        <v>100.22199999999999</v>
      </c>
      <c r="Y52">
        <v>3</v>
      </c>
      <c r="AA52">
        <v>1.1487000000000001E-2</v>
      </c>
      <c r="AB52">
        <v>2.8499999999999999E-4</v>
      </c>
      <c r="AC52">
        <v>5.2370000000000003E-3</v>
      </c>
      <c r="AD52">
        <v>2.0690000000000001E-3</v>
      </c>
      <c r="AE52">
        <v>1.9009000000000002E-2</v>
      </c>
      <c r="AF52">
        <v>2.7650000000000001E-3</v>
      </c>
      <c r="AG52">
        <v>7.5900000000000002E-4</v>
      </c>
      <c r="AH52">
        <v>2.8692500000000001</v>
      </c>
      <c r="AI52">
        <v>9.4499999999999998E-4</v>
      </c>
      <c r="AJ52">
        <v>1.7910000000000001E-3</v>
      </c>
      <c r="AK52">
        <v>6.2716999999999995E-2</v>
      </c>
      <c r="AL52">
        <v>2.2488999999999999E-2</v>
      </c>
      <c r="AM52">
        <v>1.1969999999999999E-3</v>
      </c>
      <c r="AN52">
        <v>0</v>
      </c>
      <c r="AO52">
        <v>4</v>
      </c>
      <c r="AP52" s="6">
        <v>1.6975000000000001E-2</v>
      </c>
      <c r="AQ52" s="6">
        <v>4.2091000000000003E-2</v>
      </c>
      <c r="AR52" s="6">
        <v>1.9E-2</v>
      </c>
      <c r="AS52" s="6">
        <v>2.1128000000000001E-2</v>
      </c>
      <c r="AT52" s="6">
        <v>1.3587E-2</v>
      </c>
      <c r="AU52" s="6">
        <v>1.7212999999999999E-2</v>
      </c>
      <c r="AV52" s="6">
        <v>2.3215E-2</v>
      </c>
      <c r="AW52" s="6">
        <v>1.8228999999999999E-2</v>
      </c>
      <c r="AX52" s="6">
        <v>1.7415E-2</v>
      </c>
      <c r="AY52" s="6">
        <v>2.2710999999999999E-2</v>
      </c>
      <c r="AZ52" s="6">
        <v>1.8373E-2</v>
      </c>
      <c r="BA52" s="6">
        <v>7.1549999999999999E-3</v>
      </c>
      <c r="BB52" s="6">
        <v>3.3302999999999999E-2</v>
      </c>
      <c r="BC52" s="6">
        <v>7.7359999999999998E-3</v>
      </c>
      <c r="BD52">
        <v>74.627300000000005</v>
      </c>
      <c r="BE52">
        <v>51.298900000000003</v>
      </c>
      <c r="BF52">
        <v>10.708</v>
      </c>
      <c r="BG52">
        <v>0</v>
      </c>
      <c r="BH52" s="7">
        <v>30.26</v>
      </c>
      <c r="BI52" s="7">
        <v>30.254999999999999</v>
      </c>
      <c r="BJ52">
        <v>40</v>
      </c>
      <c r="BK52">
        <v>30</v>
      </c>
      <c r="BL52">
        <v>30</v>
      </c>
      <c r="BM52">
        <v>20</v>
      </c>
      <c r="BN52">
        <v>40</v>
      </c>
      <c r="BO52">
        <v>30</v>
      </c>
      <c r="BP52">
        <v>30</v>
      </c>
      <c r="BQ52">
        <v>20</v>
      </c>
      <c r="BR52">
        <v>20</v>
      </c>
      <c r="BS52">
        <v>20</v>
      </c>
      <c r="BT52">
        <v>40</v>
      </c>
      <c r="BU52">
        <v>30</v>
      </c>
      <c r="BV52">
        <v>40</v>
      </c>
      <c r="BW52">
        <v>30</v>
      </c>
      <c r="BX52">
        <v>20</v>
      </c>
      <c r="BY52">
        <v>15</v>
      </c>
      <c r="BZ52">
        <v>15</v>
      </c>
      <c r="CA52">
        <v>10</v>
      </c>
      <c r="CB52">
        <v>20</v>
      </c>
      <c r="CC52">
        <v>15</v>
      </c>
      <c r="CD52">
        <v>15</v>
      </c>
      <c r="CE52">
        <v>10</v>
      </c>
      <c r="CF52">
        <v>10</v>
      </c>
      <c r="CG52">
        <v>10</v>
      </c>
      <c r="CH52">
        <v>20</v>
      </c>
      <c r="CI52">
        <v>15</v>
      </c>
      <c r="CJ52">
        <v>20</v>
      </c>
      <c r="CK52">
        <v>15</v>
      </c>
      <c r="CL52">
        <v>20</v>
      </c>
      <c r="CM52">
        <v>15</v>
      </c>
      <c r="CN52">
        <v>15</v>
      </c>
      <c r="CO52">
        <v>10</v>
      </c>
      <c r="CP52">
        <v>20</v>
      </c>
      <c r="CQ52">
        <v>15</v>
      </c>
      <c r="CR52">
        <v>15</v>
      </c>
      <c r="CS52">
        <v>10</v>
      </c>
      <c r="CT52">
        <v>10</v>
      </c>
      <c r="CU52">
        <v>10</v>
      </c>
      <c r="CV52">
        <v>20</v>
      </c>
      <c r="CW52">
        <v>15</v>
      </c>
      <c r="CX52">
        <v>20</v>
      </c>
      <c r="CY52">
        <v>15</v>
      </c>
      <c r="CZ52">
        <v>5.7013199999999999</v>
      </c>
      <c r="DA52">
        <v>0.96618300000000001</v>
      </c>
      <c r="DB52">
        <v>4.3279300000000003</v>
      </c>
      <c r="DC52">
        <v>6.3749799999999999</v>
      </c>
      <c r="DD52">
        <v>4.0011900000000002</v>
      </c>
      <c r="DE52">
        <v>3.96428</v>
      </c>
      <c r="DF52">
        <v>6.0195499999999997</v>
      </c>
      <c r="DG52">
        <v>1231.8699999999999</v>
      </c>
      <c r="DH52">
        <v>4.7417199999999999</v>
      </c>
      <c r="DI52">
        <v>5.5450999999999997</v>
      </c>
      <c r="DJ52">
        <v>4.48468</v>
      </c>
      <c r="DK52">
        <v>23.338000000000001</v>
      </c>
      <c r="DL52">
        <v>0.32389000000000001</v>
      </c>
      <c r="DM52">
        <v>5.9379900000000001</v>
      </c>
      <c r="DN52">
        <v>3.0243600000000002</v>
      </c>
      <c r="DO52">
        <v>0.93093099999999995</v>
      </c>
      <c r="DP52">
        <v>2.7356600000000002</v>
      </c>
      <c r="DQ52">
        <v>5.38476</v>
      </c>
      <c r="DR52">
        <v>1.1302700000000001</v>
      </c>
      <c r="DS52">
        <v>2.9549300000000001</v>
      </c>
      <c r="DT52">
        <v>5.70784</v>
      </c>
      <c r="DU52">
        <v>4.1119500000000002</v>
      </c>
      <c r="DV52">
        <v>4.2921100000000001</v>
      </c>
      <c r="DW52">
        <v>4.8828899999999997</v>
      </c>
      <c r="DX52">
        <v>0.56598599999999999</v>
      </c>
      <c r="DY52">
        <v>5.4123099999999997</v>
      </c>
      <c r="DZ52">
        <v>0.30075499999999999</v>
      </c>
      <c r="EA52">
        <v>5.9975100000000001</v>
      </c>
      <c r="EB52">
        <v>2.6769699999999998</v>
      </c>
      <c r="EC52">
        <v>3.5251999999999999E-2</v>
      </c>
      <c r="ED52">
        <v>1.5922700000000001</v>
      </c>
      <c r="EE52">
        <v>0.99022500000000002</v>
      </c>
      <c r="EF52">
        <v>2.87093</v>
      </c>
      <c r="EG52">
        <v>0.904559</v>
      </c>
      <c r="EH52">
        <v>0.259355</v>
      </c>
      <c r="EI52">
        <v>1227.76</v>
      </c>
      <c r="EJ52">
        <v>0.44960899999999998</v>
      </c>
      <c r="EK52">
        <v>0.66188999999999998</v>
      </c>
      <c r="EL52">
        <v>3.9186999999999999</v>
      </c>
      <c r="EM52">
        <v>17.925699999999999</v>
      </c>
      <c r="EN52">
        <v>2.3134999999999999E-2</v>
      </c>
      <c r="EO52">
        <v>-5.951E-2</v>
      </c>
      <c r="EP52">
        <v>6.9849999999999999E-3</v>
      </c>
      <c r="EQ52">
        <v>2.14E-4</v>
      </c>
      <c r="ER52">
        <v>2.0739999999999999E-3</v>
      </c>
      <c r="ES52">
        <v>1.057E-3</v>
      </c>
      <c r="ET52">
        <v>8.3610000000000004E-3</v>
      </c>
      <c r="EU52">
        <v>6.9300000000000004E-4</v>
      </c>
      <c r="EV52">
        <v>3.4900000000000003E-4</v>
      </c>
      <c r="EW52">
        <v>1.3819600000000001</v>
      </c>
      <c r="EX52">
        <v>2.1699999999999999E-4</v>
      </c>
      <c r="EY52">
        <v>1.4480000000000001E-3</v>
      </c>
      <c r="EZ52">
        <v>1.1617000000000001E-2</v>
      </c>
      <c r="FA52">
        <v>2.4625000000000001E-2</v>
      </c>
      <c r="FB52">
        <v>5.9599999999999996E-4</v>
      </c>
      <c r="FC52">
        <v>-1.2999999999999999E-4</v>
      </c>
      <c r="FD52" s="8">
        <v>44156.903761574104</v>
      </c>
      <c r="FE52">
        <v>0.93830000000000002</v>
      </c>
      <c r="FF52">
        <v>1.1236999999999999</v>
      </c>
      <c r="FG52">
        <v>1.0547</v>
      </c>
      <c r="FH52">
        <v>1.0974999999999999</v>
      </c>
      <c r="FI52">
        <v>0.96330000000000005</v>
      </c>
      <c r="FJ52">
        <v>1.0770999999999999</v>
      </c>
      <c r="FK52">
        <v>1.0579000000000001</v>
      </c>
      <c r="FL52">
        <v>1.0582</v>
      </c>
      <c r="FM52">
        <v>1.0436000000000001</v>
      </c>
      <c r="FN52">
        <v>1.0775999999999999</v>
      </c>
      <c r="FO52">
        <v>0.93140000000000001</v>
      </c>
      <c r="FP52">
        <v>0.96360000000000001</v>
      </c>
      <c r="FQ52">
        <v>0.95050000000000001</v>
      </c>
      <c r="FR52">
        <v>0.98599999999999999</v>
      </c>
      <c r="FS52">
        <v>1.8744000000000001</v>
      </c>
      <c r="FT52">
        <v>1.1942999999999999</v>
      </c>
      <c r="FU52">
        <v>1.0164</v>
      </c>
      <c r="FV52">
        <v>1.0474000000000001</v>
      </c>
      <c r="FW52">
        <v>2.4590000000000001</v>
      </c>
      <c r="FX52">
        <v>1.0065999999999999</v>
      </c>
      <c r="FY52">
        <v>1.0024</v>
      </c>
      <c r="FZ52">
        <v>0.99519999999999997</v>
      </c>
      <c r="GA52">
        <v>1.0777000000000001</v>
      </c>
      <c r="GB52">
        <v>0.99780000000000002</v>
      </c>
      <c r="GC52">
        <v>3.4941</v>
      </c>
      <c r="GD52">
        <v>1.0504</v>
      </c>
      <c r="GE52">
        <v>5.4608999999999996</v>
      </c>
      <c r="GF52">
        <v>1.08</v>
      </c>
      <c r="GG52">
        <v>0.99860000000000004</v>
      </c>
      <c r="GH52">
        <v>0.99990000000000001</v>
      </c>
      <c r="GI52">
        <v>0.8821</v>
      </c>
      <c r="GJ52">
        <v>1</v>
      </c>
      <c r="GK52">
        <v>0.99929999999999997</v>
      </c>
      <c r="GL52">
        <v>0.82430000000000003</v>
      </c>
      <c r="GM52">
        <v>0.72230000000000005</v>
      </c>
      <c r="GN52">
        <v>0.99990000000000001</v>
      </c>
      <c r="GO52">
        <v>0.99990000000000001</v>
      </c>
      <c r="GP52">
        <v>0.99990000000000001</v>
      </c>
      <c r="GQ52">
        <v>0.99990000000000001</v>
      </c>
      <c r="GR52">
        <v>0.95209999999999995</v>
      </c>
      <c r="GS52">
        <v>0.99980000000000002</v>
      </c>
      <c r="GT52">
        <v>0.97</v>
      </c>
      <c r="GU52">
        <v>1.7562</v>
      </c>
      <c r="GV52">
        <v>1.3419000000000001</v>
      </c>
      <c r="GW52">
        <v>0.9456</v>
      </c>
      <c r="GX52">
        <v>1.1495</v>
      </c>
      <c r="GY52">
        <v>2.367</v>
      </c>
      <c r="GZ52">
        <v>0.89380000000000004</v>
      </c>
      <c r="HA52">
        <v>0.76600000000000001</v>
      </c>
      <c r="HB52">
        <v>1.0529999999999999</v>
      </c>
      <c r="HC52">
        <v>1.1246</v>
      </c>
      <c r="HD52">
        <v>1.0751999999999999</v>
      </c>
      <c r="HE52">
        <v>3.2538999999999998</v>
      </c>
      <c r="HF52">
        <v>0.9637</v>
      </c>
      <c r="HG52">
        <v>5.1894999999999998</v>
      </c>
      <c r="HH52">
        <v>1.0328999999999999</v>
      </c>
      <c r="HI52">
        <v>1950.7909999999999</v>
      </c>
      <c r="HJ52">
        <v>1283.405</v>
      </c>
      <c r="HK52">
        <v>150.4</v>
      </c>
      <c r="HL52">
        <v>180.58269999999999</v>
      </c>
      <c r="HM52">
        <v>2916.0529999999999</v>
      </c>
      <c r="HN52">
        <v>115.485</v>
      </c>
      <c r="HO52">
        <v>90.749799999999993</v>
      </c>
      <c r="HP52">
        <v>57.416220000000003</v>
      </c>
      <c r="HQ52">
        <v>260.8972</v>
      </c>
      <c r="HR52">
        <v>70.133420000000001</v>
      </c>
      <c r="HS52">
        <v>4429.5119999999997</v>
      </c>
      <c r="HT52">
        <v>255.82480000000001</v>
      </c>
      <c r="HU52">
        <v>6984.3360000000002</v>
      </c>
      <c r="HV52">
        <v>343.6925</v>
      </c>
      <c r="HW52" s="1">
        <v>8.0654290000000003E-4</v>
      </c>
      <c r="HX52" s="1">
        <v>8.5205249999999999E-5</v>
      </c>
      <c r="HY52" s="1">
        <v>1.164605E-3</v>
      </c>
      <c r="HZ52" s="1">
        <v>5.1669580000000001E-4</v>
      </c>
      <c r="IA52" s="1">
        <v>9.5137960000000001E-4</v>
      </c>
      <c r="IB52" s="1">
        <v>6.9188639999999998E-4</v>
      </c>
      <c r="IC52" s="1">
        <v>2.2608240000000001E-4</v>
      </c>
      <c r="ID52">
        <v>0.66810239999999999</v>
      </c>
      <c r="IE52" s="1">
        <v>2.1656090000000001E-4</v>
      </c>
      <c r="IF52" s="1">
        <v>4.017995E-4</v>
      </c>
      <c r="IG52" s="1">
        <v>2.0567939999999998E-3</v>
      </c>
      <c r="IH52" s="1">
        <v>4.1064329999999996E-3</v>
      </c>
      <c r="II52" s="1">
        <v>2.329098E-5</v>
      </c>
      <c r="IJ52" s="1">
        <v>1E-10</v>
      </c>
      <c r="IK52">
        <v>50</v>
      </c>
      <c r="IL52">
        <v>117</v>
      </c>
      <c r="IM52">
        <v>5</v>
      </c>
      <c r="IN52">
        <v>26</v>
      </c>
      <c r="IO52">
        <v>4</v>
      </c>
      <c r="IP52">
        <v>14</v>
      </c>
      <c r="IQ52">
        <v>2</v>
      </c>
      <c r="IR52">
        <v>3</v>
      </c>
      <c r="IS52">
        <v>1</v>
      </c>
      <c r="IT52">
        <v>92</v>
      </c>
      <c r="IU52">
        <v>50</v>
      </c>
      <c r="IV52">
        <v>6</v>
      </c>
      <c r="IW52">
        <v>114</v>
      </c>
      <c r="IX52">
        <v>10</v>
      </c>
      <c r="IY52" t="s">
        <v>287</v>
      </c>
      <c r="IZ52" t="s">
        <v>288</v>
      </c>
      <c r="JA52" t="s">
        <v>289</v>
      </c>
      <c r="JB52" t="s">
        <v>290</v>
      </c>
      <c r="JC52" t="s">
        <v>291</v>
      </c>
      <c r="JD52" t="s">
        <v>292</v>
      </c>
      <c r="JE52" t="s">
        <v>293</v>
      </c>
      <c r="JF52" t="s">
        <v>294</v>
      </c>
      <c r="JG52" t="s">
        <v>295</v>
      </c>
      <c r="JH52" t="s">
        <v>296</v>
      </c>
      <c r="JI52" t="s">
        <v>287</v>
      </c>
      <c r="JJ52" t="s">
        <v>297</v>
      </c>
      <c r="JK52" t="s">
        <v>298</v>
      </c>
      <c r="JL52" t="s">
        <v>299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-10.382</v>
      </c>
      <c r="JS52">
        <v>-16.797000000000001</v>
      </c>
      <c r="JT52">
        <v>0</v>
      </c>
      <c r="JU52">
        <v>0</v>
      </c>
      <c r="JV52">
        <v>-4.8239999999999998E-2</v>
      </c>
      <c r="JW52">
        <v>0</v>
      </c>
      <c r="JX52">
        <v>0</v>
      </c>
      <c r="JY52">
        <v>0</v>
      </c>
      <c r="JZ52">
        <v>0</v>
      </c>
      <c r="KB52" s="9">
        <f t="shared" si="45"/>
        <v>0.3</v>
      </c>
      <c r="KC52" s="9">
        <f t="shared" si="45"/>
        <v>0</v>
      </c>
      <c r="KD52" s="9">
        <f t="shared" si="45"/>
        <v>0.18</v>
      </c>
      <c r="KE52" s="9">
        <f t="shared" si="45"/>
        <v>7.0000000000000007E-2</v>
      </c>
      <c r="KF52" s="9">
        <f t="shared" si="45"/>
        <v>0.43</v>
      </c>
      <c r="KG52" s="9">
        <f t="shared" si="45"/>
        <v>0.09</v>
      </c>
      <c r="KH52" s="9">
        <f t="shared" si="45"/>
        <v>0.03</v>
      </c>
      <c r="KI52" s="9">
        <f t="shared" si="45"/>
        <v>90.51</v>
      </c>
      <c r="KJ52" s="9">
        <f t="shared" si="45"/>
        <v>0.03</v>
      </c>
      <c r="KK52" s="9">
        <f t="shared" si="45"/>
        <v>0.06</v>
      </c>
      <c r="KL52" s="9">
        <f t="shared" si="45"/>
        <v>1.1100000000000001</v>
      </c>
      <c r="KM52" s="9">
        <f t="shared" si="45"/>
        <v>0.55000000000000004</v>
      </c>
      <c r="KN52" s="9">
        <f t="shared" si="45"/>
        <v>0</v>
      </c>
      <c r="KO52" s="9">
        <f t="shared" si="45"/>
        <v>0</v>
      </c>
      <c r="KP52" s="9">
        <f t="shared" si="4"/>
        <v>6.83</v>
      </c>
      <c r="KQ52" s="9">
        <f t="shared" si="5"/>
        <v>100.19</v>
      </c>
      <c r="KR52" s="4" t="str">
        <f t="shared" si="6"/>
        <v>mag</v>
      </c>
      <c r="KS52" s="4"/>
      <c r="KT52" s="6">
        <f t="shared" si="68"/>
        <v>1.0999999999999999E-2</v>
      </c>
      <c r="KU52" s="6">
        <f t="shared" si="68"/>
        <v>0</v>
      </c>
      <c r="KV52" s="6">
        <f t="shared" si="46"/>
        <v>5.0000000000000001E-3</v>
      </c>
      <c r="KW52" s="6">
        <f t="shared" si="46"/>
        <v>2E-3</v>
      </c>
      <c r="KX52" s="6">
        <f t="shared" si="46"/>
        <v>1.9E-2</v>
      </c>
      <c r="KY52" s="6">
        <f t="shared" si="46"/>
        <v>3.0000000000000001E-3</v>
      </c>
      <c r="KZ52" s="6">
        <f t="shared" si="46"/>
        <v>1E-3</v>
      </c>
      <c r="LA52" s="6">
        <f t="shared" si="46"/>
        <v>2.8690000000000002</v>
      </c>
      <c r="LB52" s="6">
        <f t="shared" si="46"/>
        <v>1E-3</v>
      </c>
      <c r="LC52" s="6">
        <f t="shared" si="46"/>
        <v>2E-3</v>
      </c>
      <c r="LD52" s="6">
        <f t="shared" si="46"/>
        <v>6.3E-2</v>
      </c>
      <c r="LE52" s="6">
        <f t="shared" si="46"/>
        <v>2.1999999999999999E-2</v>
      </c>
      <c r="LF52" s="6">
        <f t="shared" si="46"/>
        <v>0</v>
      </c>
      <c r="LG52" s="6">
        <f t="shared" si="46"/>
        <v>0</v>
      </c>
      <c r="LH52" s="6">
        <f t="shared" si="8"/>
        <v>4</v>
      </c>
      <c r="LI52" s="6">
        <f t="shared" si="9"/>
        <v>2.9979999999999998</v>
      </c>
      <c r="LJ52" s="10">
        <f t="shared" si="10"/>
        <v>2.1465076660988076E-2</v>
      </c>
    </row>
    <row r="53" spans="1:322" x14ac:dyDescent="0.25">
      <c r="A53" t="s">
        <v>347</v>
      </c>
      <c r="B53">
        <v>50</v>
      </c>
      <c r="C53">
        <v>40</v>
      </c>
      <c r="D53">
        <v>20</v>
      </c>
      <c r="E53">
        <v>30</v>
      </c>
      <c r="F53">
        <v>0</v>
      </c>
      <c r="G53" s="2">
        <v>139</v>
      </c>
      <c r="H53">
        <v>1</v>
      </c>
      <c r="I53">
        <v>2.80992</v>
      </c>
      <c r="J53">
        <v>0</v>
      </c>
      <c r="K53">
        <v>0.47784599999999999</v>
      </c>
      <c r="L53">
        <v>4.5374999999999999E-2</v>
      </c>
      <c r="M53">
        <v>0.12597800000000001</v>
      </c>
      <c r="N53">
        <v>7.5743000000000005E-2</v>
      </c>
      <c r="O53">
        <v>2.0428000000000002E-2</v>
      </c>
      <c r="P53">
        <v>86.754099999999994</v>
      </c>
      <c r="Q53">
        <v>6.1619999999999999E-3</v>
      </c>
      <c r="R53">
        <v>8.5331000000000004E-2</v>
      </c>
      <c r="S53">
        <v>1.5650000000000001E-2</v>
      </c>
      <c r="T53">
        <v>0.20954900000000001</v>
      </c>
      <c r="U53">
        <v>4.6452E-2</v>
      </c>
      <c r="V53">
        <v>2.0920000000000001E-2</v>
      </c>
      <c r="W53">
        <v>5.9250299999999996</v>
      </c>
      <c r="X53">
        <v>96.618499999999997</v>
      </c>
      <c r="Y53">
        <v>3</v>
      </c>
      <c r="AA53">
        <v>0.110304</v>
      </c>
      <c r="AB53">
        <v>0</v>
      </c>
      <c r="AC53">
        <v>1.4106E-2</v>
      </c>
      <c r="AD53">
        <v>1.315E-3</v>
      </c>
      <c r="AE53">
        <v>5.8279999999999998E-3</v>
      </c>
      <c r="AF53">
        <v>2.3839999999999998E-3</v>
      </c>
      <c r="AG53">
        <v>6.3400000000000001E-4</v>
      </c>
      <c r="AH53">
        <v>2.8480799999999999</v>
      </c>
      <c r="AI53">
        <v>1.95E-4</v>
      </c>
      <c r="AJ53">
        <v>2.8370000000000001E-3</v>
      </c>
      <c r="AK53">
        <v>9.1600000000000004E-4</v>
      </c>
      <c r="AL53">
        <v>8.8129999999999997E-3</v>
      </c>
      <c r="AM53">
        <v>3.5360000000000001E-3</v>
      </c>
      <c r="AN53">
        <v>1.0480000000000001E-3</v>
      </c>
      <c r="AO53">
        <v>4</v>
      </c>
      <c r="AP53" s="6">
        <v>1.6966999999999999E-2</v>
      </c>
      <c r="AQ53" s="6">
        <v>5.1499000000000003E-2</v>
      </c>
      <c r="AR53" s="6">
        <v>1.9286999999999999E-2</v>
      </c>
      <c r="AS53" s="6">
        <v>2.5316000000000002E-2</v>
      </c>
      <c r="AT53" s="6">
        <v>1.4555E-2</v>
      </c>
      <c r="AU53" s="6">
        <v>2.0593E-2</v>
      </c>
      <c r="AV53" s="6">
        <v>2.3132E-2</v>
      </c>
      <c r="AW53" s="6">
        <v>1.7842E-2</v>
      </c>
      <c r="AX53" s="6">
        <v>1.8702E-2</v>
      </c>
      <c r="AY53" s="6">
        <v>2.2478999999999999E-2</v>
      </c>
      <c r="AZ53" s="6">
        <v>1.8856999999999999E-2</v>
      </c>
      <c r="BA53" s="6">
        <v>7.4269999999999996E-3</v>
      </c>
      <c r="BB53" s="6">
        <v>3.1838999999999999E-2</v>
      </c>
      <c r="BC53" s="6">
        <v>7.6169999999999996E-3</v>
      </c>
      <c r="BD53">
        <v>74.551199999999994</v>
      </c>
      <c r="BE53">
        <v>51.338900000000002</v>
      </c>
      <c r="BF53">
        <v>10.708</v>
      </c>
      <c r="BG53">
        <v>0</v>
      </c>
      <c r="BH53" s="7">
        <v>30.21</v>
      </c>
      <c r="BI53" s="7">
        <v>30.225000000000001</v>
      </c>
      <c r="BJ53">
        <v>40</v>
      </c>
      <c r="BK53">
        <v>30</v>
      </c>
      <c r="BL53">
        <v>30</v>
      </c>
      <c r="BM53">
        <v>20</v>
      </c>
      <c r="BN53">
        <v>40</v>
      </c>
      <c r="BO53">
        <v>30</v>
      </c>
      <c r="BP53">
        <v>30</v>
      </c>
      <c r="BQ53">
        <v>20</v>
      </c>
      <c r="BR53">
        <v>20</v>
      </c>
      <c r="BS53">
        <v>20</v>
      </c>
      <c r="BT53">
        <v>40</v>
      </c>
      <c r="BU53">
        <v>30</v>
      </c>
      <c r="BV53">
        <v>40</v>
      </c>
      <c r="BW53">
        <v>30</v>
      </c>
      <c r="BX53">
        <v>20</v>
      </c>
      <c r="BY53">
        <v>15</v>
      </c>
      <c r="BZ53">
        <v>15</v>
      </c>
      <c r="CA53">
        <v>10</v>
      </c>
      <c r="CB53">
        <v>20</v>
      </c>
      <c r="CC53">
        <v>15</v>
      </c>
      <c r="CD53">
        <v>15</v>
      </c>
      <c r="CE53">
        <v>10</v>
      </c>
      <c r="CF53">
        <v>10</v>
      </c>
      <c r="CG53">
        <v>10</v>
      </c>
      <c r="CH53">
        <v>20</v>
      </c>
      <c r="CI53">
        <v>15</v>
      </c>
      <c r="CJ53">
        <v>20</v>
      </c>
      <c r="CK53">
        <v>15</v>
      </c>
      <c r="CL53">
        <v>20</v>
      </c>
      <c r="CM53">
        <v>15</v>
      </c>
      <c r="CN53">
        <v>15</v>
      </c>
      <c r="CO53">
        <v>10</v>
      </c>
      <c r="CP53">
        <v>20</v>
      </c>
      <c r="CQ53">
        <v>15</v>
      </c>
      <c r="CR53">
        <v>15</v>
      </c>
      <c r="CS53">
        <v>10</v>
      </c>
      <c r="CT53">
        <v>10</v>
      </c>
      <c r="CU53">
        <v>10</v>
      </c>
      <c r="CV53">
        <v>20</v>
      </c>
      <c r="CW53">
        <v>15</v>
      </c>
      <c r="CX53">
        <v>20</v>
      </c>
      <c r="CY53">
        <v>15</v>
      </c>
      <c r="CZ53">
        <v>28.127500000000001</v>
      </c>
      <c r="DA53">
        <v>1.35358</v>
      </c>
      <c r="DB53">
        <v>6.9446000000000003</v>
      </c>
      <c r="DC53">
        <v>8.3219799999999999</v>
      </c>
      <c r="DD53">
        <v>2.1810100000000001</v>
      </c>
      <c r="DE53">
        <v>5.2318699999999998</v>
      </c>
      <c r="DF53">
        <v>5.86198</v>
      </c>
      <c r="DG53">
        <v>1179.97</v>
      </c>
      <c r="DH53">
        <v>5.0293799999999997</v>
      </c>
      <c r="DI53">
        <v>5.7808700000000002</v>
      </c>
      <c r="DJ53">
        <v>0.65443600000000002</v>
      </c>
      <c r="DK53">
        <v>12.575200000000001</v>
      </c>
      <c r="DL53">
        <v>0.34252100000000002</v>
      </c>
      <c r="DM53">
        <v>6.43363</v>
      </c>
      <c r="DN53">
        <v>3.0730400000000002</v>
      </c>
      <c r="DO53">
        <v>1.3800600000000001</v>
      </c>
      <c r="DP53">
        <v>2.80769</v>
      </c>
      <c r="DQ53">
        <v>7.7144000000000004</v>
      </c>
      <c r="DR53">
        <v>1.3221400000000001</v>
      </c>
      <c r="DS53">
        <v>4.2078800000000003</v>
      </c>
      <c r="DT53">
        <v>5.6101400000000003</v>
      </c>
      <c r="DU53">
        <v>3.9270499999999999</v>
      </c>
      <c r="DV53">
        <v>4.9400000000000004</v>
      </c>
      <c r="DW53">
        <v>4.7688600000000001</v>
      </c>
      <c r="DX53">
        <v>0.59900299999999995</v>
      </c>
      <c r="DY53">
        <v>5.8023999999999996</v>
      </c>
      <c r="DZ53">
        <v>0.276333</v>
      </c>
      <c r="EA53">
        <v>5.7759099999999997</v>
      </c>
      <c r="EB53">
        <v>25.054500000000001</v>
      </c>
      <c r="EC53">
        <v>-2.648E-2</v>
      </c>
      <c r="ED53">
        <v>4.1369100000000003</v>
      </c>
      <c r="EE53">
        <v>0.60758199999999996</v>
      </c>
      <c r="EF53">
        <v>0.858873</v>
      </c>
      <c r="EG53">
        <v>0.75186699999999995</v>
      </c>
      <c r="EH53">
        <v>0.20844399999999999</v>
      </c>
      <c r="EI53">
        <v>1176.04</v>
      </c>
      <c r="EJ53">
        <v>8.9379E-2</v>
      </c>
      <c r="EK53">
        <v>1.0117499999999999</v>
      </c>
      <c r="EL53">
        <v>5.5433999999999997E-2</v>
      </c>
      <c r="EM53">
        <v>6.7728400000000004</v>
      </c>
      <c r="EN53">
        <v>6.6187999999999997E-2</v>
      </c>
      <c r="EO53">
        <v>0.65771999999999997</v>
      </c>
      <c r="EP53">
        <v>6.5378000000000006E-2</v>
      </c>
      <c r="EQ53">
        <v>-1.6000000000000001E-4</v>
      </c>
      <c r="ER53">
        <v>5.3880000000000004E-3</v>
      </c>
      <c r="ES53">
        <v>6.4899999999999995E-4</v>
      </c>
      <c r="ET53">
        <v>2.5010000000000002E-3</v>
      </c>
      <c r="EU53">
        <v>5.7600000000000001E-4</v>
      </c>
      <c r="EV53">
        <v>2.81E-4</v>
      </c>
      <c r="EW53">
        <v>1.3237399999999999</v>
      </c>
      <c r="EX53">
        <v>4.3000000000000002E-5</v>
      </c>
      <c r="EY53">
        <v>2.2130000000000001E-3</v>
      </c>
      <c r="EZ53">
        <v>1.64E-4</v>
      </c>
      <c r="FA53">
        <v>9.3039999999999998E-3</v>
      </c>
      <c r="FB53">
        <v>1.7049999999999999E-3</v>
      </c>
      <c r="FC53">
        <v>1.4549999999999999E-3</v>
      </c>
      <c r="FD53" s="8">
        <v>44156.9074189815</v>
      </c>
      <c r="FE53">
        <v>0.93859999999999999</v>
      </c>
      <c r="FF53">
        <v>1.1242000000000001</v>
      </c>
      <c r="FG53">
        <v>1.0550999999999999</v>
      </c>
      <c r="FH53">
        <v>1.0981000000000001</v>
      </c>
      <c r="FI53">
        <v>0.9637</v>
      </c>
      <c r="FJ53">
        <v>1.0774999999999999</v>
      </c>
      <c r="FK53">
        <v>1.0583</v>
      </c>
      <c r="FL53">
        <v>1.0587</v>
      </c>
      <c r="FM53">
        <v>1.0441</v>
      </c>
      <c r="FN53">
        <v>1.0781000000000001</v>
      </c>
      <c r="FO53">
        <v>0.93169999999999997</v>
      </c>
      <c r="FP53">
        <v>0.96399999999999997</v>
      </c>
      <c r="FQ53">
        <v>0.95089999999999997</v>
      </c>
      <c r="FR53">
        <v>0.98640000000000005</v>
      </c>
      <c r="FS53">
        <v>1.8562000000000001</v>
      </c>
      <c r="FT53">
        <v>1.1986000000000001</v>
      </c>
      <c r="FU53">
        <v>1.0162</v>
      </c>
      <c r="FV53">
        <v>1.0470999999999999</v>
      </c>
      <c r="FW53">
        <v>2.4340000000000002</v>
      </c>
      <c r="FX53">
        <v>1.0065</v>
      </c>
      <c r="FY53">
        <v>1.0026999999999999</v>
      </c>
      <c r="FZ53">
        <v>0.99539999999999995</v>
      </c>
      <c r="GA53">
        <v>1.0773999999999999</v>
      </c>
      <c r="GB53">
        <v>0.998</v>
      </c>
      <c r="GC53">
        <v>3.4823</v>
      </c>
      <c r="GD53">
        <v>1.0515000000000001</v>
      </c>
      <c r="GE53">
        <v>5.4393000000000002</v>
      </c>
      <c r="GF53">
        <v>1.0812999999999999</v>
      </c>
      <c r="GG53">
        <v>0.99860000000000004</v>
      </c>
      <c r="GH53">
        <v>0.99990000000000001</v>
      </c>
      <c r="GI53">
        <v>0.88290000000000002</v>
      </c>
      <c r="GJ53">
        <v>1</v>
      </c>
      <c r="GK53">
        <v>0.99870000000000003</v>
      </c>
      <c r="GL53">
        <v>0.82550000000000001</v>
      </c>
      <c r="GM53">
        <v>0.7248</v>
      </c>
      <c r="GN53">
        <v>0.99990000000000001</v>
      </c>
      <c r="GO53">
        <v>0.99990000000000001</v>
      </c>
      <c r="GP53">
        <v>1</v>
      </c>
      <c r="GQ53">
        <v>0.99970000000000003</v>
      </c>
      <c r="GR53">
        <v>0.95220000000000005</v>
      </c>
      <c r="GS53">
        <v>0.99990000000000001</v>
      </c>
      <c r="GT53">
        <v>0.9708</v>
      </c>
      <c r="GU53">
        <v>1.7399</v>
      </c>
      <c r="GV53">
        <v>1.3473999999999999</v>
      </c>
      <c r="GW53">
        <v>0.94679999999999997</v>
      </c>
      <c r="GX53">
        <v>1.1497999999999999</v>
      </c>
      <c r="GY53">
        <v>2.3426</v>
      </c>
      <c r="GZ53">
        <v>0.89529999999999998</v>
      </c>
      <c r="HA53">
        <v>0.76919999999999999</v>
      </c>
      <c r="HB53">
        <v>1.0537000000000001</v>
      </c>
      <c r="HC53">
        <v>1.1248</v>
      </c>
      <c r="HD53">
        <v>1.0760000000000001</v>
      </c>
      <c r="HE53">
        <v>3.2437</v>
      </c>
      <c r="HF53">
        <v>0.96530000000000005</v>
      </c>
      <c r="HG53">
        <v>5.1714000000000002</v>
      </c>
      <c r="HH53">
        <v>1.0355000000000001</v>
      </c>
      <c r="HI53">
        <v>1852.5319999999999</v>
      </c>
      <c r="HJ53">
        <v>1246.9079999999999</v>
      </c>
      <c r="HK53">
        <v>144.67949999999999</v>
      </c>
      <c r="HL53">
        <v>173.40049999999999</v>
      </c>
      <c r="HM53">
        <v>2776.3679999999999</v>
      </c>
      <c r="HN53">
        <v>111.0659</v>
      </c>
      <c r="HO53">
        <v>88.184160000000006</v>
      </c>
      <c r="HP53">
        <v>55.755459999999999</v>
      </c>
      <c r="HQ53">
        <v>250.61340000000001</v>
      </c>
      <c r="HR53">
        <v>68.121989999999997</v>
      </c>
      <c r="HS53">
        <v>4256.0079999999998</v>
      </c>
      <c r="HT53">
        <v>248.9854</v>
      </c>
      <c r="HU53">
        <v>6709.7790000000005</v>
      </c>
      <c r="HV53">
        <v>334.23309999999998</v>
      </c>
      <c r="HW53" s="1">
        <v>7.548758E-3</v>
      </c>
      <c r="HX53" s="1">
        <v>1E-10</v>
      </c>
      <c r="HY53" s="1">
        <v>3.0258030000000001E-3</v>
      </c>
      <c r="HZ53" s="1">
        <v>3.1703969999999999E-4</v>
      </c>
      <c r="IA53" s="1">
        <v>2.846123E-4</v>
      </c>
      <c r="IB53" s="1">
        <v>5.7509529999999996E-4</v>
      </c>
      <c r="IC53" s="1">
        <v>1.817031E-4</v>
      </c>
      <c r="ID53">
        <v>0.63995590000000002</v>
      </c>
      <c r="IE53" s="1">
        <v>4.3050899999999998E-5</v>
      </c>
      <c r="IF53" s="1">
        <v>6.1418829999999999E-4</v>
      </c>
      <c r="IG53" s="1">
        <v>2.9095159999999999E-5</v>
      </c>
      <c r="IH53" s="1">
        <v>1.5515279999999999E-3</v>
      </c>
      <c r="II53" s="1">
        <v>6.6635879999999995E-5</v>
      </c>
      <c r="IJ53" s="1">
        <v>1.6771360000000001E-4</v>
      </c>
      <c r="IK53">
        <v>50</v>
      </c>
      <c r="IL53">
        <v>117</v>
      </c>
      <c r="IM53">
        <v>5</v>
      </c>
      <c r="IN53">
        <v>26</v>
      </c>
      <c r="IO53">
        <v>4</v>
      </c>
      <c r="IP53">
        <v>14</v>
      </c>
      <c r="IQ53">
        <v>2</v>
      </c>
      <c r="IR53">
        <v>3</v>
      </c>
      <c r="IS53">
        <v>1</v>
      </c>
      <c r="IT53">
        <v>92</v>
      </c>
      <c r="IU53">
        <v>50</v>
      </c>
      <c r="IV53">
        <v>6</v>
      </c>
      <c r="IW53">
        <v>114</v>
      </c>
      <c r="IX53">
        <v>10</v>
      </c>
      <c r="IY53" t="s">
        <v>287</v>
      </c>
      <c r="IZ53" t="s">
        <v>288</v>
      </c>
      <c r="JA53" t="s">
        <v>289</v>
      </c>
      <c r="JB53" t="s">
        <v>290</v>
      </c>
      <c r="JC53" t="s">
        <v>291</v>
      </c>
      <c r="JD53" t="s">
        <v>292</v>
      </c>
      <c r="JE53" t="s">
        <v>293</v>
      </c>
      <c r="JF53" t="s">
        <v>294</v>
      </c>
      <c r="JG53" t="s">
        <v>295</v>
      </c>
      <c r="JH53" t="s">
        <v>296</v>
      </c>
      <c r="JI53" t="s">
        <v>287</v>
      </c>
      <c r="JJ53" t="s">
        <v>297</v>
      </c>
      <c r="JK53" t="s">
        <v>298</v>
      </c>
      <c r="JL53" t="s">
        <v>299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-26.574999999999999</v>
      </c>
      <c r="JS53">
        <v>-17.234999999999999</v>
      </c>
      <c r="JT53">
        <v>0</v>
      </c>
      <c r="JU53">
        <v>0</v>
      </c>
      <c r="JV53">
        <v>-2.546E-2</v>
      </c>
      <c r="JW53">
        <v>0</v>
      </c>
      <c r="JX53">
        <v>0</v>
      </c>
      <c r="JY53">
        <v>0</v>
      </c>
      <c r="JZ53">
        <v>0</v>
      </c>
      <c r="KB53" s="9">
        <f t="shared" si="45"/>
        <v>2.81</v>
      </c>
      <c r="KC53" s="9">
        <f t="shared" si="45"/>
        <v>0</v>
      </c>
      <c r="KD53" s="9">
        <f t="shared" si="45"/>
        <v>0.48</v>
      </c>
      <c r="KE53" s="9">
        <f t="shared" si="45"/>
        <v>0.05</v>
      </c>
      <c r="KF53" s="9">
        <f t="shared" si="45"/>
        <v>0.13</v>
      </c>
      <c r="KG53" s="9">
        <f t="shared" si="45"/>
        <v>0.08</v>
      </c>
      <c r="KH53" s="9">
        <f t="shared" si="45"/>
        <v>0</v>
      </c>
      <c r="KI53" s="9">
        <f t="shared" si="45"/>
        <v>86.75</v>
      </c>
      <c r="KJ53" s="9">
        <f t="shared" si="45"/>
        <v>0</v>
      </c>
      <c r="KK53" s="9">
        <f t="shared" si="45"/>
        <v>0.09</v>
      </c>
      <c r="KL53" s="9">
        <f t="shared" si="45"/>
        <v>0</v>
      </c>
      <c r="KM53" s="9">
        <f t="shared" si="45"/>
        <v>0.21</v>
      </c>
      <c r="KN53" s="9">
        <f t="shared" si="45"/>
        <v>0.05</v>
      </c>
      <c r="KO53" s="9">
        <f t="shared" si="45"/>
        <v>0.02</v>
      </c>
      <c r="KP53" s="9">
        <f t="shared" si="4"/>
        <v>5.93</v>
      </c>
      <c r="KQ53" s="9">
        <f t="shared" si="5"/>
        <v>96.6</v>
      </c>
      <c r="KR53" s="4" t="str">
        <f t="shared" si="6"/>
        <v>mag</v>
      </c>
      <c r="KS53" s="4"/>
      <c r="KT53" s="6">
        <f t="shared" si="68"/>
        <v>0.11</v>
      </c>
      <c r="KU53" s="6">
        <f t="shared" si="68"/>
        <v>0</v>
      </c>
      <c r="KV53" s="6">
        <f t="shared" si="46"/>
        <v>1.4E-2</v>
      </c>
      <c r="KW53" s="6">
        <f t="shared" si="46"/>
        <v>1E-3</v>
      </c>
      <c r="KX53" s="6">
        <f t="shared" si="46"/>
        <v>6.0000000000000001E-3</v>
      </c>
      <c r="KY53" s="6">
        <f t="shared" si="46"/>
        <v>2E-3</v>
      </c>
      <c r="KZ53" s="6">
        <f t="shared" si="46"/>
        <v>0</v>
      </c>
      <c r="LA53" s="6">
        <f t="shared" si="46"/>
        <v>2.8479999999999999</v>
      </c>
      <c r="LB53" s="6">
        <f t="shared" si="46"/>
        <v>0</v>
      </c>
      <c r="LC53" s="6">
        <f t="shared" si="46"/>
        <v>3.0000000000000001E-3</v>
      </c>
      <c r="LD53" s="6">
        <f t="shared" si="46"/>
        <v>0</v>
      </c>
      <c r="LE53" s="6">
        <f t="shared" si="46"/>
        <v>8.9999999999999993E-3</v>
      </c>
      <c r="LF53" s="6">
        <f t="shared" si="46"/>
        <v>4.0000000000000001E-3</v>
      </c>
      <c r="LG53" s="6">
        <f t="shared" si="46"/>
        <v>1E-3</v>
      </c>
      <c r="LH53" s="6">
        <f t="shared" si="8"/>
        <v>4</v>
      </c>
      <c r="LI53" s="6">
        <f t="shared" si="9"/>
        <v>2.9979999999999998</v>
      </c>
      <c r="LJ53" s="10">
        <f t="shared" si="10"/>
        <v>0</v>
      </c>
    </row>
    <row r="54" spans="1:322" x14ac:dyDescent="0.25">
      <c r="A54" t="s">
        <v>348</v>
      </c>
      <c r="B54">
        <v>51</v>
      </c>
      <c r="C54">
        <v>40</v>
      </c>
      <c r="D54">
        <v>20</v>
      </c>
      <c r="E54">
        <v>30</v>
      </c>
      <c r="F54">
        <v>0</v>
      </c>
      <c r="G54" s="2">
        <v>140</v>
      </c>
      <c r="H54">
        <v>1</v>
      </c>
      <c r="I54">
        <v>2.2421700000000002</v>
      </c>
      <c r="J54">
        <v>0</v>
      </c>
      <c r="K54">
        <v>1.1831700000000001</v>
      </c>
      <c r="L54">
        <v>9.1889999999999999E-2</v>
      </c>
      <c r="M54">
        <v>0.242474</v>
      </c>
      <c r="N54">
        <v>0</v>
      </c>
      <c r="O54">
        <v>2.3096999999999999E-2</v>
      </c>
      <c r="P54">
        <v>85.804900000000004</v>
      </c>
      <c r="Q54">
        <v>1.1641E-2</v>
      </c>
      <c r="R54">
        <v>0.11468299999999999</v>
      </c>
      <c r="S54">
        <v>0.25074800000000003</v>
      </c>
      <c r="T54">
        <v>0.39943099999999998</v>
      </c>
      <c r="U54">
        <v>2.5510999999999999E-2</v>
      </c>
      <c r="V54">
        <v>4.4889999999999999E-3</v>
      </c>
      <c r="W54">
        <v>5.89886</v>
      </c>
      <c r="X54">
        <v>96.293099999999995</v>
      </c>
      <c r="Y54">
        <v>3</v>
      </c>
      <c r="AA54">
        <v>8.8244000000000003E-2</v>
      </c>
      <c r="AB54">
        <v>0</v>
      </c>
      <c r="AC54">
        <v>3.5018000000000001E-2</v>
      </c>
      <c r="AD54">
        <v>2.6710000000000002E-3</v>
      </c>
      <c r="AE54">
        <v>1.1247E-2</v>
      </c>
      <c r="AF54">
        <v>0</v>
      </c>
      <c r="AG54">
        <v>7.1900000000000002E-4</v>
      </c>
      <c r="AH54">
        <v>2.8241800000000001</v>
      </c>
      <c r="AI54">
        <v>3.68E-4</v>
      </c>
      <c r="AJ54">
        <v>3.823E-3</v>
      </c>
      <c r="AK54">
        <v>1.4711999999999999E-2</v>
      </c>
      <c r="AL54">
        <v>1.6843E-2</v>
      </c>
      <c r="AM54">
        <v>1.9469999999999999E-3</v>
      </c>
      <c r="AN54">
        <v>2.2499999999999999E-4</v>
      </c>
      <c r="AO54">
        <v>4</v>
      </c>
      <c r="AP54" s="6">
        <v>1.6641E-2</v>
      </c>
      <c r="AQ54" s="6">
        <v>5.8068000000000002E-2</v>
      </c>
      <c r="AR54" s="6">
        <v>1.8720000000000001E-2</v>
      </c>
      <c r="AS54" s="6">
        <v>2.5333999999999999E-2</v>
      </c>
      <c r="AT54" s="6">
        <v>1.5108999999999999E-2</v>
      </c>
      <c r="AU54" s="6">
        <v>1.9824999999999999E-2</v>
      </c>
      <c r="AV54" s="6">
        <v>2.3347E-2</v>
      </c>
      <c r="AW54" s="6">
        <v>1.7510000000000001E-2</v>
      </c>
      <c r="AX54" s="6">
        <v>1.8818000000000001E-2</v>
      </c>
      <c r="AY54" s="6">
        <v>2.2686000000000001E-2</v>
      </c>
      <c r="AZ54" s="6">
        <v>1.9366999999999999E-2</v>
      </c>
      <c r="BA54" s="6">
        <v>7.4520000000000003E-3</v>
      </c>
      <c r="BB54" s="6">
        <v>3.3995999999999998E-2</v>
      </c>
      <c r="BC54" s="6">
        <v>7.5459999999999998E-3</v>
      </c>
      <c r="BD54">
        <v>74.5244</v>
      </c>
      <c r="BE54">
        <v>51.3232</v>
      </c>
      <c r="BF54">
        <v>10.708</v>
      </c>
      <c r="BG54">
        <v>0</v>
      </c>
      <c r="BH54" s="7">
        <v>30.204999999999998</v>
      </c>
      <c r="BI54" s="7">
        <v>30.21</v>
      </c>
      <c r="BJ54">
        <v>40</v>
      </c>
      <c r="BK54">
        <v>30</v>
      </c>
      <c r="BL54">
        <v>30</v>
      </c>
      <c r="BM54">
        <v>20</v>
      </c>
      <c r="BN54">
        <v>40</v>
      </c>
      <c r="BO54">
        <v>30</v>
      </c>
      <c r="BP54">
        <v>30</v>
      </c>
      <c r="BQ54">
        <v>20</v>
      </c>
      <c r="BR54">
        <v>20</v>
      </c>
      <c r="BS54">
        <v>20</v>
      </c>
      <c r="BT54">
        <v>40</v>
      </c>
      <c r="BU54">
        <v>30</v>
      </c>
      <c r="BV54">
        <v>40</v>
      </c>
      <c r="BW54">
        <v>30</v>
      </c>
      <c r="BX54">
        <v>20</v>
      </c>
      <c r="BY54">
        <v>15</v>
      </c>
      <c r="BZ54">
        <v>15</v>
      </c>
      <c r="CA54">
        <v>10</v>
      </c>
      <c r="CB54">
        <v>20</v>
      </c>
      <c r="CC54">
        <v>15</v>
      </c>
      <c r="CD54">
        <v>15</v>
      </c>
      <c r="CE54">
        <v>10</v>
      </c>
      <c r="CF54">
        <v>10</v>
      </c>
      <c r="CG54">
        <v>10</v>
      </c>
      <c r="CH54">
        <v>20</v>
      </c>
      <c r="CI54">
        <v>15</v>
      </c>
      <c r="CJ54">
        <v>20</v>
      </c>
      <c r="CK54">
        <v>15</v>
      </c>
      <c r="CL54">
        <v>20</v>
      </c>
      <c r="CM54">
        <v>15</v>
      </c>
      <c r="CN54">
        <v>15</v>
      </c>
      <c r="CO54">
        <v>10</v>
      </c>
      <c r="CP54">
        <v>20</v>
      </c>
      <c r="CQ54">
        <v>15</v>
      </c>
      <c r="CR54">
        <v>15</v>
      </c>
      <c r="CS54">
        <v>10</v>
      </c>
      <c r="CT54">
        <v>10</v>
      </c>
      <c r="CU54">
        <v>10</v>
      </c>
      <c r="CV54">
        <v>20</v>
      </c>
      <c r="CW54">
        <v>15</v>
      </c>
      <c r="CX54">
        <v>20</v>
      </c>
      <c r="CY54">
        <v>15</v>
      </c>
      <c r="CZ54">
        <v>22.9298</v>
      </c>
      <c r="DA54">
        <v>1.4941800000000001</v>
      </c>
      <c r="DB54">
        <v>12.851100000000001</v>
      </c>
      <c r="DC54">
        <v>8.9557400000000005</v>
      </c>
      <c r="DD54">
        <v>3.0765400000000001</v>
      </c>
      <c r="DE54">
        <v>4.3428199999999997</v>
      </c>
      <c r="DF54">
        <v>5.8429500000000001</v>
      </c>
      <c r="DG54">
        <v>1166.29</v>
      </c>
      <c r="DH54">
        <v>5.1717899999999997</v>
      </c>
      <c r="DI54">
        <v>6.2083500000000003</v>
      </c>
      <c r="DJ54">
        <v>1.5237099999999999</v>
      </c>
      <c r="DK54">
        <v>18.7697</v>
      </c>
      <c r="DL54">
        <v>0.35256599999999999</v>
      </c>
      <c r="DM54">
        <v>5.8219799999999999</v>
      </c>
      <c r="DN54">
        <v>2.9515500000000001</v>
      </c>
      <c r="DO54">
        <v>1.76126</v>
      </c>
      <c r="DP54">
        <v>2.6320299999999999</v>
      </c>
      <c r="DQ54">
        <v>7.7252299999999998</v>
      </c>
      <c r="DR54">
        <v>1.42377</v>
      </c>
      <c r="DS54">
        <v>3.8715099999999998</v>
      </c>
      <c r="DT54">
        <v>5.6094400000000002</v>
      </c>
      <c r="DU54">
        <v>3.7776900000000002</v>
      </c>
      <c r="DV54">
        <v>5.0029000000000003</v>
      </c>
      <c r="DW54">
        <v>4.8492600000000001</v>
      </c>
      <c r="DX54">
        <v>0.63396200000000003</v>
      </c>
      <c r="DY54">
        <v>5.8495799999999996</v>
      </c>
      <c r="DZ54">
        <v>0.31614999999999999</v>
      </c>
      <c r="EA54">
        <v>5.6806799999999997</v>
      </c>
      <c r="EB54">
        <v>19.978300000000001</v>
      </c>
      <c r="EC54">
        <v>-0.26706999999999997</v>
      </c>
      <c r="ED54">
        <v>10.219099999999999</v>
      </c>
      <c r="EE54">
        <v>1.23051</v>
      </c>
      <c r="EF54">
        <v>1.6527700000000001</v>
      </c>
      <c r="EG54">
        <v>-0.20011000000000001</v>
      </c>
      <c r="EH54">
        <v>0.23350899999999999</v>
      </c>
      <c r="EI54">
        <v>1162.51</v>
      </c>
      <c r="EJ54">
        <v>0.16888700000000001</v>
      </c>
      <c r="EK54">
        <v>1.3588</v>
      </c>
      <c r="EL54">
        <v>0.88974399999999998</v>
      </c>
      <c r="EM54">
        <v>12.920199999999999</v>
      </c>
      <c r="EN54">
        <v>3.6415999999999997E-2</v>
      </c>
      <c r="EO54">
        <v>0.14129700000000001</v>
      </c>
      <c r="EP54">
        <v>5.2132999999999999E-2</v>
      </c>
      <c r="EQ54">
        <v>-1.6199999999999999E-3</v>
      </c>
      <c r="ER54">
        <v>1.3310000000000001E-2</v>
      </c>
      <c r="ES54">
        <v>1.3140000000000001E-3</v>
      </c>
      <c r="ET54">
        <v>4.8129999999999996E-3</v>
      </c>
      <c r="EU54">
        <v>-1.4999999999999999E-4</v>
      </c>
      <c r="EV54">
        <v>3.1399999999999999E-4</v>
      </c>
      <c r="EW54">
        <v>1.3085</v>
      </c>
      <c r="EX54">
        <v>8.1000000000000004E-5</v>
      </c>
      <c r="EY54">
        <v>2.9719999999999998E-3</v>
      </c>
      <c r="EZ54">
        <v>2.6380000000000002E-3</v>
      </c>
      <c r="FA54">
        <v>1.7749000000000001E-2</v>
      </c>
      <c r="FB54">
        <v>9.3800000000000003E-4</v>
      </c>
      <c r="FC54">
        <v>3.1300000000000002E-4</v>
      </c>
      <c r="FD54" s="8">
        <v>44156.911076388897</v>
      </c>
      <c r="FE54">
        <v>0.93869999999999998</v>
      </c>
      <c r="FF54">
        <v>1.1242000000000001</v>
      </c>
      <c r="FG54">
        <v>1.0551999999999999</v>
      </c>
      <c r="FH54">
        <v>1.0982000000000001</v>
      </c>
      <c r="FI54">
        <v>0.9637</v>
      </c>
      <c r="FJ54">
        <v>1.0775999999999999</v>
      </c>
      <c r="FK54">
        <v>1.0584</v>
      </c>
      <c r="FL54">
        <v>1.0588</v>
      </c>
      <c r="FM54">
        <v>1.0442</v>
      </c>
      <c r="FN54">
        <v>1.0782</v>
      </c>
      <c r="FO54">
        <v>0.93179999999999996</v>
      </c>
      <c r="FP54">
        <v>0.96409999999999996</v>
      </c>
      <c r="FQ54">
        <v>0.95089999999999997</v>
      </c>
      <c r="FR54">
        <v>0.98640000000000005</v>
      </c>
      <c r="FS54">
        <v>1.8574999999999999</v>
      </c>
      <c r="FT54">
        <v>1.1962999999999999</v>
      </c>
      <c r="FU54">
        <v>1.0164</v>
      </c>
      <c r="FV54">
        <v>1.0468999999999999</v>
      </c>
      <c r="FW54">
        <v>2.4342000000000001</v>
      </c>
      <c r="FX54">
        <v>1.0065999999999999</v>
      </c>
      <c r="FY54">
        <v>1.0037</v>
      </c>
      <c r="FZ54">
        <v>0.99590000000000001</v>
      </c>
      <c r="GA54">
        <v>1.0770999999999999</v>
      </c>
      <c r="GB54">
        <v>0.99870000000000003</v>
      </c>
      <c r="GC54">
        <v>3.4758</v>
      </c>
      <c r="GD54">
        <v>1.0508999999999999</v>
      </c>
      <c r="GE54">
        <v>5.4291</v>
      </c>
      <c r="GF54">
        <v>1.0806</v>
      </c>
      <c r="GG54">
        <v>0.99860000000000004</v>
      </c>
      <c r="GH54">
        <v>0.99980000000000002</v>
      </c>
      <c r="GI54">
        <v>0.88490000000000002</v>
      </c>
      <c r="GJ54">
        <v>1</v>
      </c>
      <c r="GK54">
        <v>0.99880000000000002</v>
      </c>
      <c r="GL54">
        <v>0.82830000000000004</v>
      </c>
      <c r="GM54">
        <v>0.73080000000000001</v>
      </c>
      <c r="GN54">
        <v>0.99990000000000001</v>
      </c>
      <c r="GO54">
        <v>0.99990000000000001</v>
      </c>
      <c r="GP54">
        <v>0.99990000000000001</v>
      </c>
      <c r="GQ54">
        <v>0.99970000000000003</v>
      </c>
      <c r="GR54">
        <v>0.95199999999999996</v>
      </c>
      <c r="GS54">
        <v>0.99990000000000001</v>
      </c>
      <c r="GT54">
        <v>0.97030000000000005</v>
      </c>
      <c r="GU54">
        <v>1.7411000000000001</v>
      </c>
      <c r="GV54">
        <v>1.3447</v>
      </c>
      <c r="GW54">
        <v>0.94899999999999995</v>
      </c>
      <c r="GX54">
        <v>1.1496999999999999</v>
      </c>
      <c r="GY54">
        <v>2.3431000000000002</v>
      </c>
      <c r="GZ54">
        <v>0.89849999999999997</v>
      </c>
      <c r="HA54">
        <v>0.77629999999999999</v>
      </c>
      <c r="HB54">
        <v>1.0543</v>
      </c>
      <c r="HC54">
        <v>1.1245000000000001</v>
      </c>
      <c r="HD54">
        <v>1.0767</v>
      </c>
      <c r="HE54">
        <v>3.2378999999999998</v>
      </c>
      <c r="HF54">
        <v>0.96450000000000002</v>
      </c>
      <c r="HG54">
        <v>5.1619000000000002</v>
      </c>
      <c r="HH54">
        <v>1.0343</v>
      </c>
      <c r="HI54">
        <v>1848.0930000000001</v>
      </c>
      <c r="HJ54">
        <v>1237.6130000000001</v>
      </c>
      <c r="HK54">
        <v>144.45679999999999</v>
      </c>
      <c r="HL54">
        <v>172.35210000000001</v>
      </c>
      <c r="HM54">
        <v>2767.0320000000002</v>
      </c>
      <c r="HN54">
        <v>110.90779999999999</v>
      </c>
      <c r="HO54">
        <v>90.23142</v>
      </c>
      <c r="HP54">
        <v>56.926699999999997</v>
      </c>
      <c r="HQ54">
        <v>249.1146</v>
      </c>
      <c r="HR54">
        <v>69.522059999999996</v>
      </c>
      <c r="HS54">
        <v>4233.2340000000004</v>
      </c>
      <c r="HT54">
        <v>246.90260000000001</v>
      </c>
      <c r="HU54">
        <v>6675.1090000000004</v>
      </c>
      <c r="HV54">
        <v>331.6336</v>
      </c>
      <c r="HW54" s="1">
        <v>6.0193970000000001E-3</v>
      </c>
      <c r="HX54" s="1">
        <v>1E-10</v>
      </c>
      <c r="HY54" s="1">
        <v>7.474395E-3</v>
      </c>
      <c r="HZ54" s="1">
        <v>6.4209689999999997E-4</v>
      </c>
      <c r="IA54" s="1">
        <v>5.4768289999999995E-4</v>
      </c>
      <c r="IB54" s="1">
        <v>1E-10</v>
      </c>
      <c r="IC54" s="1">
        <v>2.035536E-4</v>
      </c>
      <c r="ID54">
        <v>0.6325887</v>
      </c>
      <c r="IE54" s="1">
        <v>8.1346820000000007E-5</v>
      </c>
      <c r="IF54" s="1">
        <v>8.2487190000000001E-4</v>
      </c>
      <c r="IG54" s="1">
        <v>4.669942E-4</v>
      </c>
      <c r="IH54" s="1">
        <v>2.9597550000000001E-3</v>
      </c>
      <c r="II54" s="1">
        <v>3.6663070000000003E-5</v>
      </c>
      <c r="IJ54" s="1">
        <v>3.6029360000000002E-5</v>
      </c>
      <c r="IK54">
        <v>50</v>
      </c>
      <c r="IL54">
        <v>117</v>
      </c>
      <c r="IM54">
        <v>5</v>
      </c>
      <c r="IN54">
        <v>26</v>
      </c>
      <c r="IO54">
        <v>4</v>
      </c>
      <c r="IP54">
        <v>14</v>
      </c>
      <c r="IQ54">
        <v>2</v>
      </c>
      <c r="IR54">
        <v>3</v>
      </c>
      <c r="IS54">
        <v>1</v>
      </c>
      <c r="IT54">
        <v>92</v>
      </c>
      <c r="IU54">
        <v>50</v>
      </c>
      <c r="IV54">
        <v>6</v>
      </c>
      <c r="IW54">
        <v>114</v>
      </c>
      <c r="IX54">
        <v>10</v>
      </c>
      <c r="IY54" t="s">
        <v>287</v>
      </c>
      <c r="IZ54" t="s">
        <v>288</v>
      </c>
      <c r="JA54" t="s">
        <v>289</v>
      </c>
      <c r="JB54" t="s">
        <v>290</v>
      </c>
      <c r="JC54" t="s">
        <v>291</v>
      </c>
      <c r="JD54" t="s">
        <v>292</v>
      </c>
      <c r="JE54" t="s">
        <v>293</v>
      </c>
      <c r="JF54" t="s">
        <v>294</v>
      </c>
      <c r="JG54" t="s">
        <v>295</v>
      </c>
      <c r="JH54" t="s">
        <v>296</v>
      </c>
      <c r="JI54" t="s">
        <v>287</v>
      </c>
      <c r="JJ54" t="s">
        <v>297</v>
      </c>
      <c r="JK54" t="s">
        <v>298</v>
      </c>
      <c r="JL54" t="s">
        <v>299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-142.46</v>
      </c>
      <c r="JS54">
        <v>-1.0000000000000001E-5</v>
      </c>
      <c r="JT54">
        <v>0</v>
      </c>
      <c r="JU54">
        <v>0</v>
      </c>
      <c r="JV54">
        <v>-2.1409999999999998E-2</v>
      </c>
      <c r="JW54">
        <v>0</v>
      </c>
      <c r="JX54">
        <v>0</v>
      </c>
      <c r="JY54">
        <v>0</v>
      </c>
      <c r="JZ54">
        <v>0</v>
      </c>
      <c r="KB54" s="9">
        <f t="shared" ref="KB54:KO72" si="69">IF(I54&gt;=AP54,ROUND(I54,2),0)</f>
        <v>2.2400000000000002</v>
      </c>
      <c r="KC54" s="9">
        <f t="shared" si="69"/>
        <v>0</v>
      </c>
      <c r="KD54" s="9">
        <f t="shared" si="69"/>
        <v>1.18</v>
      </c>
      <c r="KE54" s="9">
        <f t="shared" si="69"/>
        <v>0.09</v>
      </c>
      <c r="KF54" s="9">
        <f t="shared" si="69"/>
        <v>0.24</v>
      </c>
      <c r="KG54" s="9">
        <f t="shared" si="69"/>
        <v>0</v>
      </c>
      <c r="KH54" s="9">
        <f t="shared" si="69"/>
        <v>0</v>
      </c>
      <c r="KI54" s="9">
        <f t="shared" si="69"/>
        <v>85.8</v>
      </c>
      <c r="KJ54" s="9">
        <f t="shared" si="69"/>
        <v>0</v>
      </c>
      <c r="KK54" s="9">
        <f t="shared" si="69"/>
        <v>0.11</v>
      </c>
      <c r="KL54" s="9">
        <f t="shared" si="69"/>
        <v>0.25</v>
      </c>
      <c r="KM54" s="9">
        <f t="shared" si="69"/>
        <v>0.4</v>
      </c>
      <c r="KN54" s="9">
        <f t="shared" si="69"/>
        <v>0</v>
      </c>
      <c r="KO54" s="9">
        <f t="shared" si="69"/>
        <v>0</v>
      </c>
      <c r="KP54" s="9">
        <f t="shared" si="4"/>
        <v>5.9</v>
      </c>
      <c r="KQ54" s="9">
        <f t="shared" si="5"/>
        <v>96.210000000000008</v>
      </c>
      <c r="KR54" s="4" t="str">
        <f t="shared" si="6"/>
        <v>mag</v>
      </c>
      <c r="KS54" s="4"/>
      <c r="KT54" s="6">
        <f t="shared" si="68"/>
        <v>8.7999999999999995E-2</v>
      </c>
      <c r="KU54" s="6">
        <f t="shared" si="68"/>
        <v>0</v>
      </c>
      <c r="KV54" s="6">
        <f t="shared" si="46"/>
        <v>3.5000000000000003E-2</v>
      </c>
      <c r="KW54" s="6">
        <f t="shared" si="46"/>
        <v>3.0000000000000001E-3</v>
      </c>
      <c r="KX54" s="6">
        <f t="shared" si="46"/>
        <v>1.0999999999999999E-2</v>
      </c>
      <c r="KY54" s="6">
        <f t="shared" si="46"/>
        <v>0</v>
      </c>
      <c r="KZ54" s="6">
        <f t="shared" si="46"/>
        <v>0</v>
      </c>
      <c r="LA54" s="6">
        <f t="shared" si="46"/>
        <v>2.8239999999999998</v>
      </c>
      <c r="LB54" s="6">
        <f t="shared" si="46"/>
        <v>0</v>
      </c>
      <c r="LC54" s="6">
        <f t="shared" si="46"/>
        <v>4.0000000000000001E-3</v>
      </c>
      <c r="LD54" s="6">
        <f t="shared" si="46"/>
        <v>1.4999999999999999E-2</v>
      </c>
      <c r="LE54" s="6">
        <f t="shared" si="46"/>
        <v>1.7000000000000001E-2</v>
      </c>
      <c r="LF54" s="6">
        <f t="shared" si="46"/>
        <v>0</v>
      </c>
      <c r="LG54" s="6">
        <f t="shared" si="46"/>
        <v>0</v>
      </c>
      <c r="LH54" s="6">
        <f t="shared" si="8"/>
        <v>4</v>
      </c>
      <c r="LI54" s="6">
        <f t="shared" si="9"/>
        <v>2.9969999999999999</v>
      </c>
      <c r="LJ54" s="10">
        <f t="shared" si="10"/>
        <v>5.2761167780513542E-3</v>
      </c>
    </row>
    <row r="55" spans="1:322" x14ac:dyDescent="0.25">
      <c r="A55" t="s">
        <v>445</v>
      </c>
      <c r="B55">
        <v>126</v>
      </c>
      <c r="C55">
        <v>40</v>
      </c>
      <c r="D55">
        <v>20</v>
      </c>
      <c r="E55">
        <v>30</v>
      </c>
      <c r="F55">
        <v>0</v>
      </c>
      <c r="G55" s="2">
        <v>305</v>
      </c>
      <c r="H55">
        <v>1</v>
      </c>
      <c r="I55">
        <v>2.46332</v>
      </c>
      <c r="J55">
        <v>0</v>
      </c>
      <c r="K55">
        <v>0.78527999999999998</v>
      </c>
      <c r="L55">
        <v>2.2608E-2</v>
      </c>
      <c r="M55">
        <v>0.28788000000000002</v>
      </c>
      <c r="N55">
        <v>0</v>
      </c>
      <c r="O55">
        <v>1.1119E-2</v>
      </c>
      <c r="P55">
        <v>87.343900000000005</v>
      </c>
      <c r="Q55">
        <v>0</v>
      </c>
      <c r="R55">
        <v>0.15027799999999999</v>
      </c>
      <c r="S55">
        <v>0.49956400000000001</v>
      </c>
      <c r="T55">
        <v>0.349352</v>
      </c>
      <c r="U55">
        <v>3.7035999999999999E-2</v>
      </c>
      <c r="V55">
        <v>6.6400000000000001E-3</v>
      </c>
      <c r="W55">
        <v>6.0560400000000003</v>
      </c>
      <c r="X55">
        <v>98.013000000000005</v>
      </c>
      <c r="Y55">
        <v>3</v>
      </c>
      <c r="AA55">
        <v>9.4996999999999998E-2</v>
      </c>
      <c r="AB55">
        <v>0</v>
      </c>
      <c r="AC55">
        <v>2.2773999999999999E-2</v>
      </c>
      <c r="AD55">
        <v>6.4400000000000004E-4</v>
      </c>
      <c r="AE55">
        <v>1.3084999999999999E-2</v>
      </c>
      <c r="AF55">
        <v>0</v>
      </c>
      <c r="AG55">
        <v>3.39E-4</v>
      </c>
      <c r="AH55">
        <v>2.8170000000000002</v>
      </c>
      <c r="AI55">
        <v>0</v>
      </c>
      <c r="AJ55">
        <v>4.9090000000000002E-3</v>
      </c>
      <c r="AK55">
        <v>2.8721E-2</v>
      </c>
      <c r="AL55">
        <v>1.4435E-2</v>
      </c>
      <c r="AM55">
        <v>2.7690000000000002E-3</v>
      </c>
      <c r="AN55">
        <v>3.2699999999999998E-4</v>
      </c>
      <c r="AO55">
        <v>4</v>
      </c>
      <c r="AP55" s="6">
        <v>1.7045000000000001E-2</v>
      </c>
      <c r="AQ55" s="6">
        <v>5.5231000000000002E-2</v>
      </c>
      <c r="AR55" s="6">
        <v>1.8664E-2</v>
      </c>
      <c r="AS55" s="6">
        <v>2.5690999999999999E-2</v>
      </c>
      <c r="AT55" s="6">
        <v>1.481E-2</v>
      </c>
      <c r="AU55" s="6">
        <v>1.9606999999999999E-2</v>
      </c>
      <c r="AV55" s="6">
        <v>2.3219E-2</v>
      </c>
      <c r="AW55" s="6">
        <v>1.7500999999999999E-2</v>
      </c>
      <c r="AX55" s="6">
        <v>1.9179999999999999E-2</v>
      </c>
      <c r="AY55" s="6">
        <v>2.3866999999999999E-2</v>
      </c>
      <c r="AZ55" s="6">
        <v>1.8977000000000001E-2</v>
      </c>
      <c r="BA55" s="6">
        <v>7.3499999999999998E-3</v>
      </c>
      <c r="BB55" s="6">
        <v>3.2808999999999998E-2</v>
      </c>
      <c r="BC55" s="6">
        <v>7.6099999999999996E-3</v>
      </c>
      <c r="BD55">
        <v>74.517099999999999</v>
      </c>
      <c r="BE55">
        <v>51.3155</v>
      </c>
      <c r="BF55">
        <v>10.708</v>
      </c>
      <c r="BG55">
        <v>0</v>
      </c>
      <c r="BH55" s="7">
        <v>30.45</v>
      </c>
      <c r="BI55" s="7">
        <v>30.49</v>
      </c>
      <c r="BJ55">
        <v>40</v>
      </c>
      <c r="BK55">
        <v>30</v>
      </c>
      <c r="BL55">
        <v>30</v>
      </c>
      <c r="BM55">
        <v>20</v>
      </c>
      <c r="BN55">
        <v>40</v>
      </c>
      <c r="BO55">
        <v>30</v>
      </c>
      <c r="BP55">
        <v>30</v>
      </c>
      <c r="BQ55">
        <v>20</v>
      </c>
      <c r="BR55">
        <v>20</v>
      </c>
      <c r="BS55">
        <v>20</v>
      </c>
      <c r="BT55">
        <v>40</v>
      </c>
      <c r="BU55">
        <v>30</v>
      </c>
      <c r="BV55">
        <v>40</v>
      </c>
      <c r="BW55">
        <v>30</v>
      </c>
      <c r="BX55">
        <v>20</v>
      </c>
      <c r="BY55">
        <v>15</v>
      </c>
      <c r="BZ55">
        <v>15</v>
      </c>
      <c r="CA55">
        <v>10</v>
      </c>
      <c r="CB55">
        <v>20</v>
      </c>
      <c r="CC55">
        <v>15</v>
      </c>
      <c r="CD55">
        <v>15</v>
      </c>
      <c r="CE55">
        <v>10</v>
      </c>
      <c r="CF55">
        <v>10</v>
      </c>
      <c r="CG55">
        <v>10</v>
      </c>
      <c r="CH55">
        <v>20</v>
      </c>
      <c r="CI55">
        <v>15</v>
      </c>
      <c r="CJ55">
        <v>20</v>
      </c>
      <c r="CK55">
        <v>15</v>
      </c>
      <c r="CL55">
        <v>20</v>
      </c>
      <c r="CM55">
        <v>15</v>
      </c>
      <c r="CN55">
        <v>15</v>
      </c>
      <c r="CO55">
        <v>10</v>
      </c>
      <c r="CP55">
        <v>20</v>
      </c>
      <c r="CQ55">
        <v>15</v>
      </c>
      <c r="CR55">
        <v>15</v>
      </c>
      <c r="CS55">
        <v>10</v>
      </c>
      <c r="CT55">
        <v>10</v>
      </c>
      <c r="CU55">
        <v>10</v>
      </c>
      <c r="CV55">
        <v>20</v>
      </c>
      <c r="CW55">
        <v>15</v>
      </c>
      <c r="CX55">
        <v>20</v>
      </c>
      <c r="CY55">
        <v>15</v>
      </c>
      <c r="CZ55">
        <v>24.9848</v>
      </c>
      <c r="DA55">
        <v>1.4386399999999999</v>
      </c>
      <c r="DB55">
        <v>9.4231700000000007</v>
      </c>
      <c r="DC55">
        <v>8.2760099999999994</v>
      </c>
      <c r="DD55">
        <v>3.3462900000000002</v>
      </c>
      <c r="DE55">
        <v>4.1292200000000001</v>
      </c>
      <c r="DF55">
        <v>5.7444600000000001</v>
      </c>
      <c r="DG55">
        <v>1187.4000000000001</v>
      </c>
      <c r="DH55">
        <v>5.1337999999999999</v>
      </c>
      <c r="DI55">
        <v>7.1792800000000003</v>
      </c>
      <c r="DJ55">
        <v>2.3623500000000002</v>
      </c>
      <c r="DK55">
        <v>17.021000000000001</v>
      </c>
      <c r="DL55">
        <v>0.34870800000000002</v>
      </c>
      <c r="DM55">
        <v>6.0344800000000003</v>
      </c>
      <c r="DN55">
        <v>3.10256</v>
      </c>
      <c r="DO55">
        <v>1.6016600000000001</v>
      </c>
      <c r="DP55">
        <v>2.6389</v>
      </c>
      <c r="DQ55">
        <v>7.9739199999999997</v>
      </c>
      <c r="DR55">
        <v>1.3819699999999999</v>
      </c>
      <c r="DS55">
        <v>3.8239299999999998</v>
      </c>
      <c r="DT55">
        <v>5.6316600000000001</v>
      </c>
      <c r="DU55">
        <v>3.8058700000000001</v>
      </c>
      <c r="DV55">
        <v>5.2355799999999997</v>
      </c>
      <c r="DW55">
        <v>5.4003899999999998</v>
      </c>
      <c r="DX55">
        <v>0.60388500000000001</v>
      </c>
      <c r="DY55">
        <v>5.7291400000000001</v>
      </c>
      <c r="DZ55">
        <v>0.29592200000000002</v>
      </c>
      <c r="EA55">
        <v>5.82545</v>
      </c>
      <c r="EB55">
        <v>21.882200000000001</v>
      </c>
      <c r="EC55">
        <v>-0.16302</v>
      </c>
      <c r="ED55">
        <v>6.7842700000000002</v>
      </c>
      <c r="EE55">
        <v>0.302091</v>
      </c>
      <c r="EF55">
        <v>1.9643200000000001</v>
      </c>
      <c r="EG55">
        <v>-0.14161000000000001</v>
      </c>
      <c r="EH55">
        <v>0.11279599999999999</v>
      </c>
      <c r="EI55">
        <v>1183.5999999999999</v>
      </c>
      <c r="EJ55">
        <v>-0.10178</v>
      </c>
      <c r="EK55">
        <v>1.7787500000000001</v>
      </c>
      <c r="EL55">
        <v>1.7584599999999999</v>
      </c>
      <c r="EM55">
        <v>11.2918</v>
      </c>
      <c r="EN55">
        <v>5.2784999999999999E-2</v>
      </c>
      <c r="EO55">
        <v>0.20902899999999999</v>
      </c>
      <c r="EP55">
        <v>3.5327999999999998E-2</v>
      </c>
      <c r="EQ55">
        <v>-9.8999999999999999E-4</v>
      </c>
      <c r="ER55">
        <v>8.8380000000000004E-3</v>
      </c>
      <c r="ES55">
        <v>3.2299999999999999E-4</v>
      </c>
      <c r="ET55">
        <v>5.7130000000000002E-3</v>
      </c>
      <c r="EU55">
        <v>-1.1E-4</v>
      </c>
      <c r="EV55">
        <v>1.5200000000000001E-4</v>
      </c>
      <c r="EW55">
        <v>1.3317399999999999</v>
      </c>
      <c r="EX55">
        <v>-5.0000000000000002E-5</v>
      </c>
      <c r="EY55">
        <v>3.895E-3</v>
      </c>
      <c r="EZ55">
        <v>1.4423999999999999E-2</v>
      </c>
      <c r="FA55">
        <v>1.5509E-2</v>
      </c>
      <c r="FB55">
        <v>1.3649999999999999E-3</v>
      </c>
      <c r="FC55">
        <v>4.6200000000000001E-4</v>
      </c>
      <c r="FD55" s="8">
        <v>44157.680844907401</v>
      </c>
      <c r="FE55">
        <v>0.93899999999999995</v>
      </c>
      <c r="FF55">
        <v>1.1247</v>
      </c>
      <c r="FG55">
        <v>1.0556000000000001</v>
      </c>
      <c r="FH55">
        <v>1.0987</v>
      </c>
      <c r="FI55">
        <v>0.96409999999999996</v>
      </c>
      <c r="FJ55">
        <v>1.0781000000000001</v>
      </c>
      <c r="FK55">
        <v>1.0588</v>
      </c>
      <c r="FL55">
        <v>1.0591999999999999</v>
      </c>
      <c r="FM55">
        <v>1.0447</v>
      </c>
      <c r="FN55">
        <v>1.0787</v>
      </c>
      <c r="FO55">
        <v>0.93220000000000003</v>
      </c>
      <c r="FP55">
        <v>0.96450000000000002</v>
      </c>
      <c r="FQ55">
        <v>0.95130000000000003</v>
      </c>
      <c r="FR55">
        <v>0.98680000000000001</v>
      </c>
      <c r="FS55">
        <v>1.8575999999999999</v>
      </c>
      <c r="FT55">
        <v>1.1974</v>
      </c>
      <c r="FU55">
        <v>1.0163</v>
      </c>
      <c r="FV55">
        <v>1.0468</v>
      </c>
      <c r="FW55">
        <v>2.4338000000000002</v>
      </c>
      <c r="FX55">
        <v>1.0065999999999999</v>
      </c>
      <c r="FY55">
        <v>1.0032000000000001</v>
      </c>
      <c r="FZ55">
        <v>0.99560000000000004</v>
      </c>
      <c r="GA55">
        <v>1.0769</v>
      </c>
      <c r="GB55">
        <v>0.99829999999999997</v>
      </c>
      <c r="GC55">
        <v>3.4683000000000002</v>
      </c>
      <c r="GD55">
        <v>1.0510999999999999</v>
      </c>
      <c r="GE55">
        <v>5.4158999999999997</v>
      </c>
      <c r="GF55">
        <v>1.0809</v>
      </c>
      <c r="GG55">
        <v>0.99860000000000004</v>
      </c>
      <c r="GH55">
        <v>0.99990000000000001</v>
      </c>
      <c r="GI55">
        <v>0.8841</v>
      </c>
      <c r="GJ55">
        <v>1</v>
      </c>
      <c r="GK55">
        <v>0.99880000000000002</v>
      </c>
      <c r="GL55">
        <v>0.82709999999999995</v>
      </c>
      <c r="GM55">
        <v>0.72809999999999997</v>
      </c>
      <c r="GN55">
        <v>1</v>
      </c>
      <c r="GO55">
        <v>1</v>
      </c>
      <c r="GP55">
        <v>1</v>
      </c>
      <c r="GQ55">
        <v>0.99970000000000003</v>
      </c>
      <c r="GR55">
        <v>0.95230000000000004</v>
      </c>
      <c r="GS55">
        <v>0.99980000000000002</v>
      </c>
      <c r="GT55">
        <v>0.97060000000000002</v>
      </c>
      <c r="GU55">
        <v>1.742</v>
      </c>
      <c r="GV55">
        <v>1.3464</v>
      </c>
      <c r="GW55">
        <v>0.94850000000000001</v>
      </c>
      <c r="GX55">
        <v>1.1500999999999999</v>
      </c>
      <c r="GY55">
        <v>2.3435999999999999</v>
      </c>
      <c r="GZ55">
        <v>0.89749999999999996</v>
      </c>
      <c r="HA55">
        <v>0.77339999999999998</v>
      </c>
      <c r="HB55">
        <v>1.0545</v>
      </c>
      <c r="HC55">
        <v>1.125</v>
      </c>
      <c r="HD55">
        <v>1.0768</v>
      </c>
      <c r="HE55">
        <v>3.2321</v>
      </c>
      <c r="HF55">
        <v>0.96540000000000004</v>
      </c>
      <c r="HG55">
        <v>5.1513999999999998</v>
      </c>
      <c r="HH55">
        <v>1.0353000000000001</v>
      </c>
      <c r="HI55">
        <v>1881.58</v>
      </c>
      <c r="HJ55">
        <v>1262.0820000000001</v>
      </c>
      <c r="HK55">
        <v>147.0001</v>
      </c>
      <c r="HL55">
        <v>175.0558</v>
      </c>
      <c r="HM55">
        <v>2816.154</v>
      </c>
      <c r="HN55">
        <v>112.85</v>
      </c>
      <c r="HO55">
        <v>90.520039999999995</v>
      </c>
      <c r="HP55">
        <v>57.036050000000003</v>
      </c>
      <c r="HQ55">
        <v>253.04730000000001</v>
      </c>
      <c r="HR55">
        <v>69.712209999999999</v>
      </c>
      <c r="HS55">
        <v>4299.53</v>
      </c>
      <c r="HT55">
        <v>251.7884</v>
      </c>
      <c r="HU55">
        <v>6779.9049999999997</v>
      </c>
      <c r="HV55">
        <v>338.18619999999999</v>
      </c>
      <c r="HW55" s="1">
        <v>6.6097120000000002E-3</v>
      </c>
      <c r="HX55" s="1">
        <v>1E-10</v>
      </c>
      <c r="HY55" s="1">
        <v>4.9631479999999997E-3</v>
      </c>
      <c r="HZ55" s="1">
        <v>1.5792169999999999E-4</v>
      </c>
      <c r="IA55" s="1">
        <v>6.5009859999999998E-4</v>
      </c>
      <c r="IB55" s="1">
        <v>1E-10</v>
      </c>
      <c r="IC55" s="1">
        <v>9.8363999999999995E-5</v>
      </c>
      <c r="ID55">
        <v>0.64382399999999995</v>
      </c>
      <c r="IE55" s="1">
        <v>1E-10</v>
      </c>
      <c r="IF55" s="1">
        <v>1.080817E-3</v>
      </c>
      <c r="IG55" s="1">
        <v>9.3205060000000001E-4</v>
      </c>
      <c r="IH55" s="1">
        <v>2.5862469999999999E-3</v>
      </c>
      <c r="II55" s="1">
        <v>5.3335160000000001E-5</v>
      </c>
      <c r="IJ55" s="1">
        <v>5.3244659999999999E-5</v>
      </c>
      <c r="IK55">
        <v>6</v>
      </c>
      <c r="IL55">
        <v>117</v>
      </c>
      <c r="IM55">
        <v>5</v>
      </c>
      <c r="IN55">
        <v>26</v>
      </c>
      <c r="IO55">
        <v>4</v>
      </c>
      <c r="IP55">
        <v>14</v>
      </c>
      <c r="IQ55">
        <v>2</v>
      </c>
      <c r="IR55">
        <v>3</v>
      </c>
      <c r="IS55">
        <v>1</v>
      </c>
      <c r="IT55">
        <v>92</v>
      </c>
      <c r="IU55">
        <v>6</v>
      </c>
      <c r="IV55">
        <v>6</v>
      </c>
      <c r="IW55">
        <v>114</v>
      </c>
      <c r="IX55">
        <v>10</v>
      </c>
      <c r="IY55" t="s">
        <v>297</v>
      </c>
      <c r="IZ55" t="s">
        <v>288</v>
      </c>
      <c r="JA55" t="s">
        <v>289</v>
      </c>
      <c r="JB55" t="s">
        <v>290</v>
      </c>
      <c r="JC55" t="s">
        <v>291</v>
      </c>
      <c r="JD55" t="s">
        <v>292</v>
      </c>
      <c r="JE55" t="s">
        <v>293</v>
      </c>
      <c r="JF55" t="s">
        <v>294</v>
      </c>
      <c r="JG55" t="s">
        <v>295</v>
      </c>
      <c r="JH55" t="s">
        <v>296</v>
      </c>
      <c r="JI55" t="s">
        <v>297</v>
      </c>
      <c r="JJ55" t="s">
        <v>297</v>
      </c>
      <c r="JK55" t="s">
        <v>298</v>
      </c>
      <c r="JL55" t="s">
        <v>299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-146.38</v>
      </c>
      <c r="JS55">
        <v>-1.0000000000000001E-5</v>
      </c>
      <c r="JT55">
        <v>0</v>
      </c>
      <c r="JU55">
        <v>0</v>
      </c>
      <c r="JV55">
        <v>-7.7499999999999999E-3</v>
      </c>
      <c r="JW55">
        <v>0</v>
      </c>
      <c r="JX55">
        <v>0</v>
      </c>
      <c r="JY55">
        <v>0</v>
      </c>
      <c r="JZ55">
        <v>0</v>
      </c>
      <c r="KB55" s="9">
        <f t="shared" ref="KB55" si="70">IF(I55&gt;=AP55,ROUND(I55,2),0)</f>
        <v>2.46</v>
      </c>
      <c r="KC55" s="9">
        <f t="shared" ref="KC55" si="71">IF(J55&gt;=AQ55,ROUND(J55,2),0)</f>
        <v>0</v>
      </c>
      <c r="KD55" s="9">
        <f t="shared" ref="KD55" si="72">IF(K55&gt;=AR55,ROUND(K55,2),0)</f>
        <v>0.79</v>
      </c>
      <c r="KE55" s="9">
        <f t="shared" ref="KE55" si="73">IF(L55&gt;=AS55,ROUND(L55,2),0)</f>
        <v>0</v>
      </c>
      <c r="KF55" s="9">
        <f t="shared" ref="KF55" si="74">IF(M55&gt;=AT55,ROUND(M55,2),0)</f>
        <v>0.28999999999999998</v>
      </c>
      <c r="KG55" s="9">
        <f t="shared" ref="KG55" si="75">IF(N55&gt;=AU55,ROUND(N55,2),0)</f>
        <v>0</v>
      </c>
      <c r="KH55" s="9">
        <f t="shared" ref="KH55" si="76">IF(O55&gt;=AV55,ROUND(O55,2),0)</f>
        <v>0</v>
      </c>
      <c r="KI55" s="9">
        <f t="shared" ref="KI55" si="77">IF(P55&gt;=AW55,ROUND(P55,2),0)</f>
        <v>87.34</v>
      </c>
      <c r="KJ55" s="9">
        <f t="shared" ref="KJ55" si="78">IF(Q55&gt;=AX55,ROUND(Q55,2),0)</f>
        <v>0</v>
      </c>
      <c r="KK55" s="9">
        <f t="shared" ref="KK55" si="79">IF(R55&gt;=AY55,ROUND(R55,2),0)</f>
        <v>0.15</v>
      </c>
      <c r="KL55" s="9">
        <f t="shared" ref="KL55" si="80">IF(S55&gt;=AZ55,ROUND(S55,2),0)</f>
        <v>0.5</v>
      </c>
      <c r="KM55" s="9">
        <f t="shared" ref="KM55" si="81">IF(T55&gt;=BA55,ROUND(T55,2),0)</f>
        <v>0.35</v>
      </c>
      <c r="KN55" s="9">
        <f t="shared" ref="KN55" si="82">IF(U55&gt;=BB55,ROUND(U55,2),0)</f>
        <v>0.04</v>
      </c>
      <c r="KO55" s="9">
        <f t="shared" ref="KO55" si="83">IF(V55&gt;=BC55,ROUND(V55,2),0)</f>
        <v>0</v>
      </c>
      <c r="KP55" s="9">
        <f t="shared" ref="KP55" si="84">ROUND(W55,2)</f>
        <v>6.06</v>
      </c>
      <c r="KQ55" s="9">
        <f t="shared" ref="KQ55" si="85">SUM(KB55:KP55)</f>
        <v>97.980000000000018</v>
      </c>
      <c r="KR55" s="4" t="str">
        <f t="shared" ref="KR55" si="86">IF(KD55&gt;20,"ilm",IF(KI55&gt;60,"mag",IF(KM55&gt;10,"Cpx",IF(KB55&gt;40,"opx","ol"))))</f>
        <v>mag</v>
      </c>
      <c r="KS55" s="4" t="s">
        <v>442</v>
      </c>
      <c r="KT55" s="6">
        <f t="shared" ref="KT55:LG55" si="87">IF(KB55&gt;0,ROUND(AA55,3),0)</f>
        <v>9.5000000000000001E-2</v>
      </c>
      <c r="KU55" s="6">
        <f t="shared" si="87"/>
        <v>0</v>
      </c>
      <c r="KV55" s="6">
        <f t="shared" si="87"/>
        <v>2.3E-2</v>
      </c>
      <c r="KW55" s="6">
        <f t="shared" si="87"/>
        <v>0</v>
      </c>
      <c r="KX55" s="6">
        <f t="shared" si="87"/>
        <v>1.2999999999999999E-2</v>
      </c>
      <c r="KY55" s="6">
        <f t="shared" si="87"/>
        <v>0</v>
      </c>
      <c r="KZ55" s="6">
        <f t="shared" si="87"/>
        <v>0</v>
      </c>
      <c r="LA55" s="6">
        <f t="shared" si="87"/>
        <v>2.8170000000000002</v>
      </c>
      <c r="LB55" s="6">
        <f t="shared" si="87"/>
        <v>0</v>
      </c>
      <c r="LC55" s="6">
        <f t="shared" si="87"/>
        <v>5.0000000000000001E-3</v>
      </c>
      <c r="LD55" s="6">
        <f t="shared" si="87"/>
        <v>2.9000000000000001E-2</v>
      </c>
      <c r="LE55" s="6">
        <f t="shared" si="87"/>
        <v>1.4E-2</v>
      </c>
      <c r="LF55" s="6">
        <f t="shared" si="87"/>
        <v>3.0000000000000001E-3</v>
      </c>
      <c r="LG55" s="6">
        <f t="shared" si="87"/>
        <v>0</v>
      </c>
      <c r="LH55" s="6">
        <f t="shared" ref="LH55" si="88">ROUND(AO55,3)</f>
        <v>4</v>
      </c>
      <c r="LI55" s="6">
        <f t="shared" ref="LI55" si="89">SUM(KT55:LG55)</f>
        <v>2.9990000000000001</v>
      </c>
      <c r="LJ55" s="10">
        <f t="shared" ref="LJ55" si="90">LD55/SUM(LA55:LD55)</f>
        <v>1.0171869519466855E-2</v>
      </c>
    </row>
    <row r="56" spans="1:322" x14ac:dyDescent="0.25">
      <c r="A56" t="s">
        <v>349</v>
      </c>
      <c r="B56">
        <v>52</v>
      </c>
      <c r="C56">
        <v>40</v>
      </c>
      <c r="D56">
        <v>20</v>
      </c>
      <c r="E56">
        <v>30</v>
      </c>
      <c r="F56">
        <v>0</v>
      </c>
      <c r="G56" s="2">
        <v>141</v>
      </c>
      <c r="H56">
        <v>1</v>
      </c>
      <c r="I56">
        <v>0.88860300000000003</v>
      </c>
      <c r="J56">
        <v>0</v>
      </c>
      <c r="K56">
        <v>0.95016599999999996</v>
      </c>
      <c r="L56">
        <v>5.2434000000000001E-2</v>
      </c>
      <c r="M56">
        <v>0.276119</v>
      </c>
      <c r="N56">
        <v>0</v>
      </c>
      <c r="O56">
        <v>7.5319999999999996E-3</v>
      </c>
      <c r="P56">
        <v>89.262100000000004</v>
      </c>
      <c r="Q56">
        <v>5.7089999999999997E-3</v>
      </c>
      <c r="R56">
        <v>9.4777E-2</v>
      </c>
      <c r="S56">
        <v>0.31905600000000001</v>
      </c>
      <c r="T56">
        <v>0.25596999999999998</v>
      </c>
      <c r="U56">
        <v>2.5151E-2</v>
      </c>
      <c r="V56">
        <v>0</v>
      </c>
      <c r="W56">
        <v>6.4151400000000001</v>
      </c>
      <c r="X56">
        <v>98.552800000000005</v>
      </c>
      <c r="Y56">
        <v>3</v>
      </c>
      <c r="AA56">
        <v>3.4394000000000001E-2</v>
      </c>
      <c r="AB56">
        <v>0</v>
      </c>
      <c r="AC56">
        <v>2.7657000000000001E-2</v>
      </c>
      <c r="AD56">
        <v>1.4989999999999999E-3</v>
      </c>
      <c r="AE56">
        <v>1.2596E-2</v>
      </c>
      <c r="AF56">
        <v>0</v>
      </c>
      <c r="AG56">
        <v>2.31E-4</v>
      </c>
      <c r="AH56">
        <v>2.8894299999999999</v>
      </c>
      <c r="AI56">
        <v>1.7799999999999999E-4</v>
      </c>
      <c r="AJ56">
        <v>3.107E-3</v>
      </c>
      <c r="AK56">
        <v>1.8409999999999999E-2</v>
      </c>
      <c r="AL56">
        <v>1.0614999999999999E-2</v>
      </c>
      <c r="AM56">
        <v>1.8879999999999999E-3</v>
      </c>
      <c r="AN56">
        <v>0</v>
      </c>
      <c r="AO56">
        <v>4</v>
      </c>
      <c r="AP56" s="6">
        <v>1.7170000000000001E-2</v>
      </c>
      <c r="AQ56" s="6">
        <v>5.2968000000000001E-2</v>
      </c>
      <c r="AR56" s="6">
        <v>1.9383000000000001E-2</v>
      </c>
      <c r="AS56" s="6">
        <v>2.5701000000000002E-2</v>
      </c>
      <c r="AT56" s="6">
        <v>1.5082E-2</v>
      </c>
      <c r="AU56" s="6">
        <v>1.9761000000000001E-2</v>
      </c>
      <c r="AV56" s="6">
        <v>2.3578000000000002E-2</v>
      </c>
      <c r="AW56" s="6">
        <v>1.8114999999999999E-2</v>
      </c>
      <c r="AX56" s="6">
        <v>1.8894000000000001E-2</v>
      </c>
      <c r="AY56" s="6">
        <v>2.2690999999999999E-2</v>
      </c>
      <c r="AZ56" s="6">
        <v>1.9016000000000002E-2</v>
      </c>
      <c r="BA56" s="6">
        <v>7.5050000000000004E-3</v>
      </c>
      <c r="BB56" s="6">
        <v>3.3474999999999998E-2</v>
      </c>
      <c r="BC56" s="6">
        <v>7.672E-3</v>
      </c>
      <c r="BD56">
        <v>74.517300000000006</v>
      </c>
      <c r="BE56">
        <v>51.310299999999998</v>
      </c>
      <c r="BF56">
        <v>10.708</v>
      </c>
      <c r="BG56">
        <v>0</v>
      </c>
      <c r="BH56" s="7">
        <v>30.195</v>
      </c>
      <c r="BI56" s="7">
        <v>30.184999999999999</v>
      </c>
      <c r="BJ56">
        <v>40</v>
      </c>
      <c r="BK56">
        <v>30</v>
      </c>
      <c r="BL56">
        <v>30</v>
      </c>
      <c r="BM56">
        <v>20</v>
      </c>
      <c r="BN56">
        <v>40</v>
      </c>
      <c r="BO56">
        <v>30</v>
      </c>
      <c r="BP56">
        <v>30</v>
      </c>
      <c r="BQ56">
        <v>20</v>
      </c>
      <c r="BR56">
        <v>20</v>
      </c>
      <c r="BS56">
        <v>20</v>
      </c>
      <c r="BT56">
        <v>40</v>
      </c>
      <c r="BU56">
        <v>30</v>
      </c>
      <c r="BV56">
        <v>40</v>
      </c>
      <c r="BW56">
        <v>30</v>
      </c>
      <c r="BX56">
        <v>20</v>
      </c>
      <c r="BY56">
        <v>15</v>
      </c>
      <c r="BZ56">
        <v>15</v>
      </c>
      <c r="CA56">
        <v>10</v>
      </c>
      <c r="CB56">
        <v>20</v>
      </c>
      <c r="CC56">
        <v>15</v>
      </c>
      <c r="CD56">
        <v>15</v>
      </c>
      <c r="CE56">
        <v>10</v>
      </c>
      <c r="CF56">
        <v>10</v>
      </c>
      <c r="CG56">
        <v>10</v>
      </c>
      <c r="CH56">
        <v>20</v>
      </c>
      <c r="CI56">
        <v>15</v>
      </c>
      <c r="CJ56">
        <v>20</v>
      </c>
      <c r="CK56">
        <v>15</v>
      </c>
      <c r="CL56">
        <v>20</v>
      </c>
      <c r="CM56">
        <v>15</v>
      </c>
      <c r="CN56">
        <v>15</v>
      </c>
      <c r="CO56">
        <v>10</v>
      </c>
      <c r="CP56">
        <v>20</v>
      </c>
      <c r="CQ56">
        <v>15</v>
      </c>
      <c r="CR56">
        <v>15</v>
      </c>
      <c r="CS56">
        <v>10</v>
      </c>
      <c r="CT56">
        <v>10</v>
      </c>
      <c r="CU56">
        <v>10</v>
      </c>
      <c r="CV56">
        <v>20</v>
      </c>
      <c r="CW56">
        <v>15</v>
      </c>
      <c r="CX56">
        <v>20</v>
      </c>
      <c r="CY56">
        <v>15</v>
      </c>
      <c r="CZ56">
        <v>10.9861</v>
      </c>
      <c r="DA56">
        <v>1.3945700000000001</v>
      </c>
      <c r="DB56">
        <v>11.0961</v>
      </c>
      <c r="DC56">
        <v>8.66099</v>
      </c>
      <c r="DD56">
        <v>3.2688199999999998</v>
      </c>
      <c r="DE56">
        <v>4.4160199999999996</v>
      </c>
      <c r="DF56">
        <v>5.9192400000000003</v>
      </c>
      <c r="DG56">
        <v>1215.3900000000001</v>
      </c>
      <c r="DH56">
        <v>5.1267399999999999</v>
      </c>
      <c r="DI56">
        <v>5.9915900000000004</v>
      </c>
      <c r="DJ56">
        <v>1.72584</v>
      </c>
      <c r="DK56">
        <v>14.256500000000001</v>
      </c>
      <c r="DL56">
        <v>0.337036</v>
      </c>
      <c r="DM56">
        <v>5.88279</v>
      </c>
      <c r="DN56">
        <v>3.1089699999999998</v>
      </c>
      <c r="DO56">
        <v>1.4718599999999999</v>
      </c>
      <c r="DP56">
        <v>2.8489</v>
      </c>
      <c r="DQ56">
        <v>7.9583899999999996</v>
      </c>
      <c r="DR56">
        <v>1.3993199999999999</v>
      </c>
      <c r="DS56">
        <v>3.8958400000000002</v>
      </c>
      <c r="DT56">
        <v>5.8422700000000001</v>
      </c>
      <c r="DU56">
        <v>4.0548700000000002</v>
      </c>
      <c r="DV56">
        <v>5.0439100000000003</v>
      </c>
      <c r="DW56">
        <v>4.8666400000000003</v>
      </c>
      <c r="DX56">
        <v>0.60203300000000004</v>
      </c>
      <c r="DY56">
        <v>5.9579000000000004</v>
      </c>
      <c r="DZ56">
        <v>0.301427</v>
      </c>
      <c r="EA56">
        <v>5.8905200000000004</v>
      </c>
      <c r="EB56">
        <v>7.8771500000000003</v>
      </c>
      <c r="EC56">
        <v>-7.7299999999999994E-2</v>
      </c>
      <c r="ED56">
        <v>8.2471599999999992</v>
      </c>
      <c r="EE56">
        <v>0.70260100000000003</v>
      </c>
      <c r="EF56">
        <v>1.8694999999999999</v>
      </c>
      <c r="EG56">
        <v>-2.257E-2</v>
      </c>
      <c r="EH56">
        <v>7.6966999999999994E-2</v>
      </c>
      <c r="EI56">
        <v>1211.33</v>
      </c>
      <c r="EJ56">
        <v>8.2836000000000007E-2</v>
      </c>
      <c r="EK56">
        <v>1.1248499999999999</v>
      </c>
      <c r="EL56">
        <v>1.1237999999999999</v>
      </c>
      <c r="EM56">
        <v>8.2986000000000004</v>
      </c>
      <c r="EN56">
        <v>3.5609000000000002E-2</v>
      </c>
      <c r="EO56">
        <v>-7.7299999999999999E-3</v>
      </c>
      <c r="EP56">
        <v>2.0555E-2</v>
      </c>
      <c r="EQ56">
        <v>-4.6999999999999999E-4</v>
      </c>
      <c r="ER56">
        <v>1.0742E-2</v>
      </c>
      <c r="ES56">
        <v>7.5000000000000002E-4</v>
      </c>
      <c r="ET56">
        <v>5.4440000000000001E-3</v>
      </c>
      <c r="EU56">
        <v>-2.0000000000000002E-5</v>
      </c>
      <c r="EV56">
        <v>1.0399999999999999E-4</v>
      </c>
      <c r="EW56">
        <v>1.36344</v>
      </c>
      <c r="EX56">
        <v>4.0000000000000003E-5</v>
      </c>
      <c r="EY56">
        <v>2.4610000000000001E-3</v>
      </c>
      <c r="EZ56">
        <v>3.3310000000000002E-3</v>
      </c>
      <c r="FA56">
        <v>1.14E-2</v>
      </c>
      <c r="FB56">
        <v>9.1699999999999995E-4</v>
      </c>
      <c r="FC56">
        <v>-2.0000000000000002E-5</v>
      </c>
      <c r="FD56" s="8">
        <v>44156.914687500001</v>
      </c>
      <c r="FE56">
        <v>0.93759999999999999</v>
      </c>
      <c r="FF56">
        <v>1.123</v>
      </c>
      <c r="FG56">
        <v>1.054</v>
      </c>
      <c r="FH56">
        <v>1.0966</v>
      </c>
      <c r="FI56">
        <v>0.9627</v>
      </c>
      <c r="FJ56">
        <v>1.0763</v>
      </c>
      <c r="FK56">
        <v>1.0570999999999999</v>
      </c>
      <c r="FL56">
        <v>1.0573999999999999</v>
      </c>
      <c r="FM56">
        <v>1.0427999999999999</v>
      </c>
      <c r="FN56">
        <v>1.0769</v>
      </c>
      <c r="FO56">
        <v>0.93069999999999997</v>
      </c>
      <c r="FP56">
        <v>0.96299999999999997</v>
      </c>
      <c r="FQ56">
        <v>0.94979999999999998</v>
      </c>
      <c r="FR56">
        <v>0.98540000000000005</v>
      </c>
      <c r="FS56">
        <v>1.869</v>
      </c>
      <c r="FT56">
        <v>1.1947000000000001</v>
      </c>
      <c r="FU56">
        <v>1.0158</v>
      </c>
      <c r="FV56">
        <v>1.0477000000000001</v>
      </c>
      <c r="FW56">
        <v>2.4525999999999999</v>
      </c>
      <c r="FX56">
        <v>1.0062</v>
      </c>
      <c r="FY56">
        <v>1.0031000000000001</v>
      </c>
      <c r="FZ56">
        <v>0.99550000000000005</v>
      </c>
      <c r="GA56">
        <v>1.0783</v>
      </c>
      <c r="GB56">
        <v>0.99819999999999998</v>
      </c>
      <c r="GC56">
        <v>3.5051999999999999</v>
      </c>
      <c r="GD56">
        <v>1.0505</v>
      </c>
      <c r="GE56">
        <v>5.4798999999999998</v>
      </c>
      <c r="GF56">
        <v>1.0801000000000001</v>
      </c>
      <c r="GG56">
        <v>0.99860000000000004</v>
      </c>
      <c r="GH56">
        <v>0.99990000000000001</v>
      </c>
      <c r="GI56">
        <v>0.88200000000000001</v>
      </c>
      <c r="GJ56">
        <v>1</v>
      </c>
      <c r="GK56">
        <v>0.99909999999999999</v>
      </c>
      <c r="GL56">
        <v>0.82420000000000004</v>
      </c>
      <c r="GM56">
        <v>0.72440000000000004</v>
      </c>
      <c r="GN56">
        <v>0.99990000000000001</v>
      </c>
      <c r="GO56">
        <v>0.99990000000000001</v>
      </c>
      <c r="GP56">
        <v>1</v>
      </c>
      <c r="GQ56">
        <v>0.99990000000000001</v>
      </c>
      <c r="GR56">
        <v>0.95120000000000005</v>
      </c>
      <c r="GS56">
        <v>0.99990000000000001</v>
      </c>
      <c r="GT56">
        <v>0.97019999999999995</v>
      </c>
      <c r="GU56">
        <v>1.7501</v>
      </c>
      <c r="GV56">
        <v>1.3415999999999999</v>
      </c>
      <c r="GW56">
        <v>0.94430000000000003</v>
      </c>
      <c r="GX56">
        <v>1.1489</v>
      </c>
      <c r="GY56">
        <v>2.3589000000000002</v>
      </c>
      <c r="GZ56">
        <v>0.89259999999999995</v>
      </c>
      <c r="HA56">
        <v>0.7681</v>
      </c>
      <c r="HB56">
        <v>1.0526</v>
      </c>
      <c r="HC56">
        <v>1.1243000000000001</v>
      </c>
      <c r="HD56">
        <v>1.0749</v>
      </c>
      <c r="HE56">
        <v>3.2618999999999998</v>
      </c>
      <c r="HF56">
        <v>0.96230000000000004</v>
      </c>
      <c r="HG56">
        <v>5.2042999999999999</v>
      </c>
      <c r="HH56">
        <v>1.0325</v>
      </c>
      <c r="HI56">
        <v>1909.3810000000001</v>
      </c>
      <c r="HJ56">
        <v>1262.7329999999999</v>
      </c>
      <c r="HK56">
        <v>146.5127</v>
      </c>
      <c r="HL56">
        <v>178.3775</v>
      </c>
      <c r="HM56">
        <v>2857.7130000000002</v>
      </c>
      <c r="HN56">
        <v>112.4859</v>
      </c>
      <c r="HO56">
        <v>90.753609999999995</v>
      </c>
      <c r="HP56">
        <v>57.205410000000001</v>
      </c>
      <c r="HQ56">
        <v>257.78960000000001</v>
      </c>
      <c r="HR56">
        <v>69.915450000000007</v>
      </c>
      <c r="HS56">
        <v>4369.0780000000004</v>
      </c>
      <c r="HT56">
        <v>251.73089999999999</v>
      </c>
      <c r="HU56">
        <v>6888.37</v>
      </c>
      <c r="HV56">
        <v>338.16980000000001</v>
      </c>
      <c r="HW56" s="1">
        <v>2.3733920000000002E-3</v>
      </c>
      <c r="HX56" s="1">
        <v>1E-10</v>
      </c>
      <c r="HY56" s="1">
        <v>6.0321339999999998E-3</v>
      </c>
      <c r="HZ56" s="1">
        <v>3.6663480000000002E-4</v>
      </c>
      <c r="IA56" s="1">
        <v>6.1949339999999996E-4</v>
      </c>
      <c r="IB56" s="1">
        <v>1E-10</v>
      </c>
      <c r="IC56" s="1">
        <v>6.7093659999999995E-5</v>
      </c>
      <c r="ID56">
        <v>0.65915230000000002</v>
      </c>
      <c r="IE56" s="1">
        <v>3.9899289999999999E-5</v>
      </c>
      <c r="IF56" s="1">
        <v>6.8285559999999999E-4</v>
      </c>
      <c r="IG56" s="1">
        <v>5.8984179999999997E-4</v>
      </c>
      <c r="IH56" s="1">
        <v>1.9010419999999999E-3</v>
      </c>
      <c r="II56" s="1">
        <v>3.5851720000000002E-5</v>
      </c>
      <c r="IJ56" s="1">
        <v>1E-10</v>
      </c>
      <c r="IK56">
        <v>50</v>
      </c>
      <c r="IL56">
        <v>117</v>
      </c>
      <c r="IM56">
        <v>5</v>
      </c>
      <c r="IN56">
        <v>26</v>
      </c>
      <c r="IO56">
        <v>4</v>
      </c>
      <c r="IP56">
        <v>14</v>
      </c>
      <c r="IQ56">
        <v>2</v>
      </c>
      <c r="IR56">
        <v>3</v>
      </c>
      <c r="IS56">
        <v>1</v>
      </c>
      <c r="IT56">
        <v>92</v>
      </c>
      <c r="IU56">
        <v>50</v>
      </c>
      <c r="IV56">
        <v>6</v>
      </c>
      <c r="IW56">
        <v>114</v>
      </c>
      <c r="IX56">
        <v>10</v>
      </c>
      <c r="IY56" t="s">
        <v>287</v>
      </c>
      <c r="IZ56" t="s">
        <v>288</v>
      </c>
      <c r="JA56" t="s">
        <v>289</v>
      </c>
      <c r="JB56" t="s">
        <v>290</v>
      </c>
      <c r="JC56" t="s">
        <v>291</v>
      </c>
      <c r="JD56" t="s">
        <v>292</v>
      </c>
      <c r="JE56" t="s">
        <v>293</v>
      </c>
      <c r="JF56" t="s">
        <v>294</v>
      </c>
      <c r="JG56" t="s">
        <v>295</v>
      </c>
      <c r="JH56" t="s">
        <v>296</v>
      </c>
      <c r="JI56" t="s">
        <v>287</v>
      </c>
      <c r="JJ56" t="s">
        <v>297</v>
      </c>
      <c r="JK56" t="s">
        <v>298</v>
      </c>
      <c r="JL56" t="s">
        <v>299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-104.34</v>
      </c>
      <c r="JS56">
        <v>-1.0000000000000001E-5</v>
      </c>
      <c r="JT56">
        <v>0</v>
      </c>
      <c r="JU56">
        <v>0</v>
      </c>
      <c r="JV56">
        <v>-8.4499999999999992E-3</v>
      </c>
      <c r="JW56">
        <v>0</v>
      </c>
      <c r="JX56">
        <v>0</v>
      </c>
      <c r="JY56">
        <v>0</v>
      </c>
      <c r="JZ56">
        <v>0</v>
      </c>
      <c r="KB56" s="9">
        <f t="shared" si="69"/>
        <v>0.89</v>
      </c>
      <c r="KC56" s="9">
        <f t="shared" si="69"/>
        <v>0</v>
      </c>
      <c r="KD56" s="9">
        <f t="shared" si="69"/>
        <v>0.95</v>
      </c>
      <c r="KE56" s="9">
        <f t="shared" si="69"/>
        <v>0.05</v>
      </c>
      <c r="KF56" s="9">
        <f t="shared" si="69"/>
        <v>0.28000000000000003</v>
      </c>
      <c r="KG56" s="9">
        <f t="shared" si="69"/>
        <v>0</v>
      </c>
      <c r="KH56" s="9">
        <f t="shared" si="69"/>
        <v>0</v>
      </c>
      <c r="KI56" s="9">
        <f t="shared" si="69"/>
        <v>89.26</v>
      </c>
      <c r="KJ56" s="9">
        <f t="shared" si="69"/>
        <v>0</v>
      </c>
      <c r="KK56" s="9">
        <f t="shared" si="69"/>
        <v>0.09</v>
      </c>
      <c r="KL56" s="9">
        <f t="shared" si="69"/>
        <v>0.32</v>
      </c>
      <c r="KM56" s="9">
        <f t="shared" si="69"/>
        <v>0.26</v>
      </c>
      <c r="KN56" s="9">
        <f t="shared" si="69"/>
        <v>0</v>
      </c>
      <c r="KO56" s="9">
        <f t="shared" si="69"/>
        <v>0</v>
      </c>
      <c r="KP56" s="9">
        <f t="shared" si="4"/>
        <v>6.42</v>
      </c>
      <c r="KQ56" s="9">
        <f t="shared" si="5"/>
        <v>98.52000000000001</v>
      </c>
      <c r="KR56" s="4" t="str">
        <f t="shared" si="6"/>
        <v>mag</v>
      </c>
      <c r="KS56" s="4"/>
      <c r="KT56" s="6">
        <f t="shared" si="68"/>
        <v>3.4000000000000002E-2</v>
      </c>
      <c r="KU56" s="6">
        <f t="shared" si="68"/>
        <v>0</v>
      </c>
      <c r="KV56" s="6">
        <f t="shared" si="46"/>
        <v>2.8000000000000001E-2</v>
      </c>
      <c r="KW56" s="6">
        <f t="shared" si="46"/>
        <v>1E-3</v>
      </c>
      <c r="KX56" s="6">
        <f t="shared" si="46"/>
        <v>1.2999999999999999E-2</v>
      </c>
      <c r="KY56" s="6">
        <f t="shared" si="46"/>
        <v>0</v>
      </c>
      <c r="KZ56" s="6">
        <f t="shared" si="46"/>
        <v>0</v>
      </c>
      <c r="LA56" s="6">
        <f t="shared" si="46"/>
        <v>2.8889999999999998</v>
      </c>
      <c r="LB56" s="6">
        <f t="shared" si="46"/>
        <v>0</v>
      </c>
      <c r="LC56" s="6">
        <f t="shared" si="46"/>
        <v>3.0000000000000001E-3</v>
      </c>
      <c r="LD56" s="6">
        <f t="shared" si="46"/>
        <v>1.7999999999999999E-2</v>
      </c>
      <c r="LE56" s="6">
        <f t="shared" si="46"/>
        <v>1.0999999999999999E-2</v>
      </c>
      <c r="LF56" s="6">
        <f t="shared" si="46"/>
        <v>0</v>
      </c>
      <c r="LG56" s="6">
        <f t="shared" si="46"/>
        <v>0</v>
      </c>
      <c r="LH56" s="6">
        <f t="shared" si="8"/>
        <v>4</v>
      </c>
      <c r="LI56" s="6">
        <f t="shared" si="9"/>
        <v>2.9969999999999999</v>
      </c>
      <c r="LJ56" s="10">
        <f t="shared" si="10"/>
        <v>6.1855670103092789E-3</v>
      </c>
    </row>
    <row r="57" spans="1:322" x14ac:dyDescent="0.25">
      <c r="A57" t="s">
        <v>350</v>
      </c>
      <c r="B57">
        <v>53</v>
      </c>
      <c r="C57">
        <v>40</v>
      </c>
      <c r="D57">
        <v>20</v>
      </c>
      <c r="E57">
        <v>30</v>
      </c>
      <c r="F57">
        <v>0</v>
      </c>
      <c r="G57" s="2">
        <v>142</v>
      </c>
      <c r="H57">
        <v>1</v>
      </c>
      <c r="I57">
        <v>13.145099999999999</v>
      </c>
      <c r="J57">
        <v>0</v>
      </c>
      <c r="K57">
        <v>0.72706499999999996</v>
      </c>
      <c r="L57">
        <v>2.7583E-2</v>
      </c>
      <c r="M57">
        <v>2.4049399999999999</v>
      </c>
      <c r="N57">
        <v>0</v>
      </c>
      <c r="O57">
        <v>6.5619999999999998E-2</v>
      </c>
      <c r="P57">
        <v>67.214500000000001</v>
      </c>
      <c r="Q57">
        <v>0</v>
      </c>
      <c r="R57">
        <v>0.21709400000000001</v>
      </c>
      <c r="S57">
        <v>1.0553399999999999</v>
      </c>
      <c r="T57">
        <v>2.1717300000000002</v>
      </c>
      <c r="U57">
        <v>9.3220999999999998E-2</v>
      </c>
      <c r="V57">
        <v>3.3680000000000002E-2</v>
      </c>
      <c r="W57">
        <v>2.8447</v>
      </c>
      <c r="X57">
        <v>90.000500000000002</v>
      </c>
      <c r="Y57">
        <v>3</v>
      </c>
      <c r="AA57">
        <v>0.51136099999999995</v>
      </c>
      <c r="AB57">
        <v>0</v>
      </c>
      <c r="AC57">
        <v>2.1270000000000001E-2</v>
      </c>
      <c r="AD57">
        <v>7.9199999999999995E-4</v>
      </c>
      <c r="AE57">
        <v>0.110262</v>
      </c>
      <c r="AF57">
        <v>0</v>
      </c>
      <c r="AG57">
        <v>2.0179999999999998E-3</v>
      </c>
      <c r="AH57">
        <v>2.1867200000000002</v>
      </c>
      <c r="AI57">
        <v>0</v>
      </c>
      <c r="AJ57">
        <v>7.1529999999999996E-3</v>
      </c>
      <c r="AK57">
        <v>6.1203E-2</v>
      </c>
      <c r="AL57">
        <v>9.0518000000000001E-2</v>
      </c>
      <c r="AM57">
        <v>7.0309999999999999E-3</v>
      </c>
      <c r="AN57">
        <v>1.671E-3</v>
      </c>
      <c r="AO57">
        <v>4</v>
      </c>
      <c r="AP57" s="6">
        <v>1.677E-2</v>
      </c>
      <c r="AQ57" s="6">
        <v>5.6314999999999997E-2</v>
      </c>
      <c r="AR57" s="6">
        <v>1.8995000000000001E-2</v>
      </c>
      <c r="AS57" s="6">
        <v>2.5618999999999999E-2</v>
      </c>
      <c r="AT57" s="6">
        <v>1.4125E-2</v>
      </c>
      <c r="AU57" s="6">
        <v>2.0702000000000002E-2</v>
      </c>
      <c r="AV57" s="6">
        <v>2.4368999999999998E-2</v>
      </c>
      <c r="AW57" s="6">
        <v>1.6487999999999999E-2</v>
      </c>
      <c r="AX57" s="6">
        <v>1.8259999999999998E-2</v>
      </c>
      <c r="AY57" s="6">
        <v>2.1935E-2</v>
      </c>
      <c r="AZ57" s="6">
        <v>1.7165E-2</v>
      </c>
      <c r="BA57" s="6">
        <v>7.2700000000000004E-3</v>
      </c>
      <c r="BB57" s="6">
        <v>2.9510000000000002E-2</v>
      </c>
      <c r="BC57" s="6">
        <v>7.3559999999999997E-3</v>
      </c>
      <c r="BD57">
        <v>74.466200000000001</v>
      </c>
      <c r="BE57">
        <v>51.301299999999998</v>
      </c>
      <c r="BF57">
        <v>10.708</v>
      </c>
      <c r="BG57">
        <v>0</v>
      </c>
      <c r="BH57" s="7">
        <v>30.184999999999999</v>
      </c>
      <c r="BI57" s="7">
        <v>30.21</v>
      </c>
      <c r="BJ57">
        <v>40</v>
      </c>
      <c r="BK57">
        <v>30</v>
      </c>
      <c r="BL57">
        <v>30</v>
      </c>
      <c r="BM57">
        <v>20</v>
      </c>
      <c r="BN57">
        <v>40</v>
      </c>
      <c r="BO57">
        <v>30</v>
      </c>
      <c r="BP57">
        <v>30</v>
      </c>
      <c r="BQ57">
        <v>20</v>
      </c>
      <c r="BR57">
        <v>20</v>
      </c>
      <c r="BS57">
        <v>20</v>
      </c>
      <c r="BT57">
        <v>40</v>
      </c>
      <c r="BU57">
        <v>30</v>
      </c>
      <c r="BV57">
        <v>40</v>
      </c>
      <c r="BW57">
        <v>30</v>
      </c>
      <c r="BX57">
        <v>20</v>
      </c>
      <c r="BY57">
        <v>15</v>
      </c>
      <c r="BZ57">
        <v>15</v>
      </c>
      <c r="CA57">
        <v>10</v>
      </c>
      <c r="CB57">
        <v>20</v>
      </c>
      <c r="CC57">
        <v>15</v>
      </c>
      <c r="CD57">
        <v>15</v>
      </c>
      <c r="CE57">
        <v>10</v>
      </c>
      <c r="CF57">
        <v>10</v>
      </c>
      <c r="CG57">
        <v>10</v>
      </c>
      <c r="CH57">
        <v>20</v>
      </c>
      <c r="CI57">
        <v>15</v>
      </c>
      <c r="CJ57">
        <v>20</v>
      </c>
      <c r="CK57">
        <v>15</v>
      </c>
      <c r="CL57">
        <v>20</v>
      </c>
      <c r="CM57">
        <v>15</v>
      </c>
      <c r="CN57">
        <v>15</v>
      </c>
      <c r="CO57">
        <v>10</v>
      </c>
      <c r="CP57">
        <v>20</v>
      </c>
      <c r="CQ57">
        <v>15</v>
      </c>
      <c r="CR57">
        <v>15</v>
      </c>
      <c r="CS57">
        <v>10</v>
      </c>
      <c r="CT57">
        <v>10</v>
      </c>
      <c r="CU57">
        <v>10</v>
      </c>
      <c r="CV57">
        <v>20</v>
      </c>
      <c r="CW57">
        <v>15</v>
      </c>
      <c r="CX57">
        <v>20</v>
      </c>
      <c r="CY57">
        <v>15</v>
      </c>
      <c r="CZ57">
        <v>124.723</v>
      </c>
      <c r="DA57">
        <v>1.4416899999999999</v>
      </c>
      <c r="DB57">
        <v>8.4611400000000003</v>
      </c>
      <c r="DC57">
        <v>8.1220700000000008</v>
      </c>
      <c r="DD57">
        <v>18.9754</v>
      </c>
      <c r="DE57">
        <v>3.9754700000000001</v>
      </c>
      <c r="DF57">
        <v>5.8216999999999999</v>
      </c>
      <c r="DG57">
        <v>898.13699999999994</v>
      </c>
      <c r="DH57">
        <v>4.6451399999999996</v>
      </c>
      <c r="DI57">
        <v>6.9028200000000002</v>
      </c>
      <c r="DJ57">
        <v>4.69069</v>
      </c>
      <c r="DK57">
        <v>73.618300000000005</v>
      </c>
      <c r="DL57">
        <v>0.43795699999999999</v>
      </c>
      <c r="DM57">
        <v>6.2214499999999999</v>
      </c>
      <c r="DN57">
        <v>3.2233100000000001</v>
      </c>
      <c r="DO57">
        <v>1.5675399999999999</v>
      </c>
      <c r="DP57">
        <v>2.4672900000000002</v>
      </c>
      <c r="DQ57">
        <v>7.75596</v>
      </c>
      <c r="DR57">
        <v>1.42547</v>
      </c>
      <c r="DS57">
        <v>3.75244</v>
      </c>
      <c r="DT57">
        <v>5.2090199999999998</v>
      </c>
      <c r="DU57">
        <v>3.2324099999999998</v>
      </c>
      <c r="DV57">
        <v>4.6683300000000001</v>
      </c>
      <c r="DW57">
        <v>4.3745099999999999</v>
      </c>
      <c r="DX57">
        <v>0.59526000000000001</v>
      </c>
      <c r="DY57">
        <v>5.2673699999999997</v>
      </c>
      <c r="DZ57">
        <v>0.29086600000000001</v>
      </c>
      <c r="EA57">
        <v>5.1823399999999999</v>
      </c>
      <c r="EB57">
        <v>121.499</v>
      </c>
      <c r="EC57">
        <v>-0.12584999999999999</v>
      </c>
      <c r="ED57">
        <v>5.9938399999999996</v>
      </c>
      <c r="EE57">
        <v>0.36610599999999999</v>
      </c>
      <c r="EF57">
        <v>17.55</v>
      </c>
      <c r="EG57">
        <v>-0.1661</v>
      </c>
      <c r="EH57">
        <v>0.61268</v>
      </c>
      <c r="EI57">
        <v>894.90499999999997</v>
      </c>
      <c r="EJ57">
        <v>-2.3189999999999999E-2</v>
      </c>
      <c r="EK57">
        <v>2.5274899999999998</v>
      </c>
      <c r="EL57">
        <v>4.0954300000000003</v>
      </c>
      <c r="EM57">
        <v>68.350999999999999</v>
      </c>
      <c r="EN57">
        <v>0.147091</v>
      </c>
      <c r="EO57">
        <v>1.03911</v>
      </c>
      <c r="EP57">
        <v>0.31705699999999998</v>
      </c>
      <c r="EQ57">
        <v>-7.6000000000000004E-4</v>
      </c>
      <c r="ER57">
        <v>7.8069999999999997E-3</v>
      </c>
      <c r="ES57">
        <v>3.9100000000000002E-4</v>
      </c>
      <c r="ET57">
        <v>5.1107E-2</v>
      </c>
      <c r="EU57">
        <v>-1.2999999999999999E-4</v>
      </c>
      <c r="EV57">
        <v>8.25E-4</v>
      </c>
      <c r="EW57">
        <v>1.00728</v>
      </c>
      <c r="EX57">
        <v>-1.0000000000000001E-5</v>
      </c>
      <c r="EY57">
        <v>5.5290000000000001E-3</v>
      </c>
      <c r="EZ57">
        <v>1.214E-2</v>
      </c>
      <c r="FA57">
        <v>9.3896999999999994E-2</v>
      </c>
      <c r="FB57">
        <v>3.7889999999999998E-3</v>
      </c>
      <c r="FC57">
        <v>2.2989999999999998E-3</v>
      </c>
      <c r="FD57" s="8">
        <v>44156.918287036999</v>
      </c>
      <c r="FE57">
        <v>0.95120000000000005</v>
      </c>
      <c r="FF57">
        <v>1.139</v>
      </c>
      <c r="FG57">
        <v>1.0702</v>
      </c>
      <c r="FH57">
        <v>1.1169</v>
      </c>
      <c r="FI57">
        <v>0.97689999999999999</v>
      </c>
      <c r="FJ57">
        <v>1.0932999999999999</v>
      </c>
      <c r="FK57">
        <v>1.0741000000000001</v>
      </c>
      <c r="FL57">
        <v>1.0752999999999999</v>
      </c>
      <c r="FM57">
        <v>1.0611999999999999</v>
      </c>
      <c r="FN57">
        <v>1.0946</v>
      </c>
      <c r="FO57">
        <v>0.94489999999999996</v>
      </c>
      <c r="FP57">
        <v>0.97729999999999995</v>
      </c>
      <c r="FQ57">
        <v>0.96479999999999999</v>
      </c>
      <c r="FR57">
        <v>0.99970000000000003</v>
      </c>
      <c r="FS57">
        <v>1.7668999999999999</v>
      </c>
      <c r="FT57">
        <v>1.2139</v>
      </c>
      <c r="FU57">
        <v>1.0228999999999999</v>
      </c>
      <c r="FV57">
        <v>1.0385</v>
      </c>
      <c r="FW57">
        <v>2.2494000000000001</v>
      </c>
      <c r="FX57">
        <v>1.0115000000000001</v>
      </c>
      <c r="FY57">
        <v>1.0068999999999999</v>
      </c>
      <c r="FZ57">
        <v>0.99780000000000002</v>
      </c>
      <c r="GA57">
        <v>1.0642</v>
      </c>
      <c r="GB57">
        <v>1.0011000000000001</v>
      </c>
      <c r="GC57">
        <v>3.1393</v>
      </c>
      <c r="GD57">
        <v>1.0549999999999999</v>
      </c>
      <c r="GE57">
        <v>4.8446999999999996</v>
      </c>
      <c r="GF57">
        <v>1.0861000000000001</v>
      </c>
      <c r="GG57">
        <v>0.99870000000000003</v>
      </c>
      <c r="GH57">
        <v>0.99950000000000006</v>
      </c>
      <c r="GI57">
        <v>0.90820000000000001</v>
      </c>
      <c r="GJ57">
        <v>1</v>
      </c>
      <c r="GK57">
        <v>0.996</v>
      </c>
      <c r="GL57">
        <v>0.86150000000000004</v>
      </c>
      <c r="GM57">
        <v>0.7772</v>
      </c>
      <c r="GN57">
        <v>1</v>
      </c>
      <c r="GO57">
        <v>1</v>
      </c>
      <c r="GP57">
        <v>1</v>
      </c>
      <c r="GQ57">
        <v>0.99809999999999999</v>
      </c>
      <c r="GR57">
        <v>0.96150000000000002</v>
      </c>
      <c r="GS57">
        <v>0.999</v>
      </c>
      <c r="GT57">
        <v>0.97189999999999999</v>
      </c>
      <c r="GU57">
        <v>1.6783999999999999</v>
      </c>
      <c r="GV57">
        <v>1.3818999999999999</v>
      </c>
      <c r="GW57">
        <v>0.99419999999999997</v>
      </c>
      <c r="GX57">
        <v>1.1598999999999999</v>
      </c>
      <c r="GY57">
        <v>2.1886999999999999</v>
      </c>
      <c r="GZ57">
        <v>0.95269999999999999</v>
      </c>
      <c r="HA57">
        <v>0.84060000000000001</v>
      </c>
      <c r="HB57">
        <v>1.0729</v>
      </c>
      <c r="HC57">
        <v>1.1293</v>
      </c>
      <c r="HD57">
        <v>1.0958000000000001</v>
      </c>
      <c r="HE57">
        <v>2.9605999999999999</v>
      </c>
      <c r="HF57">
        <v>0.99129999999999996</v>
      </c>
      <c r="HG57">
        <v>4.6696</v>
      </c>
      <c r="HH57">
        <v>1.0552999999999999</v>
      </c>
      <c r="HI57">
        <v>1599.0930000000001</v>
      </c>
      <c r="HJ57">
        <v>1196.2819999999999</v>
      </c>
      <c r="HK57">
        <v>149.33600000000001</v>
      </c>
      <c r="HL57">
        <v>140.75290000000001</v>
      </c>
      <c r="HM57">
        <v>2346.9050000000002</v>
      </c>
      <c r="HN57">
        <v>114.6491</v>
      </c>
      <c r="HO57">
        <v>91.697620000000001</v>
      </c>
      <c r="HP57">
        <v>57.809510000000003</v>
      </c>
      <c r="HQ57">
        <v>203.8946</v>
      </c>
      <c r="HR57">
        <v>70.538970000000006</v>
      </c>
      <c r="HS57">
        <v>3566.5010000000002</v>
      </c>
      <c r="HT57">
        <v>239.83949999999999</v>
      </c>
      <c r="HU57">
        <v>5634.6930000000002</v>
      </c>
      <c r="HV57">
        <v>321.93299999999999</v>
      </c>
      <c r="HW57" s="1">
        <v>3.6608330000000001E-2</v>
      </c>
      <c r="HX57" s="1">
        <v>1E-10</v>
      </c>
      <c r="HY57" s="1">
        <v>4.3840219999999996E-3</v>
      </c>
      <c r="HZ57" s="1">
        <v>1.9104659999999999E-4</v>
      </c>
      <c r="IA57" s="1">
        <v>5.815415E-3</v>
      </c>
      <c r="IB57" s="1">
        <v>1E-10</v>
      </c>
      <c r="IC57" s="1">
        <v>5.3408929999999996E-4</v>
      </c>
      <c r="ID57">
        <v>0.48696529999999999</v>
      </c>
      <c r="IE57" s="1">
        <v>1E-10</v>
      </c>
      <c r="IF57" s="1">
        <v>1.534363E-3</v>
      </c>
      <c r="IG57" s="1">
        <v>2.1495300000000002E-3</v>
      </c>
      <c r="IH57">
        <v>1.5657799999999999E-2</v>
      </c>
      <c r="II57" s="1">
        <v>1.4809989999999999E-4</v>
      </c>
      <c r="IJ57" s="1">
        <v>2.64956E-4</v>
      </c>
      <c r="IK57">
        <v>50</v>
      </c>
      <c r="IL57">
        <v>117</v>
      </c>
      <c r="IM57">
        <v>5</v>
      </c>
      <c r="IN57">
        <v>26</v>
      </c>
      <c r="IO57">
        <v>4</v>
      </c>
      <c r="IP57">
        <v>14</v>
      </c>
      <c r="IQ57">
        <v>2</v>
      </c>
      <c r="IR57">
        <v>3</v>
      </c>
      <c r="IS57">
        <v>1</v>
      </c>
      <c r="IT57">
        <v>92</v>
      </c>
      <c r="IU57">
        <v>50</v>
      </c>
      <c r="IV57">
        <v>6</v>
      </c>
      <c r="IW57">
        <v>114</v>
      </c>
      <c r="IX57">
        <v>10</v>
      </c>
      <c r="IY57" t="s">
        <v>287</v>
      </c>
      <c r="IZ57" t="s">
        <v>288</v>
      </c>
      <c r="JA57" t="s">
        <v>289</v>
      </c>
      <c r="JB57" t="s">
        <v>290</v>
      </c>
      <c r="JC57" t="s">
        <v>291</v>
      </c>
      <c r="JD57" t="s">
        <v>292</v>
      </c>
      <c r="JE57" t="s">
        <v>293</v>
      </c>
      <c r="JF57" t="s">
        <v>294</v>
      </c>
      <c r="JG57" t="s">
        <v>295</v>
      </c>
      <c r="JH57" t="s">
        <v>296</v>
      </c>
      <c r="JI57" t="s">
        <v>287</v>
      </c>
      <c r="JJ57" t="s">
        <v>297</v>
      </c>
      <c r="JK57" t="s">
        <v>298</v>
      </c>
      <c r="JL57" t="s">
        <v>299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-174.48</v>
      </c>
      <c r="JS57">
        <v>0</v>
      </c>
      <c r="JT57">
        <v>0</v>
      </c>
      <c r="JU57">
        <v>0</v>
      </c>
      <c r="JV57">
        <v>-3.211E-2</v>
      </c>
      <c r="JW57">
        <v>0</v>
      </c>
      <c r="JX57">
        <v>0</v>
      </c>
      <c r="JY57">
        <v>0</v>
      </c>
      <c r="JZ57">
        <v>0</v>
      </c>
      <c r="KB57" s="9">
        <f t="shared" si="69"/>
        <v>13.15</v>
      </c>
      <c r="KC57" s="9">
        <f t="shared" si="69"/>
        <v>0</v>
      </c>
      <c r="KD57" s="9">
        <f t="shared" si="69"/>
        <v>0.73</v>
      </c>
      <c r="KE57" s="9">
        <f t="shared" si="69"/>
        <v>0.03</v>
      </c>
      <c r="KF57" s="9">
        <f t="shared" si="69"/>
        <v>2.4</v>
      </c>
      <c r="KG57" s="9">
        <f t="shared" si="69"/>
        <v>0</v>
      </c>
      <c r="KH57" s="9">
        <f t="shared" si="69"/>
        <v>7.0000000000000007E-2</v>
      </c>
      <c r="KI57" s="9">
        <f t="shared" si="69"/>
        <v>67.209999999999994</v>
      </c>
      <c r="KJ57" s="9">
        <f t="shared" si="69"/>
        <v>0</v>
      </c>
      <c r="KK57" s="9">
        <f t="shared" si="69"/>
        <v>0.22</v>
      </c>
      <c r="KL57" s="9">
        <f t="shared" si="69"/>
        <v>1.06</v>
      </c>
      <c r="KM57" s="9">
        <f t="shared" si="69"/>
        <v>2.17</v>
      </c>
      <c r="KN57" s="9">
        <f t="shared" si="69"/>
        <v>0.09</v>
      </c>
      <c r="KO57" s="9">
        <f t="shared" si="69"/>
        <v>0.03</v>
      </c>
      <c r="KP57" s="9">
        <f t="shared" si="4"/>
        <v>2.84</v>
      </c>
      <c r="KQ57" s="9">
        <f t="shared" si="5"/>
        <v>90</v>
      </c>
      <c r="KR57" s="4" t="str">
        <f t="shared" si="6"/>
        <v>mag</v>
      </c>
      <c r="KS57" s="4"/>
      <c r="KT57" s="6">
        <f t="shared" si="68"/>
        <v>0.51100000000000001</v>
      </c>
      <c r="KU57" s="6">
        <f t="shared" si="68"/>
        <v>0</v>
      </c>
      <c r="KV57" s="6">
        <f t="shared" si="46"/>
        <v>2.1000000000000001E-2</v>
      </c>
      <c r="KW57" s="6">
        <f t="shared" si="46"/>
        <v>1E-3</v>
      </c>
      <c r="KX57" s="6">
        <f t="shared" si="46"/>
        <v>0.11</v>
      </c>
      <c r="KY57" s="6">
        <f t="shared" si="46"/>
        <v>0</v>
      </c>
      <c r="KZ57" s="6">
        <f t="shared" si="46"/>
        <v>2E-3</v>
      </c>
      <c r="LA57" s="6">
        <f t="shared" si="46"/>
        <v>2.1869999999999998</v>
      </c>
      <c r="LB57" s="6">
        <f t="shared" si="46"/>
        <v>0</v>
      </c>
      <c r="LC57" s="6">
        <f t="shared" si="46"/>
        <v>7.0000000000000001E-3</v>
      </c>
      <c r="LD57" s="6">
        <f t="shared" si="46"/>
        <v>6.0999999999999999E-2</v>
      </c>
      <c r="LE57" s="6">
        <f t="shared" si="46"/>
        <v>9.0999999999999998E-2</v>
      </c>
      <c r="LF57" s="6">
        <f t="shared" si="46"/>
        <v>7.0000000000000001E-3</v>
      </c>
      <c r="LG57" s="6">
        <f t="shared" si="46"/>
        <v>2E-3</v>
      </c>
      <c r="LH57" s="6">
        <f t="shared" si="8"/>
        <v>4</v>
      </c>
      <c r="LI57" s="6">
        <f t="shared" si="9"/>
        <v>3</v>
      </c>
      <c r="LJ57" s="10">
        <f t="shared" si="10"/>
        <v>2.7050997782705099E-2</v>
      </c>
    </row>
    <row r="58" spans="1:322" x14ac:dyDescent="0.25">
      <c r="A58" t="s">
        <v>351</v>
      </c>
      <c r="B58">
        <v>54</v>
      </c>
      <c r="C58">
        <v>40</v>
      </c>
      <c r="D58">
        <v>20</v>
      </c>
      <c r="E58">
        <v>30</v>
      </c>
      <c r="F58">
        <v>0</v>
      </c>
      <c r="G58" s="2">
        <v>143</v>
      </c>
      <c r="H58">
        <v>1</v>
      </c>
      <c r="I58">
        <v>1.4414199999999999</v>
      </c>
      <c r="J58">
        <v>1.451E-3</v>
      </c>
      <c r="K58">
        <v>0.456951</v>
      </c>
      <c r="L58">
        <v>0</v>
      </c>
      <c r="M58">
        <v>0.44613999999999998</v>
      </c>
      <c r="N58">
        <v>1.1535E-2</v>
      </c>
      <c r="O58">
        <v>1.5308E-2</v>
      </c>
      <c r="P58">
        <v>88.337199999999996</v>
      </c>
      <c r="Q58">
        <v>0</v>
      </c>
      <c r="R58">
        <v>8.7512999999999994E-2</v>
      </c>
      <c r="S58">
        <v>0.31025000000000003</v>
      </c>
      <c r="T58">
        <v>0.488089</v>
      </c>
      <c r="U58">
        <v>1.8429000000000001E-2</v>
      </c>
      <c r="V58">
        <v>3.2569999999999999E-3</v>
      </c>
      <c r="W58">
        <v>6.3190299999999997</v>
      </c>
      <c r="X58">
        <v>97.936499999999995</v>
      </c>
      <c r="Y58">
        <v>3</v>
      </c>
      <c r="AA58">
        <v>5.5934999999999999E-2</v>
      </c>
      <c r="AB58">
        <v>2.6999999999999999E-5</v>
      </c>
      <c r="AC58">
        <v>1.3335E-2</v>
      </c>
      <c r="AD58">
        <v>0</v>
      </c>
      <c r="AE58">
        <v>2.0403999999999999E-2</v>
      </c>
      <c r="AF58">
        <v>3.59E-4</v>
      </c>
      <c r="AG58">
        <v>4.6999999999999999E-4</v>
      </c>
      <c r="AH58">
        <v>2.8668100000000001</v>
      </c>
      <c r="AI58">
        <v>0</v>
      </c>
      <c r="AJ58">
        <v>2.8760000000000001E-3</v>
      </c>
      <c r="AK58">
        <v>1.7947999999999999E-2</v>
      </c>
      <c r="AL58">
        <v>2.0292999999999999E-2</v>
      </c>
      <c r="AM58">
        <v>1.387E-3</v>
      </c>
      <c r="AN58">
        <v>1.6100000000000001E-4</v>
      </c>
      <c r="AO58">
        <v>4</v>
      </c>
      <c r="AP58" s="6">
        <v>1.7250999999999999E-2</v>
      </c>
      <c r="AQ58" s="6">
        <v>5.2817999999999997E-2</v>
      </c>
      <c r="AR58" s="6">
        <v>1.9134999999999999E-2</v>
      </c>
      <c r="AS58" s="6">
        <v>2.6016999999999998E-2</v>
      </c>
      <c r="AT58" s="6">
        <v>1.5474E-2</v>
      </c>
      <c r="AU58" s="6">
        <v>1.9495999999999999E-2</v>
      </c>
      <c r="AV58" s="6">
        <v>2.3605999999999999E-2</v>
      </c>
      <c r="AW58" s="6">
        <v>1.7926000000000001E-2</v>
      </c>
      <c r="AX58" s="6">
        <v>1.9375E-2</v>
      </c>
      <c r="AY58" s="6">
        <v>2.2426999999999999E-2</v>
      </c>
      <c r="AZ58" s="6">
        <v>1.9435999999999998E-2</v>
      </c>
      <c r="BA58" s="6">
        <v>7.5339999999999999E-3</v>
      </c>
      <c r="BB58" s="6">
        <v>3.4731999999999999E-2</v>
      </c>
      <c r="BC58" s="6">
        <v>7.6620000000000004E-3</v>
      </c>
      <c r="BD58">
        <v>74.472899999999996</v>
      </c>
      <c r="BE58">
        <v>51.2485</v>
      </c>
      <c r="BF58">
        <v>10.708</v>
      </c>
      <c r="BG58">
        <v>0</v>
      </c>
      <c r="BH58" s="7">
        <v>30.195</v>
      </c>
      <c r="BI58" s="7">
        <v>30.26</v>
      </c>
      <c r="BJ58">
        <v>40</v>
      </c>
      <c r="BK58">
        <v>30</v>
      </c>
      <c r="BL58">
        <v>30</v>
      </c>
      <c r="BM58">
        <v>20</v>
      </c>
      <c r="BN58">
        <v>40</v>
      </c>
      <c r="BO58">
        <v>30</v>
      </c>
      <c r="BP58">
        <v>30</v>
      </c>
      <c r="BQ58">
        <v>20</v>
      </c>
      <c r="BR58">
        <v>20</v>
      </c>
      <c r="BS58">
        <v>20</v>
      </c>
      <c r="BT58">
        <v>40</v>
      </c>
      <c r="BU58">
        <v>30</v>
      </c>
      <c r="BV58">
        <v>40</v>
      </c>
      <c r="BW58">
        <v>30</v>
      </c>
      <c r="BX58">
        <v>20</v>
      </c>
      <c r="BY58">
        <v>15</v>
      </c>
      <c r="BZ58">
        <v>15</v>
      </c>
      <c r="CA58">
        <v>10</v>
      </c>
      <c r="CB58">
        <v>20</v>
      </c>
      <c r="CC58">
        <v>15</v>
      </c>
      <c r="CD58">
        <v>15</v>
      </c>
      <c r="CE58">
        <v>10</v>
      </c>
      <c r="CF58">
        <v>10</v>
      </c>
      <c r="CG58">
        <v>10</v>
      </c>
      <c r="CH58">
        <v>20</v>
      </c>
      <c r="CI58">
        <v>15</v>
      </c>
      <c r="CJ58">
        <v>20</v>
      </c>
      <c r="CK58">
        <v>15</v>
      </c>
      <c r="CL58">
        <v>20</v>
      </c>
      <c r="CM58">
        <v>15</v>
      </c>
      <c r="CN58">
        <v>15</v>
      </c>
      <c r="CO58">
        <v>10</v>
      </c>
      <c r="CP58">
        <v>20</v>
      </c>
      <c r="CQ58">
        <v>15</v>
      </c>
      <c r="CR58">
        <v>15</v>
      </c>
      <c r="CS58">
        <v>10</v>
      </c>
      <c r="CT58">
        <v>10</v>
      </c>
      <c r="CU58">
        <v>10</v>
      </c>
      <c r="CV58">
        <v>20</v>
      </c>
      <c r="CW58">
        <v>15</v>
      </c>
      <c r="CX58">
        <v>20</v>
      </c>
      <c r="CY58">
        <v>15</v>
      </c>
      <c r="CZ58">
        <v>15.941000000000001</v>
      </c>
      <c r="DA58">
        <v>1.4623200000000001</v>
      </c>
      <c r="DB58">
        <v>6.7227499999999996</v>
      </c>
      <c r="DC58">
        <v>8.1007700000000007</v>
      </c>
      <c r="DD58">
        <v>4.5122999999999998</v>
      </c>
      <c r="DE58">
        <v>4.15022</v>
      </c>
      <c r="DF58">
        <v>6.0167000000000002</v>
      </c>
      <c r="DG58">
        <v>1201.9000000000001</v>
      </c>
      <c r="DH58">
        <v>5.1319600000000003</v>
      </c>
      <c r="DI58">
        <v>5.7855800000000004</v>
      </c>
      <c r="DJ58">
        <v>1.73031</v>
      </c>
      <c r="DK58">
        <v>21.779599999999999</v>
      </c>
      <c r="DL58">
        <v>0.353159</v>
      </c>
      <c r="DM58">
        <v>5.9659500000000003</v>
      </c>
      <c r="DN58">
        <v>3.1464799999999999</v>
      </c>
      <c r="DO58">
        <v>1.4590099999999999</v>
      </c>
      <c r="DP58">
        <v>2.76485</v>
      </c>
      <c r="DQ58">
        <v>8.1454599999999999</v>
      </c>
      <c r="DR58">
        <v>1.48224</v>
      </c>
      <c r="DS58">
        <v>3.7751899999999998</v>
      </c>
      <c r="DT58">
        <v>5.8536900000000003</v>
      </c>
      <c r="DU58">
        <v>3.9654600000000002</v>
      </c>
      <c r="DV58">
        <v>5.2990899999999996</v>
      </c>
      <c r="DW58">
        <v>4.7474299999999996</v>
      </c>
      <c r="DX58">
        <v>0.63354299999999997</v>
      </c>
      <c r="DY58">
        <v>5.9836099999999997</v>
      </c>
      <c r="DZ58">
        <v>0.32696900000000001</v>
      </c>
      <c r="EA58">
        <v>5.8633600000000001</v>
      </c>
      <c r="EB58">
        <v>12.794499999999999</v>
      </c>
      <c r="EC58">
        <v>3.3080000000000002E-3</v>
      </c>
      <c r="ED58">
        <v>3.95791</v>
      </c>
      <c r="EE58">
        <v>-4.4699999999999997E-2</v>
      </c>
      <c r="EF58">
        <v>3.0300600000000002</v>
      </c>
      <c r="EG58">
        <v>0.11458599999999999</v>
      </c>
      <c r="EH58">
        <v>0.156389</v>
      </c>
      <c r="EI58">
        <v>1197.94</v>
      </c>
      <c r="EJ58">
        <v>-0.16713</v>
      </c>
      <c r="EK58">
        <v>1.03796</v>
      </c>
      <c r="EL58">
        <v>1.09677</v>
      </c>
      <c r="EM58">
        <v>15.795999999999999</v>
      </c>
      <c r="EN58">
        <v>2.6190999999999999E-2</v>
      </c>
      <c r="EO58">
        <v>0.102593</v>
      </c>
      <c r="EP58">
        <v>3.3388000000000001E-2</v>
      </c>
      <c r="EQ58">
        <v>2.0000000000000002E-5</v>
      </c>
      <c r="ER58">
        <v>5.1549999999999999E-3</v>
      </c>
      <c r="ES58">
        <v>-5.0000000000000002E-5</v>
      </c>
      <c r="ET58">
        <v>8.8240000000000002E-3</v>
      </c>
      <c r="EU58">
        <v>8.7999999999999998E-5</v>
      </c>
      <c r="EV58">
        <v>2.1100000000000001E-4</v>
      </c>
      <c r="EW58">
        <v>1.34836</v>
      </c>
      <c r="EX58">
        <v>-8.0000000000000007E-5</v>
      </c>
      <c r="EY58">
        <v>2.271E-3</v>
      </c>
      <c r="EZ58">
        <v>3.251E-3</v>
      </c>
      <c r="FA58">
        <v>2.1700000000000001E-2</v>
      </c>
      <c r="FB58">
        <v>6.7500000000000004E-4</v>
      </c>
      <c r="FC58">
        <v>2.2699999999999999E-4</v>
      </c>
      <c r="FD58" s="8">
        <v>44156.921886574099</v>
      </c>
      <c r="FE58">
        <v>0.93830000000000002</v>
      </c>
      <c r="FF58">
        <v>1.1237999999999999</v>
      </c>
      <c r="FG58">
        <v>1.0548</v>
      </c>
      <c r="FH58">
        <v>1.0975999999999999</v>
      </c>
      <c r="FI58">
        <v>0.96330000000000005</v>
      </c>
      <c r="FJ58">
        <v>1.0770999999999999</v>
      </c>
      <c r="FK58">
        <v>1.0579000000000001</v>
      </c>
      <c r="FL58">
        <v>1.0583</v>
      </c>
      <c r="FM58">
        <v>1.0437000000000001</v>
      </c>
      <c r="FN58">
        <v>1.0777000000000001</v>
      </c>
      <c r="FO58">
        <v>0.93140000000000001</v>
      </c>
      <c r="FP58">
        <v>0.9637</v>
      </c>
      <c r="FQ58">
        <v>0.95050000000000001</v>
      </c>
      <c r="FR58">
        <v>0.98609999999999998</v>
      </c>
      <c r="FS58">
        <v>1.8652</v>
      </c>
      <c r="FT58">
        <v>1.1958</v>
      </c>
      <c r="FU58">
        <v>1.0165</v>
      </c>
      <c r="FV58">
        <v>1.0474000000000001</v>
      </c>
      <c r="FW58">
        <v>2.4436</v>
      </c>
      <c r="FX58">
        <v>1.0066999999999999</v>
      </c>
      <c r="FY58">
        <v>1.0027999999999999</v>
      </c>
      <c r="FZ58">
        <v>0.99539999999999995</v>
      </c>
      <c r="GA58">
        <v>1.0778000000000001</v>
      </c>
      <c r="GB58">
        <v>0.998</v>
      </c>
      <c r="GC58">
        <v>3.4902000000000002</v>
      </c>
      <c r="GD58">
        <v>1.0508</v>
      </c>
      <c r="GE58">
        <v>5.4547999999999996</v>
      </c>
      <c r="GF58">
        <v>1.0804</v>
      </c>
      <c r="GG58">
        <v>0.99860000000000004</v>
      </c>
      <c r="GH58">
        <v>0.99990000000000001</v>
      </c>
      <c r="GI58">
        <v>0.88260000000000005</v>
      </c>
      <c r="GJ58">
        <v>1</v>
      </c>
      <c r="GK58">
        <v>0.999</v>
      </c>
      <c r="GL58">
        <v>0.82499999999999996</v>
      </c>
      <c r="GM58">
        <v>0.72419999999999995</v>
      </c>
      <c r="GN58">
        <v>1</v>
      </c>
      <c r="GO58">
        <v>1</v>
      </c>
      <c r="GP58">
        <v>1</v>
      </c>
      <c r="GQ58">
        <v>0.99980000000000002</v>
      </c>
      <c r="GR58">
        <v>0.95199999999999996</v>
      </c>
      <c r="GS58">
        <v>0.99990000000000001</v>
      </c>
      <c r="GT58">
        <v>0.97009999999999996</v>
      </c>
      <c r="GU58">
        <v>1.7477</v>
      </c>
      <c r="GV58">
        <v>1.3435999999999999</v>
      </c>
      <c r="GW58">
        <v>0.94630000000000003</v>
      </c>
      <c r="GX58">
        <v>1.1496</v>
      </c>
      <c r="GY58">
        <v>2.3517000000000001</v>
      </c>
      <c r="GZ58">
        <v>0.89459999999999995</v>
      </c>
      <c r="HA58">
        <v>0.76829999999999998</v>
      </c>
      <c r="HB58">
        <v>1.0533999999999999</v>
      </c>
      <c r="HC58">
        <v>1.1248</v>
      </c>
      <c r="HD58">
        <v>1.0755999999999999</v>
      </c>
      <c r="HE58">
        <v>3.2501000000000002</v>
      </c>
      <c r="HF58">
        <v>0.96399999999999997</v>
      </c>
      <c r="HG58">
        <v>5.1841999999999997</v>
      </c>
      <c r="HH58">
        <v>1.0335000000000001</v>
      </c>
      <c r="HI58">
        <v>1891.9179999999999</v>
      </c>
      <c r="HJ58">
        <v>1257.4760000000001</v>
      </c>
      <c r="HK58">
        <v>147.1524</v>
      </c>
      <c r="HL58">
        <v>176.4451</v>
      </c>
      <c r="HM58">
        <v>2827.741</v>
      </c>
      <c r="HN58">
        <v>112.9881</v>
      </c>
      <c r="HO58">
        <v>89.636049999999997</v>
      </c>
      <c r="HP58">
        <v>56.511380000000003</v>
      </c>
      <c r="HQ58">
        <v>255.02209999999999</v>
      </c>
      <c r="HR58">
        <v>69.057270000000003</v>
      </c>
      <c r="HS58">
        <v>4323.7629999999999</v>
      </c>
      <c r="HT58">
        <v>250.76939999999999</v>
      </c>
      <c r="HU58">
        <v>6818.4189999999999</v>
      </c>
      <c r="HV58">
        <v>336.84559999999999</v>
      </c>
      <c r="HW58" s="1">
        <v>3.855083E-3</v>
      </c>
      <c r="HX58" s="1">
        <v>7.9946180000000006E-6</v>
      </c>
      <c r="HY58" s="1">
        <v>2.894906E-3</v>
      </c>
      <c r="HZ58" s="1">
        <v>1E-10</v>
      </c>
      <c r="IA58" s="1">
        <v>1.0040330000000001E-3</v>
      </c>
      <c r="IB58" s="1">
        <v>8.7646799999999996E-5</v>
      </c>
      <c r="IC58" s="1">
        <v>1.3632959999999999E-4</v>
      </c>
      <c r="ID58">
        <v>0.65185899999999997</v>
      </c>
      <c r="IE58" s="1">
        <v>1E-10</v>
      </c>
      <c r="IF58" s="1">
        <v>6.3011869999999995E-4</v>
      </c>
      <c r="IG58" s="1">
        <v>5.7564930000000001E-4</v>
      </c>
      <c r="IH58" s="1">
        <v>3.6185309999999999E-3</v>
      </c>
      <c r="II58" s="1">
        <v>2.6371330000000002E-5</v>
      </c>
      <c r="IJ58" s="1">
        <v>2.6159390000000002E-5</v>
      </c>
      <c r="IK58">
        <v>50</v>
      </c>
      <c r="IL58">
        <v>117</v>
      </c>
      <c r="IM58">
        <v>5</v>
      </c>
      <c r="IN58">
        <v>26</v>
      </c>
      <c r="IO58">
        <v>4</v>
      </c>
      <c r="IP58">
        <v>14</v>
      </c>
      <c r="IQ58">
        <v>2</v>
      </c>
      <c r="IR58">
        <v>3</v>
      </c>
      <c r="IS58">
        <v>1</v>
      </c>
      <c r="IT58">
        <v>92</v>
      </c>
      <c r="IU58">
        <v>50</v>
      </c>
      <c r="IV58">
        <v>6</v>
      </c>
      <c r="IW58">
        <v>114</v>
      </c>
      <c r="IX58">
        <v>10</v>
      </c>
      <c r="IY58" t="s">
        <v>287</v>
      </c>
      <c r="IZ58" t="s">
        <v>288</v>
      </c>
      <c r="JA58" t="s">
        <v>289</v>
      </c>
      <c r="JB58" t="s">
        <v>290</v>
      </c>
      <c r="JC58" t="s">
        <v>291</v>
      </c>
      <c r="JD58" t="s">
        <v>292</v>
      </c>
      <c r="JE58" t="s">
        <v>293</v>
      </c>
      <c r="JF58" t="s">
        <v>294</v>
      </c>
      <c r="JG58" t="s">
        <v>295</v>
      </c>
      <c r="JH58" t="s">
        <v>296</v>
      </c>
      <c r="JI58" t="s">
        <v>287</v>
      </c>
      <c r="JJ58" t="s">
        <v>297</v>
      </c>
      <c r="JK58" t="s">
        <v>298</v>
      </c>
      <c r="JL58" t="s">
        <v>299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-69.445999999999998</v>
      </c>
      <c r="JS58">
        <v>-4.0585000000000004</v>
      </c>
      <c r="JT58">
        <v>0</v>
      </c>
      <c r="JU58">
        <v>0</v>
      </c>
      <c r="JV58">
        <v>-1.8579999999999999E-2</v>
      </c>
      <c r="JW58">
        <v>0</v>
      </c>
      <c r="JX58">
        <v>0</v>
      </c>
      <c r="JY58">
        <v>0</v>
      </c>
      <c r="JZ58">
        <v>0</v>
      </c>
      <c r="KB58" s="9">
        <f t="shared" si="69"/>
        <v>1.44</v>
      </c>
      <c r="KC58" s="9">
        <f t="shared" si="69"/>
        <v>0</v>
      </c>
      <c r="KD58" s="9">
        <f t="shared" si="69"/>
        <v>0.46</v>
      </c>
      <c r="KE58" s="9">
        <f t="shared" si="69"/>
        <v>0</v>
      </c>
      <c r="KF58" s="9">
        <f t="shared" si="69"/>
        <v>0.45</v>
      </c>
      <c r="KG58" s="9">
        <f t="shared" si="69"/>
        <v>0</v>
      </c>
      <c r="KH58" s="9">
        <f t="shared" si="69"/>
        <v>0</v>
      </c>
      <c r="KI58" s="9">
        <f t="shared" si="69"/>
        <v>88.34</v>
      </c>
      <c r="KJ58" s="9">
        <f t="shared" si="69"/>
        <v>0</v>
      </c>
      <c r="KK58" s="9">
        <f t="shared" si="69"/>
        <v>0.09</v>
      </c>
      <c r="KL58" s="9">
        <f t="shared" si="69"/>
        <v>0.31</v>
      </c>
      <c r="KM58" s="9">
        <f t="shared" si="69"/>
        <v>0.49</v>
      </c>
      <c r="KN58" s="9">
        <f t="shared" si="69"/>
        <v>0</v>
      </c>
      <c r="KO58" s="9">
        <f t="shared" si="69"/>
        <v>0</v>
      </c>
      <c r="KP58" s="9">
        <f t="shared" si="4"/>
        <v>6.32</v>
      </c>
      <c r="KQ58" s="9">
        <f t="shared" si="5"/>
        <v>97.9</v>
      </c>
      <c r="KR58" s="4" t="str">
        <f t="shared" si="6"/>
        <v>mag</v>
      </c>
      <c r="KS58" s="4"/>
      <c r="KT58" s="6">
        <f t="shared" si="68"/>
        <v>5.6000000000000001E-2</v>
      </c>
      <c r="KU58" s="6">
        <f t="shared" si="68"/>
        <v>0</v>
      </c>
      <c r="KV58" s="6">
        <f t="shared" si="46"/>
        <v>1.2999999999999999E-2</v>
      </c>
      <c r="KW58" s="6">
        <f t="shared" si="46"/>
        <v>0</v>
      </c>
      <c r="KX58" s="6">
        <f t="shared" si="46"/>
        <v>0.02</v>
      </c>
      <c r="KY58" s="6">
        <f t="shared" si="46"/>
        <v>0</v>
      </c>
      <c r="KZ58" s="6">
        <f t="shared" si="46"/>
        <v>0</v>
      </c>
      <c r="LA58" s="6">
        <f t="shared" si="46"/>
        <v>2.867</v>
      </c>
      <c r="LB58" s="6">
        <f t="shared" si="46"/>
        <v>0</v>
      </c>
      <c r="LC58" s="6">
        <f t="shared" si="46"/>
        <v>3.0000000000000001E-3</v>
      </c>
      <c r="LD58" s="6">
        <f t="shared" si="46"/>
        <v>1.7999999999999999E-2</v>
      </c>
      <c r="LE58" s="6">
        <f t="shared" si="46"/>
        <v>0.02</v>
      </c>
      <c r="LF58" s="6">
        <f t="shared" si="46"/>
        <v>0</v>
      </c>
      <c r="LG58" s="6">
        <f t="shared" si="46"/>
        <v>0</v>
      </c>
      <c r="LH58" s="6">
        <f t="shared" si="8"/>
        <v>4</v>
      </c>
      <c r="LI58" s="6">
        <f t="shared" si="9"/>
        <v>2.9969999999999999</v>
      </c>
      <c r="LJ58" s="10">
        <f t="shared" si="10"/>
        <v>6.2326869806094178E-3</v>
      </c>
    </row>
    <row r="59" spans="1:322" x14ac:dyDescent="0.25">
      <c r="A59" t="s">
        <v>352</v>
      </c>
      <c r="B59">
        <v>55</v>
      </c>
      <c r="C59">
        <v>40</v>
      </c>
      <c r="D59">
        <v>20</v>
      </c>
      <c r="E59">
        <v>30</v>
      </c>
      <c r="F59">
        <v>0</v>
      </c>
      <c r="G59" s="2">
        <v>144</v>
      </c>
      <c r="H59">
        <v>1</v>
      </c>
      <c r="I59">
        <v>1.89821</v>
      </c>
      <c r="J59">
        <v>0</v>
      </c>
      <c r="K59">
        <v>0.56110800000000005</v>
      </c>
      <c r="L59">
        <v>2.3578999999999999E-2</v>
      </c>
      <c r="M59">
        <v>5.68011</v>
      </c>
      <c r="N59">
        <v>5.2509999999999996E-3</v>
      </c>
      <c r="O59">
        <v>0.16820099999999999</v>
      </c>
      <c r="P59">
        <v>88.719300000000004</v>
      </c>
      <c r="Q59">
        <v>5.3670000000000002E-3</v>
      </c>
      <c r="R59">
        <v>0.18467800000000001</v>
      </c>
      <c r="S59">
        <v>3.2067299999999999</v>
      </c>
      <c r="T59">
        <v>3.5082900000000001</v>
      </c>
      <c r="U59">
        <v>0.118813</v>
      </c>
      <c r="V59">
        <v>1.0654E-2</v>
      </c>
      <c r="W59">
        <v>6.6986400000000001</v>
      </c>
      <c r="X59">
        <v>110.789</v>
      </c>
      <c r="Y59">
        <v>3</v>
      </c>
      <c r="AA59">
        <v>6.1690000000000002E-2</v>
      </c>
      <c r="AB59">
        <v>0</v>
      </c>
      <c r="AC59">
        <v>1.3712999999999999E-2</v>
      </c>
      <c r="AD59">
        <v>5.6599999999999999E-4</v>
      </c>
      <c r="AE59">
        <v>0.21756400000000001</v>
      </c>
      <c r="AF59">
        <v>1.37E-4</v>
      </c>
      <c r="AG59">
        <v>4.3220000000000003E-3</v>
      </c>
      <c r="AH59">
        <v>2.41133</v>
      </c>
      <c r="AI59">
        <v>1.3999999999999999E-4</v>
      </c>
      <c r="AJ59">
        <v>5.084E-3</v>
      </c>
      <c r="AK59">
        <v>0.155364</v>
      </c>
      <c r="AL59">
        <v>0.12216200000000001</v>
      </c>
      <c r="AM59">
        <v>7.4869999999999997E-3</v>
      </c>
      <c r="AN59">
        <v>4.4200000000000001E-4</v>
      </c>
      <c r="AO59">
        <v>4</v>
      </c>
      <c r="AP59" s="6">
        <v>1.6997999999999999E-2</v>
      </c>
      <c r="AQ59" s="6">
        <v>5.2427000000000001E-2</v>
      </c>
      <c r="AR59" s="6">
        <v>1.9456000000000001E-2</v>
      </c>
      <c r="AS59" s="6">
        <v>2.1277999999999998E-2</v>
      </c>
      <c r="AT59" s="6">
        <v>1.3868E-2</v>
      </c>
      <c r="AU59" s="6">
        <v>1.6899999999999998E-2</v>
      </c>
      <c r="AV59" s="6">
        <v>2.1458999999999999E-2</v>
      </c>
      <c r="AW59" s="6">
        <v>1.7559000000000002E-2</v>
      </c>
      <c r="AX59" s="6">
        <v>1.653E-2</v>
      </c>
      <c r="AY59" s="6">
        <v>2.1093000000000001E-2</v>
      </c>
      <c r="AZ59" s="6">
        <v>1.8161E-2</v>
      </c>
      <c r="BA59" s="6">
        <v>6.7159999999999997E-3</v>
      </c>
      <c r="BB59" s="6">
        <v>3.1716000000000001E-2</v>
      </c>
      <c r="BC59" s="6">
        <v>7.3879999999999996E-3</v>
      </c>
      <c r="BD59">
        <v>74.485600000000005</v>
      </c>
      <c r="BE59">
        <v>51.252299999999998</v>
      </c>
      <c r="BF59">
        <v>10.708</v>
      </c>
      <c r="BG59">
        <v>0</v>
      </c>
      <c r="BH59" s="7">
        <v>30.234999999999999</v>
      </c>
      <c r="BI59" s="7">
        <v>30.28</v>
      </c>
      <c r="BJ59">
        <v>40</v>
      </c>
      <c r="BK59">
        <v>30</v>
      </c>
      <c r="BL59">
        <v>30</v>
      </c>
      <c r="BM59">
        <v>20</v>
      </c>
      <c r="BN59">
        <v>40</v>
      </c>
      <c r="BO59">
        <v>30</v>
      </c>
      <c r="BP59">
        <v>30</v>
      </c>
      <c r="BQ59">
        <v>20</v>
      </c>
      <c r="BR59">
        <v>20</v>
      </c>
      <c r="BS59">
        <v>20</v>
      </c>
      <c r="BT59">
        <v>40</v>
      </c>
      <c r="BU59">
        <v>30</v>
      </c>
      <c r="BV59">
        <v>40</v>
      </c>
      <c r="BW59">
        <v>30</v>
      </c>
      <c r="BX59">
        <v>20</v>
      </c>
      <c r="BY59">
        <v>15</v>
      </c>
      <c r="BZ59">
        <v>15</v>
      </c>
      <c r="CA59">
        <v>10</v>
      </c>
      <c r="CB59">
        <v>20</v>
      </c>
      <c r="CC59">
        <v>15</v>
      </c>
      <c r="CD59">
        <v>15</v>
      </c>
      <c r="CE59">
        <v>10</v>
      </c>
      <c r="CF59">
        <v>10</v>
      </c>
      <c r="CG59">
        <v>10</v>
      </c>
      <c r="CH59">
        <v>20</v>
      </c>
      <c r="CI59">
        <v>15</v>
      </c>
      <c r="CJ59">
        <v>20</v>
      </c>
      <c r="CK59">
        <v>15</v>
      </c>
      <c r="CL59">
        <v>20</v>
      </c>
      <c r="CM59">
        <v>15</v>
      </c>
      <c r="CN59">
        <v>15</v>
      </c>
      <c r="CO59">
        <v>10</v>
      </c>
      <c r="CP59">
        <v>20</v>
      </c>
      <c r="CQ59">
        <v>15</v>
      </c>
      <c r="CR59">
        <v>15</v>
      </c>
      <c r="CS59">
        <v>10</v>
      </c>
      <c r="CT59">
        <v>10</v>
      </c>
      <c r="CU59">
        <v>10</v>
      </c>
      <c r="CV59">
        <v>20</v>
      </c>
      <c r="CW59">
        <v>15</v>
      </c>
      <c r="CX59">
        <v>20</v>
      </c>
      <c r="CY59">
        <v>15</v>
      </c>
      <c r="CZ59">
        <v>19.8429</v>
      </c>
      <c r="DA59">
        <v>1.02898</v>
      </c>
      <c r="DB59">
        <v>7.36747</v>
      </c>
      <c r="DC59">
        <v>5.7120699999999998</v>
      </c>
      <c r="DD59">
        <v>40.967100000000002</v>
      </c>
      <c r="DE59">
        <v>2.9560300000000002</v>
      </c>
      <c r="DF59">
        <v>5.8906000000000001</v>
      </c>
      <c r="DG59">
        <v>1192.8900000000001</v>
      </c>
      <c r="DH59">
        <v>3.9235099999999998</v>
      </c>
      <c r="DI59">
        <v>6.2741400000000001</v>
      </c>
      <c r="DJ59">
        <v>12.627800000000001</v>
      </c>
      <c r="DK59">
        <v>116.586</v>
      </c>
      <c r="DL59">
        <v>0.49079499999999998</v>
      </c>
      <c r="DM59">
        <v>5.7374099999999997</v>
      </c>
      <c r="DN59">
        <v>3.0417100000000001</v>
      </c>
      <c r="DO59">
        <v>1.4256200000000001</v>
      </c>
      <c r="DP59">
        <v>2.6717499999999998</v>
      </c>
      <c r="DQ59">
        <v>5.3979799999999996</v>
      </c>
      <c r="DR59">
        <v>1.2626999999999999</v>
      </c>
      <c r="DS59">
        <v>2.6001300000000001</v>
      </c>
      <c r="DT59">
        <v>4.2736799999999997</v>
      </c>
      <c r="DU59">
        <v>3.7218599999999999</v>
      </c>
      <c r="DV59">
        <v>3.8458199999999998</v>
      </c>
      <c r="DW59">
        <v>4.1073199999999996</v>
      </c>
      <c r="DX59">
        <v>0.62134699999999998</v>
      </c>
      <c r="DY59">
        <v>4.6287700000000003</v>
      </c>
      <c r="DZ59">
        <v>0.31067</v>
      </c>
      <c r="EA59">
        <v>5.4034899999999997</v>
      </c>
      <c r="EB59">
        <v>16.801200000000001</v>
      </c>
      <c r="EC59">
        <v>-0.39663999999999999</v>
      </c>
      <c r="ED59">
        <v>4.6957199999999997</v>
      </c>
      <c r="EE59">
        <v>0.314085</v>
      </c>
      <c r="EF59">
        <v>39.7044</v>
      </c>
      <c r="EG59">
        <v>4.9904999999999998E-2</v>
      </c>
      <c r="EH59">
        <v>1.6141000000000001</v>
      </c>
      <c r="EI59">
        <v>1189.17</v>
      </c>
      <c r="EJ59">
        <v>7.7685000000000004E-2</v>
      </c>
      <c r="EK59">
        <v>2.16472</v>
      </c>
      <c r="EL59">
        <v>12.006500000000001</v>
      </c>
      <c r="EM59">
        <v>111.95699999999999</v>
      </c>
      <c r="EN59">
        <v>0.18012500000000001</v>
      </c>
      <c r="EO59">
        <v>0.33392300000000003</v>
      </c>
      <c r="EP59">
        <v>4.3844000000000001E-2</v>
      </c>
      <c r="EQ59">
        <v>-2.4099999999999998E-3</v>
      </c>
      <c r="ER59">
        <v>6.1159999999999999E-3</v>
      </c>
      <c r="ES59">
        <v>3.3500000000000001E-4</v>
      </c>
      <c r="ET59">
        <v>0.11562</v>
      </c>
      <c r="EU59">
        <v>3.8000000000000002E-5</v>
      </c>
      <c r="EV59">
        <v>2.173E-3</v>
      </c>
      <c r="EW59">
        <v>1.3384799999999999</v>
      </c>
      <c r="EX59">
        <v>3.6999999999999998E-5</v>
      </c>
      <c r="EY59">
        <v>4.7359999999999998E-3</v>
      </c>
      <c r="EZ59">
        <v>3.5591999999999999E-2</v>
      </c>
      <c r="FA59">
        <v>0.15379999999999999</v>
      </c>
      <c r="FB59">
        <v>4.6410000000000002E-3</v>
      </c>
      <c r="FC59">
        <v>7.3899999999999997E-4</v>
      </c>
      <c r="FD59" s="8">
        <v>44156.925509259301</v>
      </c>
      <c r="FE59">
        <v>0.94599999999999995</v>
      </c>
      <c r="FF59">
        <v>1.1329</v>
      </c>
      <c r="FG59">
        <v>1.0641</v>
      </c>
      <c r="FH59">
        <v>1.1093</v>
      </c>
      <c r="FI59">
        <v>0.97140000000000004</v>
      </c>
      <c r="FJ59">
        <v>1.0869</v>
      </c>
      <c r="FK59">
        <v>1.0677000000000001</v>
      </c>
      <c r="FL59">
        <v>1.0685</v>
      </c>
      <c r="FM59">
        <v>1.0543</v>
      </c>
      <c r="FN59">
        <v>1.0879000000000001</v>
      </c>
      <c r="FO59">
        <v>0.9395</v>
      </c>
      <c r="FP59">
        <v>0.9718</v>
      </c>
      <c r="FQ59">
        <v>0.95909999999999995</v>
      </c>
      <c r="FR59">
        <v>0.99419999999999997</v>
      </c>
      <c r="FS59">
        <v>1.8553999999999999</v>
      </c>
      <c r="FT59">
        <v>1.1924999999999999</v>
      </c>
      <c r="FU59">
        <v>1.0218</v>
      </c>
      <c r="FV59">
        <v>1.0418000000000001</v>
      </c>
      <c r="FW59">
        <v>2.3546999999999998</v>
      </c>
      <c r="FX59">
        <v>1.0107999999999999</v>
      </c>
      <c r="FY59">
        <v>1.006</v>
      </c>
      <c r="FZ59">
        <v>0.99739999999999995</v>
      </c>
      <c r="GA59">
        <v>1.0691999999999999</v>
      </c>
      <c r="GB59">
        <v>1.0004</v>
      </c>
      <c r="GC59">
        <v>3.2698</v>
      </c>
      <c r="GD59">
        <v>1.0499000000000001</v>
      </c>
      <c r="GE59">
        <v>5.0705999999999998</v>
      </c>
      <c r="GF59">
        <v>1.0792999999999999</v>
      </c>
      <c r="GG59">
        <v>0.99850000000000005</v>
      </c>
      <c r="GH59">
        <v>0.99939999999999996</v>
      </c>
      <c r="GI59">
        <v>0.90080000000000005</v>
      </c>
      <c r="GJ59">
        <v>1</v>
      </c>
      <c r="GK59">
        <v>0.99890000000000001</v>
      </c>
      <c r="GL59">
        <v>0.85109999999999997</v>
      </c>
      <c r="GM59">
        <v>0.76149999999999995</v>
      </c>
      <c r="GN59">
        <v>1</v>
      </c>
      <c r="GO59">
        <v>1</v>
      </c>
      <c r="GP59">
        <v>1</v>
      </c>
      <c r="GQ59">
        <v>0.99890000000000001</v>
      </c>
      <c r="GR59">
        <v>0.95820000000000005</v>
      </c>
      <c r="GS59">
        <v>0.99929999999999997</v>
      </c>
      <c r="GT59">
        <v>0.96809999999999996</v>
      </c>
      <c r="GU59">
        <v>1.7526999999999999</v>
      </c>
      <c r="GV59">
        <v>1.3501000000000001</v>
      </c>
      <c r="GW59">
        <v>0.97940000000000005</v>
      </c>
      <c r="GX59">
        <v>1.1556999999999999</v>
      </c>
      <c r="GY59">
        <v>2.2850000000000001</v>
      </c>
      <c r="GZ59">
        <v>0.93500000000000005</v>
      </c>
      <c r="HA59">
        <v>0.81789999999999996</v>
      </c>
      <c r="HB59">
        <v>1.0657000000000001</v>
      </c>
      <c r="HC59">
        <v>1.1272</v>
      </c>
      <c r="HD59">
        <v>1.0883</v>
      </c>
      <c r="HE59">
        <v>3.0686</v>
      </c>
      <c r="HF59">
        <v>0.97760000000000002</v>
      </c>
      <c r="HG59">
        <v>4.8597000000000001</v>
      </c>
      <c r="HH59">
        <v>1.0387999999999999</v>
      </c>
      <c r="HI59">
        <v>2125.7330000000002</v>
      </c>
      <c r="HJ59">
        <v>1416.5740000000001</v>
      </c>
      <c r="HK59">
        <v>180.6711</v>
      </c>
      <c r="HL59">
        <v>182.9402</v>
      </c>
      <c r="HM59">
        <v>3058.252</v>
      </c>
      <c r="HN59">
        <v>138.83000000000001</v>
      </c>
      <c r="HO59">
        <v>110.1549</v>
      </c>
      <c r="HP59">
        <v>69.793869999999998</v>
      </c>
      <c r="HQ59">
        <v>264.76319999999998</v>
      </c>
      <c r="HR59">
        <v>84.807040000000001</v>
      </c>
      <c r="HS59">
        <v>4576.259</v>
      </c>
      <c r="HT59">
        <v>282.13490000000002</v>
      </c>
      <c r="HU59">
        <v>7223.2550000000001</v>
      </c>
      <c r="HV59">
        <v>379.1103</v>
      </c>
      <c r="HW59" s="1">
        <v>5.0623969999999997E-3</v>
      </c>
      <c r="HX59" s="1">
        <v>1E-10</v>
      </c>
      <c r="HY59" s="1">
        <v>3.4345669999999999E-3</v>
      </c>
      <c r="HZ59" s="1">
        <v>1.6390609999999999E-4</v>
      </c>
      <c r="IA59" s="1">
        <v>1.315617E-2</v>
      </c>
      <c r="IB59" s="1">
        <v>3.8172559999999998E-5</v>
      </c>
      <c r="IC59" s="1">
        <v>1.407068E-3</v>
      </c>
      <c r="ID59">
        <v>0.64708160000000003</v>
      </c>
      <c r="IE59" s="1">
        <v>3.7418110000000001E-5</v>
      </c>
      <c r="IF59" s="1">
        <v>1.314157E-3</v>
      </c>
      <c r="IG59" s="1">
        <v>6.3016749999999996E-3</v>
      </c>
      <c r="IH59">
        <v>2.5647E-2</v>
      </c>
      <c r="II59" s="1">
        <v>1.813726E-4</v>
      </c>
      <c r="IJ59" s="1">
        <v>8.5143100000000001E-5</v>
      </c>
      <c r="IK59">
        <v>50</v>
      </c>
      <c r="IL59">
        <v>117</v>
      </c>
      <c r="IM59">
        <v>5</v>
      </c>
      <c r="IN59">
        <v>26</v>
      </c>
      <c r="IO59">
        <v>4</v>
      </c>
      <c r="IP59">
        <v>14</v>
      </c>
      <c r="IQ59">
        <v>2</v>
      </c>
      <c r="IR59">
        <v>3</v>
      </c>
      <c r="IS59">
        <v>1</v>
      </c>
      <c r="IT59">
        <v>92</v>
      </c>
      <c r="IU59">
        <v>50</v>
      </c>
      <c r="IV59">
        <v>6</v>
      </c>
      <c r="IW59">
        <v>114</v>
      </c>
      <c r="IX59">
        <v>10</v>
      </c>
      <c r="IY59" t="s">
        <v>287</v>
      </c>
      <c r="IZ59" t="s">
        <v>288</v>
      </c>
      <c r="JA59" t="s">
        <v>289</v>
      </c>
      <c r="JB59" t="s">
        <v>290</v>
      </c>
      <c r="JC59" t="s">
        <v>291</v>
      </c>
      <c r="JD59" t="s">
        <v>292</v>
      </c>
      <c r="JE59" t="s">
        <v>293</v>
      </c>
      <c r="JF59" t="s">
        <v>294</v>
      </c>
      <c r="JG59" t="s">
        <v>295</v>
      </c>
      <c r="JH59" t="s">
        <v>296</v>
      </c>
      <c r="JI59" t="s">
        <v>287</v>
      </c>
      <c r="JJ59" t="s">
        <v>297</v>
      </c>
      <c r="JK59" t="s">
        <v>298</v>
      </c>
      <c r="JL59" t="s">
        <v>299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-85.977999999999994</v>
      </c>
      <c r="JS59">
        <v>-0.17491000000000001</v>
      </c>
      <c r="JT59">
        <v>0</v>
      </c>
      <c r="JU59">
        <v>0</v>
      </c>
      <c r="JV59">
        <v>-9.6659999999999996E-2</v>
      </c>
      <c r="JW59">
        <v>0</v>
      </c>
      <c r="JX59">
        <v>0</v>
      </c>
      <c r="JY59">
        <v>0</v>
      </c>
      <c r="JZ59">
        <v>0</v>
      </c>
      <c r="KB59" s="9">
        <f t="shared" si="69"/>
        <v>1.9</v>
      </c>
      <c r="KC59" s="9">
        <f t="shared" si="69"/>
        <v>0</v>
      </c>
      <c r="KD59" s="9">
        <f t="shared" si="69"/>
        <v>0.56000000000000005</v>
      </c>
      <c r="KE59" s="9">
        <f t="shared" si="69"/>
        <v>0.02</v>
      </c>
      <c r="KF59" s="9">
        <f t="shared" si="69"/>
        <v>5.68</v>
      </c>
      <c r="KG59" s="9">
        <f t="shared" si="69"/>
        <v>0</v>
      </c>
      <c r="KH59" s="9">
        <f t="shared" si="69"/>
        <v>0.17</v>
      </c>
      <c r="KI59" s="9">
        <f t="shared" si="69"/>
        <v>88.72</v>
      </c>
      <c r="KJ59" s="9">
        <f t="shared" si="69"/>
        <v>0</v>
      </c>
      <c r="KK59" s="9">
        <f t="shared" si="69"/>
        <v>0.18</v>
      </c>
      <c r="KL59" s="9">
        <f t="shared" si="69"/>
        <v>3.21</v>
      </c>
      <c r="KM59" s="9">
        <f t="shared" si="69"/>
        <v>3.51</v>
      </c>
      <c r="KN59" s="9">
        <f t="shared" si="69"/>
        <v>0.12</v>
      </c>
      <c r="KO59" s="9">
        <f t="shared" si="69"/>
        <v>0.01</v>
      </c>
      <c r="KP59" s="9">
        <f t="shared" si="4"/>
        <v>6.7</v>
      </c>
      <c r="KQ59" s="9">
        <f t="shared" si="5"/>
        <v>110.78000000000002</v>
      </c>
      <c r="KR59" s="4" t="str">
        <f t="shared" si="6"/>
        <v>mag</v>
      </c>
      <c r="KS59" s="4"/>
      <c r="KT59" s="6">
        <f t="shared" si="68"/>
        <v>6.2E-2</v>
      </c>
      <c r="KU59" s="6">
        <f t="shared" si="68"/>
        <v>0</v>
      </c>
      <c r="KV59" s="6">
        <f t="shared" si="46"/>
        <v>1.4E-2</v>
      </c>
      <c r="KW59" s="6">
        <f t="shared" si="46"/>
        <v>1E-3</v>
      </c>
      <c r="KX59" s="6">
        <f t="shared" si="46"/>
        <v>0.218</v>
      </c>
      <c r="KY59" s="6">
        <f t="shared" si="46"/>
        <v>0</v>
      </c>
      <c r="KZ59" s="6">
        <f t="shared" si="46"/>
        <v>4.0000000000000001E-3</v>
      </c>
      <c r="LA59" s="6">
        <f t="shared" si="46"/>
        <v>2.411</v>
      </c>
      <c r="LB59" s="6">
        <f t="shared" si="46"/>
        <v>0</v>
      </c>
      <c r="LC59" s="6">
        <f t="shared" si="46"/>
        <v>5.0000000000000001E-3</v>
      </c>
      <c r="LD59" s="6">
        <f t="shared" si="46"/>
        <v>0.155</v>
      </c>
      <c r="LE59" s="6">
        <f t="shared" si="46"/>
        <v>0.122</v>
      </c>
      <c r="LF59" s="6">
        <f t="shared" si="46"/>
        <v>7.0000000000000001E-3</v>
      </c>
      <c r="LG59" s="6">
        <f t="shared" si="46"/>
        <v>0</v>
      </c>
      <c r="LH59" s="6">
        <f t="shared" si="8"/>
        <v>4</v>
      </c>
      <c r="LI59" s="6">
        <f t="shared" si="9"/>
        <v>2.9989999999999997</v>
      </c>
      <c r="LJ59" s="10">
        <f t="shared" si="10"/>
        <v>6.0287825748735903E-2</v>
      </c>
    </row>
    <row r="60" spans="1:322" x14ac:dyDescent="0.25">
      <c r="HW60" s="1"/>
      <c r="HX60" s="1"/>
      <c r="HY60" s="1"/>
      <c r="HZ60" s="1"/>
      <c r="IA60" s="1"/>
      <c r="IB60" s="1"/>
      <c r="IC60" s="1"/>
      <c r="IE60" s="1"/>
      <c r="IF60" s="1"/>
      <c r="IG60" s="1"/>
      <c r="II60" s="1"/>
      <c r="IJ60" s="1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4"/>
      <c r="KS60" s="4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10"/>
    </row>
    <row r="61" spans="1:322" x14ac:dyDescent="0.25">
      <c r="A61" t="s">
        <v>353</v>
      </c>
      <c r="B61">
        <v>56</v>
      </c>
      <c r="C61">
        <v>40</v>
      </c>
      <c r="D61">
        <v>20</v>
      </c>
      <c r="E61">
        <v>30</v>
      </c>
      <c r="F61">
        <v>0</v>
      </c>
      <c r="G61" s="2">
        <v>145</v>
      </c>
      <c r="H61">
        <v>1</v>
      </c>
      <c r="I61">
        <v>33.383200000000002</v>
      </c>
      <c r="J61">
        <v>5.2700000000000002E-4</v>
      </c>
      <c r="K61">
        <v>1.7465999999999999E-2</v>
      </c>
      <c r="L61">
        <v>4.5504999999999997E-2</v>
      </c>
      <c r="M61">
        <v>1.9081999999999998E-2</v>
      </c>
      <c r="N61">
        <v>6.1440000000000002E-3</v>
      </c>
      <c r="O61">
        <v>6.8134E-2</v>
      </c>
      <c r="P61">
        <v>46.212899999999998</v>
      </c>
      <c r="Q61">
        <v>2.996E-3</v>
      </c>
      <c r="R61">
        <v>1.05288</v>
      </c>
      <c r="S61">
        <v>17.652899999999999</v>
      </c>
      <c r="T61">
        <v>0.44711800000000002</v>
      </c>
      <c r="U61">
        <v>5.6080000000000001E-3</v>
      </c>
      <c r="V61">
        <v>0</v>
      </c>
      <c r="W61">
        <v>-1.0000000000000001E-5</v>
      </c>
      <c r="X61">
        <v>98.914400000000001</v>
      </c>
      <c r="Y61">
        <v>3</v>
      </c>
      <c r="AA61">
        <v>1.0028999999999999</v>
      </c>
      <c r="AB61">
        <v>7.9999999999999996E-6</v>
      </c>
      <c r="AC61">
        <v>3.9500000000000001E-4</v>
      </c>
      <c r="AD61">
        <v>1.0089999999999999E-3</v>
      </c>
      <c r="AE61">
        <v>6.7599999999999995E-4</v>
      </c>
      <c r="AF61">
        <v>1.4799999999999999E-4</v>
      </c>
      <c r="AG61">
        <v>1.6180000000000001E-3</v>
      </c>
      <c r="AH61">
        <v>1.16106</v>
      </c>
      <c r="AI61">
        <v>7.2000000000000002E-5</v>
      </c>
      <c r="AJ61">
        <v>2.6792E-2</v>
      </c>
      <c r="AK61">
        <v>0.79060200000000003</v>
      </c>
      <c r="AL61">
        <v>1.4392E-2</v>
      </c>
      <c r="AM61">
        <v>3.2699999999999998E-4</v>
      </c>
      <c r="AN61">
        <v>0</v>
      </c>
      <c r="AO61">
        <v>4.0043600000000001</v>
      </c>
      <c r="AP61" s="6">
        <v>1.5409000000000001E-2</v>
      </c>
      <c r="AQ61" s="6">
        <v>4.8115999999999999E-2</v>
      </c>
      <c r="AR61" s="6">
        <v>1.8622E-2</v>
      </c>
      <c r="AS61" s="6">
        <v>2.3002000000000002E-2</v>
      </c>
      <c r="AT61" s="6">
        <v>1.2035000000000001E-2</v>
      </c>
      <c r="AU61" s="6">
        <v>1.9302E-2</v>
      </c>
      <c r="AV61" s="6">
        <v>2.4792000000000002E-2</v>
      </c>
      <c r="AW61" s="6">
        <v>1.6315E-2</v>
      </c>
      <c r="AX61" s="6">
        <v>1.7128000000000001E-2</v>
      </c>
      <c r="AY61" s="6">
        <v>2.1056999999999999E-2</v>
      </c>
      <c r="AZ61" s="6">
        <v>1.457E-2</v>
      </c>
      <c r="BA61" s="6">
        <v>7.123E-3</v>
      </c>
      <c r="BB61" s="6">
        <v>2.1798000000000001E-2</v>
      </c>
      <c r="BC61" s="6">
        <v>7.0470000000000003E-3</v>
      </c>
      <c r="BD61">
        <v>74.741699999999994</v>
      </c>
      <c r="BE61">
        <v>50.463099999999997</v>
      </c>
      <c r="BF61">
        <v>10.721500000000001</v>
      </c>
      <c r="BG61">
        <v>0</v>
      </c>
      <c r="BH61" s="7">
        <v>30.274999999999999</v>
      </c>
      <c r="BI61" s="7">
        <v>30.315000000000001</v>
      </c>
      <c r="BJ61">
        <v>40</v>
      </c>
      <c r="BK61">
        <v>30</v>
      </c>
      <c r="BL61">
        <v>30</v>
      </c>
      <c r="BM61">
        <v>20</v>
      </c>
      <c r="BN61">
        <v>40</v>
      </c>
      <c r="BO61">
        <v>30</v>
      </c>
      <c r="BP61">
        <v>30</v>
      </c>
      <c r="BQ61">
        <v>20</v>
      </c>
      <c r="BR61">
        <v>20</v>
      </c>
      <c r="BS61">
        <v>20</v>
      </c>
      <c r="BT61">
        <v>40</v>
      </c>
      <c r="BU61">
        <v>30</v>
      </c>
      <c r="BV61">
        <v>40</v>
      </c>
      <c r="BW61">
        <v>30</v>
      </c>
      <c r="BX61">
        <v>20</v>
      </c>
      <c r="BY61">
        <v>15</v>
      </c>
      <c r="BZ61">
        <v>15</v>
      </c>
      <c r="CA61">
        <v>10</v>
      </c>
      <c r="CB61">
        <v>20</v>
      </c>
      <c r="CC61">
        <v>15</v>
      </c>
      <c r="CD61">
        <v>15</v>
      </c>
      <c r="CE61">
        <v>10</v>
      </c>
      <c r="CF61">
        <v>10</v>
      </c>
      <c r="CG61">
        <v>10</v>
      </c>
      <c r="CH61">
        <v>20</v>
      </c>
      <c r="CI61">
        <v>15</v>
      </c>
      <c r="CJ61">
        <v>20</v>
      </c>
      <c r="CK61">
        <v>15</v>
      </c>
      <c r="CL61">
        <v>20</v>
      </c>
      <c r="CM61">
        <v>15</v>
      </c>
      <c r="CN61">
        <v>15</v>
      </c>
      <c r="CO61">
        <v>10</v>
      </c>
      <c r="CP61">
        <v>20</v>
      </c>
      <c r="CQ61">
        <v>15</v>
      </c>
      <c r="CR61">
        <v>15</v>
      </c>
      <c r="CS61">
        <v>10</v>
      </c>
      <c r="CT61">
        <v>10</v>
      </c>
      <c r="CU61">
        <v>10</v>
      </c>
      <c r="CV61">
        <v>20</v>
      </c>
      <c r="CW61">
        <v>15</v>
      </c>
      <c r="CX61">
        <v>20</v>
      </c>
      <c r="CY61">
        <v>15</v>
      </c>
      <c r="CZ61">
        <v>322.79500000000002</v>
      </c>
      <c r="DA61">
        <v>1.0178</v>
      </c>
      <c r="DB61">
        <v>2.23706</v>
      </c>
      <c r="DC61">
        <v>6.6329200000000004</v>
      </c>
      <c r="DD61">
        <v>1.2708900000000001</v>
      </c>
      <c r="DE61">
        <v>2.8577300000000001</v>
      </c>
      <c r="DF61">
        <v>4.8982000000000001</v>
      </c>
      <c r="DG61">
        <v>599.20699999999999</v>
      </c>
      <c r="DH61">
        <v>4.0936399999999997</v>
      </c>
      <c r="DI61">
        <v>15.692299999999999</v>
      </c>
      <c r="DJ61">
        <v>85.043099999999995</v>
      </c>
      <c r="DK61">
        <v>17.9499</v>
      </c>
      <c r="DL61">
        <v>0.26984900000000001</v>
      </c>
      <c r="DM61">
        <v>4.0529200000000003</v>
      </c>
      <c r="DN61">
        <v>2.9331299999999998</v>
      </c>
      <c r="DO61">
        <v>1.0166999999999999</v>
      </c>
      <c r="DP61">
        <v>2.1017100000000002</v>
      </c>
      <c r="DQ61">
        <v>6.0401699999999998</v>
      </c>
      <c r="DR61">
        <v>1.1258600000000001</v>
      </c>
      <c r="DS61">
        <v>2.7961</v>
      </c>
      <c r="DT61">
        <v>4.3262999999999998</v>
      </c>
      <c r="DU61">
        <v>2.9809899999999998</v>
      </c>
      <c r="DV61">
        <v>4.0507200000000001</v>
      </c>
      <c r="DW61">
        <v>3.8031000000000001</v>
      </c>
      <c r="DX61">
        <v>0.65276299999999998</v>
      </c>
      <c r="DY61">
        <v>4.5790100000000002</v>
      </c>
      <c r="DZ61">
        <v>0.258571</v>
      </c>
      <c r="EA61">
        <v>4.3005599999999999</v>
      </c>
      <c r="EB61">
        <v>319.86200000000002</v>
      </c>
      <c r="EC61">
        <v>1.1000000000000001E-3</v>
      </c>
      <c r="ED61">
        <v>0.135355</v>
      </c>
      <c r="EE61">
        <v>0.59275599999999995</v>
      </c>
      <c r="EF61">
        <v>0.145034</v>
      </c>
      <c r="EG61">
        <v>5.2982000000000001E-2</v>
      </c>
      <c r="EH61">
        <v>0.56901500000000005</v>
      </c>
      <c r="EI61">
        <v>596.226</v>
      </c>
      <c r="EJ61">
        <v>4.2918999999999999E-2</v>
      </c>
      <c r="EK61">
        <v>11.888400000000001</v>
      </c>
      <c r="EL61">
        <v>84.3904</v>
      </c>
      <c r="EM61">
        <v>13.370900000000001</v>
      </c>
      <c r="EN61">
        <v>1.1278E-2</v>
      </c>
      <c r="EO61">
        <v>-0.24764</v>
      </c>
      <c r="EP61">
        <v>0.83472199999999996</v>
      </c>
      <c r="EQ61">
        <v>6.9999999999999999E-6</v>
      </c>
      <c r="ER61">
        <v>1.76E-4</v>
      </c>
      <c r="ES61">
        <v>6.3299999999999999E-4</v>
      </c>
      <c r="ET61">
        <v>4.2200000000000001E-4</v>
      </c>
      <c r="EU61">
        <v>4.1E-5</v>
      </c>
      <c r="EV61">
        <v>7.6599999999999997E-4</v>
      </c>
      <c r="EW61">
        <v>0.67108500000000004</v>
      </c>
      <c r="EX61">
        <v>2.0999999999999999E-5</v>
      </c>
      <c r="EY61">
        <v>2.6006999999999999E-2</v>
      </c>
      <c r="EZ61">
        <v>0.250164</v>
      </c>
      <c r="FA61">
        <v>1.8367999999999999E-2</v>
      </c>
      <c r="FB61">
        <v>2.9100000000000003E-4</v>
      </c>
      <c r="FC61">
        <v>-5.5000000000000003E-4</v>
      </c>
      <c r="FD61" s="8">
        <v>44156.929155092599</v>
      </c>
      <c r="FE61">
        <v>0.97819999999999996</v>
      </c>
      <c r="FF61">
        <v>1.1709000000000001</v>
      </c>
      <c r="FG61">
        <v>1.1028</v>
      </c>
      <c r="FH61">
        <v>1.1576</v>
      </c>
      <c r="FI61">
        <v>1.0052000000000001</v>
      </c>
      <c r="FJ61">
        <v>1.1273</v>
      </c>
      <c r="FK61">
        <v>1.1083000000000001</v>
      </c>
      <c r="FL61">
        <v>1.1111</v>
      </c>
      <c r="FM61">
        <v>1.0982000000000001</v>
      </c>
      <c r="FN61">
        <v>1.1302000000000001</v>
      </c>
      <c r="FO61">
        <v>0.97309999999999997</v>
      </c>
      <c r="FP61">
        <v>1.0058</v>
      </c>
      <c r="FQ61">
        <v>0.99460000000000004</v>
      </c>
      <c r="FR61">
        <v>1.0284</v>
      </c>
      <c r="FS61">
        <v>1.6564000000000001</v>
      </c>
      <c r="FT61">
        <v>1.2541</v>
      </c>
      <c r="FU61">
        <v>1.0224</v>
      </c>
      <c r="FV61">
        <v>1.0208999999999999</v>
      </c>
      <c r="FW61">
        <v>2.1088</v>
      </c>
      <c r="FX61">
        <v>1.0108999999999999</v>
      </c>
      <c r="FY61">
        <v>1.0053000000000001</v>
      </c>
      <c r="FZ61">
        <v>0.99660000000000004</v>
      </c>
      <c r="GA61">
        <v>1.0370999999999999</v>
      </c>
      <c r="GB61">
        <v>0.99970000000000003</v>
      </c>
      <c r="GC61">
        <v>2.4786000000000001</v>
      </c>
      <c r="GD61">
        <v>1.0629</v>
      </c>
      <c r="GE61">
        <v>3.6993</v>
      </c>
      <c r="GF61">
        <v>1.0974999999999999</v>
      </c>
      <c r="GG61">
        <v>0.99919999999999998</v>
      </c>
      <c r="GH61">
        <v>0.99990000000000001</v>
      </c>
      <c r="GI61">
        <v>0.93799999999999994</v>
      </c>
      <c r="GJ61">
        <v>1</v>
      </c>
      <c r="GK61">
        <v>0.99139999999999995</v>
      </c>
      <c r="GL61">
        <v>0.90429999999999999</v>
      </c>
      <c r="GM61">
        <v>0.84350000000000003</v>
      </c>
      <c r="GN61">
        <v>0.99990000000000001</v>
      </c>
      <c r="GO61">
        <v>0.99990000000000001</v>
      </c>
      <c r="GP61">
        <v>1</v>
      </c>
      <c r="GQ61">
        <v>0.99650000000000005</v>
      </c>
      <c r="GR61">
        <v>0.97589999999999999</v>
      </c>
      <c r="GS61">
        <v>0.99570000000000003</v>
      </c>
      <c r="GT61">
        <v>0.98470000000000002</v>
      </c>
      <c r="GU61">
        <v>1.6191</v>
      </c>
      <c r="GV61">
        <v>1.4681999999999999</v>
      </c>
      <c r="GW61">
        <v>1.0576000000000001</v>
      </c>
      <c r="GX61">
        <v>1.1818</v>
      </c>
      <c r="GY61">
        <v>2.1015000000000001</v>
      </c>
      <c r="GZ61">
        <v>1.0305</v>
      </c>
      <c r="HA61">
        <v>0.93979999999999997</v>
      </c>
      <c r="HB61">
        <v>1.1072</v>
      </c>
      <c r="HC61">
        <v>1.1388</v>
      </c>
      <c r="HD61">
        <v>1.1297999999999999</v>
      </c>
      <c r="HE61">
        <v>2.4034</v>
      </c>
      <c r="HF61">
        <v>1.0432999999999999</v>
      </c>
      <c r="HG61">
        <v>3.6634000000000002</v>
      </c>
      <c r="HH61">
        <v>1.1114999999999999</v>
      </c>
      <c r="HI61">
        <v>1581.5150000000001</v>
      </c>
      <c r="HJ61">
        <v>1410.806</v>
      </c>
      <c r="HK61">
        <v>164.2122</v>
      </c>
      <c r="HL61">
        <v>106.8105</v>
      </c>
      <c r="HM61">
        <v>2377.9789999999998</v>
      </c>
      <c r="HN61">
        <v>125.5176</v>
      </c>
      <c r="HO61">
        <v>97.57047</v>
      </c>
      <c r="HP61">
        <v>60.926540000000003</v>
      </c>
      <c r="HQ61">
        <v>155.5455</v>
      </c>
      <c r="HR61">
        <v>74.640100000000004</v>
      </c>
      <c r="HS61">
        <v>3018.364</v>
      </c>
      <c r="HT61">
        <v>282.71350000000001</v>
      </c>
      <c r="HU61">
        <v>4805.6840000000002</v>
      </c>
      <c r="HV61">
        <v>380.62569999999999</v>
      </c>
      <c r="HW61" s="1">
        <v>9.6379380000000001E-2</v>
      </c>
      <c r="HX61" s="1">
        <v>2.659213E-6</v>
      </c>
      <c r="HY61" s="1">
        <v>9.9002240000000002E-5</v>
      </c>
      <c r="HZ61" s="1">
        <v>3.093371E-4</v>
      </c>
      <c r="IA61" s="1">
        <v>4.8056490000000002E-5</v>
      </c>
      <c r="IB61" s="1">
        <v>4.0526330000000001E-5</v>
      </c>
      <c r="IC61" s="1">
        <v>4.9603379999999995E-4</v>
      </c>
      <c r="ID61">
        <v>0.32443379999999999</v>
      </c>
      <c r="IE61" s="1">
        <v>2.0672440000000002E-5</v>
      </c>
      <c r="IF61" s="1">
        <v>7.2172679999999998E-3</v>
      </c>
      <c r="IG61" s="1">
        <v>4.4292779999999997E-2</v>
      </c>
      <c r="IH61" s="1">
        <v>3.0629709999999998E-3</v>
      </c>
      <c r="II61" s="1">
        <v>1.135664E-5</v>
      </c>
      <c r="IJ61" s="1">
        <v>1E-10</v>
      </c>
      <c r="IK61">
        <v>50</v>
      </c>
      <c r="IL61">
        <v>117</v>
      </c>
      <c r="IM61">
        <v>5</v>
      </c>
      <c r="IN61">
        <v>26</v>
      </c>
      <c r="IO61">
        <v>4</v>
      </c>
      <c r="IP61">
        <v>14</v>
      </c>
      <c r="IQ61">
        <v>2</v>
      </c>
      <c r="IR61">
        <v>3</v>
      </c>
      <c r="IS61">
        <v>1</v>
      </c>
      <c r="IT61">
        <v>92</v>
      </c>
      <c r="IU61">
        <v>50</v>
      </c>
      <c r="IV61">
        <v>6</v>
      </c>
      <c r="IW61">
        <v>114</v>
      </c>
      <c r="IX61">
        <v>10</v>
      </c>
      <c r="IY61" t="s">
        <v>287</v>
      </c>
      <c r="IZ61" t="s">
        <v>288</v>
      </c>
      <c r="JA61" t="s">
        <v>289</v>
      </c>
      <c r="JB61" t="s">
        <v>290</v>
      </c>
      <c r="JC61" t="s">
        <v>291</v>
      </c>
      <c r="JD61" t="s">
        <v>292</v>
      </c>
      <c r="JE61" t="s">
        <v>293</v>
      </c>
      <c r="JF61" t="s">
        <v>294</v>
      </c>
      <c r="JG61" t="s">
        <v>295</v>
      </c>
      <c r="JH61" t="s">
        <v>296</v>
      </c>
      <c r="JI61" t="s">
        <v>287</v>
      </c>
      <c r="JJ61" t="s">
        <v>297</v>
      </c>
      <c r="JK61" t="s">
        <v>298</v>
      </c>
      <c r="JL61" t="s">
        <v>299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-14.023999999999999</v>
      </c>
      <c r="JS61">
        <v>-0.50355000000000005</v>
      </c>
      <c r="JT61">
        <v>0</v>
      </c>
      <c r="JU61">
        <v>0</v>
      </c>
      <c r="JV61">
        <v>-6.8700000000000002E-3</v>
      </c>
      <c r="JW61">
        <v>0</v>
      </c>
      <c r="JX61">
        <v>0</v>
      </c>
      <c r="JY61">
        <v>0</v>
      </c>
      <c r="JZ61">
        <v>0</v>
      </c>
      <c r="KB61" s="9">
        <f t="shared" si="69"/>
        <v>33.380000000000003</v>
      </c>
      <c r="KC61" s="9">
        <f t="shared" si="69"/>
        <v>0</v>
      </c>
      <c r="KD61" s="9">
        <f t="shared" si="69"/>
        <v>0</v>
      </c>
      <c r="KE61" s="9">
        <f t="shared" si="69"/>
        <v>0.05</v>
      </c>
      <c r="KF61" s="9">
        <f t="shared" si="69"/>
        <v>0.02</v>
      </c>
      <c r="KG61" s="9">
        <f t="shared" si="69"/>
        <v>0</v>
      </c>
      <c r="KH61" s="9">
        <f t="shared" si="69"/>
        <v>7.0000000000000007E-2</v>
      </c>
      <c r="KI61" s="9">
        <f t="shared" si="69"/>
        <v>46.21</v>
      </c>
      <c r="KJ61" s="9">
        <f t="shared" si="69"/>
        <v>0</v>
      </c>
      <c r="KK61" s="9">
        <f t="shared" si="69"/>
        <v>1.05</v>
      </c>
      <c r="KL61" s="9">
        <f t="shared" si="69"/>
        <v>17.649999999999999</v>
      </c>
      <c r="KM61" s="9">
        <f t="shared" si="69"/>
        <v>0.45</v>
      </c>
      <c r="KN61" s="9">
        <f t="shared" si="69"/>
        <v>0</v>
      </c>
      <c r="KO61" s="9">
        <f t="shared" si="69"/>
        <v>0</v>
      </c>
      <c r="KP61" s="9">
        <f t="shared" si="4"/>
        <v>0</v>
      </c>
      <c r="KQ61" s="9">
        <f t="shared" si="5"/>
        <v>98.88000000000001</v>
      </c>
      <c r="KR61" s="4" t="str">
        <f t="shared" si="6"/>
        <v>ol</v>
      </c>
      <c r="KS61" s="4"/>
      <c r="KT61" s="6">
        <f t="shared" si="68"/>
        <v>1.0029999999999999</v>
      </c>
      <c r="KU61" s="6">
        <f t="shared" si="68"/>
        <v>0</v>
      </c>
      <c r="KV61" s="6">
        <f t="shared" si="46"/>
        <v>0</v>
      </c>
      <c r="KW61" s="6">
        <f t="shared" si="46"/>
        <v>1E-3</v>
      </c>
      <c r="KX61" s="6">
        <f t="shared" si="46"/>
        <v>1E-3</v>
      </c>
      <c r="KY61" s="6">
        <f t="shared" ref="KY61:LG90" si="91">IF(KG61&gt;0,ROUND(AF61,3),0)</f>
        <v>0</v>
      </c>
      <c r="KZ61" s="6">
        <f t="shared" si="91"/>
        <v>2E-3</v>
      </c>
      <c r="LA61" s="6">
        <f t="shared" si="91"/>
        <v>1.161</v>
      </c>
      <c r="LB61" s="6">
        <f t="shared" si="91"/>
        <v>0</v>
      </c>
      <c r="LC61" s="6">
        <f t="shared" si="91"/>
        <v>2.7E-2</v>
      </c>
      <c r="LD61" s="6">
        <f t="shared" si="91"/>
        <v>0.79100000000000004</v>
      </c>
      <c r="LE61" s="6">
        <f t="shared" si="91"/>
        <v>1.4E-2</v>
      </c>
      <c r="LF61" s="6">
        <f t="shared" si="91"/>
        <v>0</v>
      </c>
      <c r="LG61" s="6">
        <f t="shared" si="91"/>
        <v>0</v>
      </c>
      <c r="LH61" s="6">
        <f t="shared" si="8"/>
        <v>4.0039999999999996</v>
      </c>
      <c r="LI61" s="6">
        <f t="shared" si="9"/>
        <v>2.9999999999999996</v>
      </c>
      <c r="LJ61" s="10">
        <f t="shared" si="10"/>
        <v>0.39969681657402728</v>
      </c>
    </row>
    <row r="62" spans="1:322" x14ac:dyDescent="0.25">
      <c r="A62" t="s">
        <v>354</v>
      </c>
      <c r="B62">
        <v>57</v>
      </c>
      <c r="C62">
        <v>40</v>
      </c>
      <c r="D62">
        <v>20</v>
      </c>
      <c r="E62">
        <v>30</v>
      </c>
      <c r="F62">
        <v>0</v>
      </c>
      <c r="G62" s="2">
        <v>146</v>
      </c>
      <c r="H62">
        <v>1</v>
      </c>
      <c r="I62">
        <v>34.163699999999999</v>
      </c>
      <c r="J62">
        <v>0</v>
      </c>
      <c r="K62">
        <v>1.1804E-2</v>
      </c>
      <c r="L62">
        <v>2.7257E-2</v>
      </c>
      <c r="M62">
        <v>9.6089999999999995E-3</v>
      </c>
      <c r="N62">
        <v>0</v>
      </c>
      <c r="O62">
        <v>7.5674000000000005E-2</v>
      </c>
      <c r="P62">
        <v>45.7425</v>
      </c>
      <c r="Q62">
        <v>1.152E-3</v>
      </c>
      <c r="R62">
        <v>0.99417199999999994</v>
      </c>
      <c r="S62">
        <v>17.8292</v>
      </c>
      <c r="T62">
        <v>0.46191199999999999</v>
      </c>
      <c r="U62">
        <v>0</v>
      </c>
      <c r="V62">
        <v>5.2259999999999997E-3</v>
      </c>
      <c r="W62">
        <v>-1.0000000000000001E-5</v>
      </c>
      <c r="X62">
        <v>99.322199999999995</v>
      </c>
      <c r="Y62">
        <v>3</v>
      </c>
      <c r="AA62">
        <v>1.0203899999999999</v>
      </c>
      <c r="AB62">
        <v>0</v>
      </c>
      <c r="AC62">
        <v>2.6499999999999999E-4</v>
      </c>
      <c r="AD62">
        <v>6.0099999999999997E-4</v>
      </c>
      <c r="AE62">
        <v>3.3799999999999998E-4</v>
      </c>
      <c r="AF62">
        <v>0</v>
      </c>
      <c r="AG62">
        <v>1.787E-3</v>
      </c>
      <c r="AH62">
        <v>1.1425799999999999</v>
      </c>
      <c r="AI62">
        <v>2.8E-5</v>
      </c>
      <c r="AJ62">
        <v>2.5151E-2</v>
      </c>
      <c r="AK62">
        <v>0.79386999999999996</v>
      </c>
      <c r="AL62">
        <v>1.4782E-2</v>
      </c>
      <c r="AM62">
        <v>0</v>
      </c>
      <c r="AN62">
        <v>1.9900000000000001E-4</v>
      </c>
      <c r="AO62">
        <v>4.0216200000000004</v>
      </c>
      <c r="AP62" s="6">
        <v>1.5292E-2</v>
      </c>
      <c r="AQ62" s="6">
        <v>4.8254999999999999E-2</v>
      </c>
      <c r="AR62" s="6">
        <v>1.8495999999999999E-2</v>
      </c>
      <c r="AS62" s="6">
        <v>2.3466999999999998E-2</v>
      </c>
      <c r="AT62" s="6">
        <v>1.2664E-2</v>
      </c>
      <c r="AU62" s="6">
        <v>1.9781E-2</v>
      </c>
      <c r="AV62" s="6">
        <v>2.4431000000000001E-2</v>
      </c>
      <c r="AW62" s="6">
        <v>1.6062E-2</v>
      </c>
      <c r="AX62" s="6">
        <v>1.6938000000000002E-2</v>
      </c>
      <c r="AY62" s="6">
        <v>2.1832000000000001E-2</v>
      </c>
      <c r="AZ62" s="6">
        <v>1.4968E-2</v>
      </c>
      <c r="BA62" s="6">
        <v>7.025E-3</v>
      </c>
      <c r="BB62" s="6">
        <v>2.1944999999999999E-2</v>
      </c>
      <c r="BC62" s="6">
        <v>6.9480000000000002E-3</v>
      </c>
      <c r="BD62">
        <v>74.719700000000003</v>
      </c>
      <c r="BE62">
        <v>50.457000000000001</v>
      </c>
      <c r="BF62">
        <v>10.721500000000001</v>
      </c>
      <c r="BG62">
        <v>0</v>
      </c>
      <c r="BH62" s="7">
        <v>30.295000000000002</v>
      </c>
      <c r="BI62" s="7">
        <v>30.32</v>
      </c>
      <c r="BJ62">
        <v>40</v>
      </c>
      <c r="BK62">
        <v>30</v>
      </c>
      <c r="BL62">
        <v>30</v>
      </c>
      <c r="BM62">
        <v>20</v>
      </c>
      <c r="BN62">
        <v>40</v>
      </c>
      <c r="BO62">
        <v>30</v>
      </c>
      <c r="BP62">
        <v>30</v>
      </c>
      <c r="BQ62">
        <v>20</v>
      </c>
      <c r="BR62">
        <v>20</v>
      </c>
      <c r="BS62">
        <v>20</v>
      </c>
      <c r="BT62">
        <v>40</v>
      </c>
      <c r="BU62">
        <v>30</v>
      </c>
      <c r="BV62">
        <v>40</v>
      </c>
      <c r="BW62">
        <v>30</v>
      </c>
      <c r="BX62">
        <v>20</v>
      </c>
      <c r="BY62">
        <v>15</v>
      </c>
      <c r="BZ62">
        <v>15</v>
      </c>
      <c r="CA62">
        <v>10</v>
      </c>
      <c r="CB62">
        <v>20</v>
      </c>
      <c r="CC62">
        <v>15</v>
      </c>
      <c r="CD62">
        <v>15</v>
      </c>
      <c r="CE62">
        <v>10</v>
      </c>
      <c r="CF62">
        <v>10</v>
      </c>
      <c r="CG62">
        <v>10</v>
      </c>
      <c r="CH62">
        <v>20</v>
      </c>
      <c r="CI62">
        <v>15</v>
      </c>
      <c r="CJ62">
        <v>20</v>
      </c>
      <c r="CK62">
        <v>15</v>
      </c>
      <c r="CL62">
        <v>20</v>
      </c>
      <c r="CM62">
        <v>15</v>
      </c>
      <c r="CN62">
        <v>15</v>
      </c>
      <c r="CO62">
        <v>10</v>
      </c>
      <c r="CP62">
        <v>20</v>
      </c>
      <c r="CQ62">
        <v>15</v>
      </c>
      <c r="CR62">
        <v>15</v>
      </c>
      <c r="CS62">
        <v>10</v>
      </c>
      <c r="CT62">
        <v>10</v>
      </c>
      <c r="CU62">
        <v>10</v>
      </c>
      <c r="CV62">
        <v>20</v>
      </c>
      <c r="CW62">
        <v>15</v>
      </c>
      <c r="CX62">
        <v>20</v>
      </c>
      <c r="CY62">
        <v>15</v>
      </c>
      <c r="CZ62">
        <v>330.995</v>
      </c>
      <c r="DA62">
        <v>0.99758599999999997</v>
      </c>
      <c r="DB62">
        <v>2.1580400000000002</v>
      </c>
      <c r="DC62">
        <v>6.6384400000000001</v>
      </c>
      <c r="DD62">
        <v>1.32894</v>
      </c>
      <c r="DE62">
        <v>2.7278500000000001</v>
      </c>
      <c r="DF62">
        <v>4.8059599999999998</v>
      </c>
      <c r="DG62">
        <v>592.48599999999999</v>
      </c>
      <c r="DH62">
        <v>3.9780899999999999</v>
      </c>
      <c r="DI62">
        <v>15.2994</v>
      </c>
      <c r="DJ62">
        <v>86.401799999999994</v>
      </c>
      <c r="DK62">
        <v>18.239799999999999</v>
      </c>
      <c r="DL62">
        <v>0.24251600000000001</v>
      </c>
      <c r="DM62">
        <v>4.3262900000000002</v>
      </c>
      <c r="DN62">
        <v>2.90387</v>
      </c>
      <c r="DO62">
        <v>1.02068</v>
      </c>
      <c r="DP62">
        <v>2.0667399999999998</v>
      </c>
      <c r="DQ62">
        <v>6.2835900000000002</v>
      </c>
      <c r="DR62">
        <v>1.25566</v>
      </c>
      <c r="DS62">
        <v>2.9236599999999999</v>
      </c>
      <c r="DT62">
        <v>4.1760799999999998</v>
      </c>
      <c r="DU62">
        <v>2.88571</v>
      </c>
      <c r="DV62">
        <v>3.9615900000000002</v>
      </c>
      <c r="DW62">
        <v>4.08338</v>
      </c>
      <c r="DX62">
        <v>0.69703899999999996</v>
      </c>
      <c r="DY62">
        <v>4.4451099999999997</v>
      </c>
      <c r="DZ62">
        <v>0.26561299999999999</v>
      </c>
      <c r="EA62">
        <v>4.1733700000000002</v>
      </c>
      <c r="EB62">
        <v>328.09100000000001</v>
      </c>
      <c r="EC62">
        <v>-2.3099999999999999E-2</v>
      </c>
      <c r="ED62">
        <v>9.1299000000000005E-2</v>
      </c>
      <c r="EE62">
        <v>0.35484700000000002</v>
      </c>
      <c r="EF62">
        <v>7.3275999999999994E-2</v>
      </c>
      <c r="EG62">
        <v>-0.20164000000000001</v>
      </c>
      <c r="EH62">
        <v>0.62988200000000005</v>
      </c>
      <c r="EI62">
        <v>589.6</v>
      </c>
      <c r="EJ62">
        <v>1.6499E-2</v>
      </c>
      <c r="EK62">
        <v>11.2151</v>
      </c>
      <c r="EL62">
        <v>85.704700000000003</v>
      </c>
      <c r="EM62">
        <v>13.794700000000001</v>
      </c>
      <c r="EN62">
        <v>-2.3099999999999999E-2</v>
      </c>
      <c r="EO62">
        <v>0.152919</v>
      </c>
      <c r="EP62">
        <v>0.856209</v>
      </c>
      <c r="EQ62">
        <v>-1.3999999999999999E-4</v>
      </c>
      <c r="ER62">
        <v>1.1900000000000001E-4</v>
      </c>
      <c r="ES62">
        <v>3.79E-4</v>
      </c>
      <c r="ET62">
        <v>2.13E-4</v>
      </c>
      <c r="EU62">
        <v>-1.4999999999999999E-4</v>
      </c>
      <c r="EV62">
        <v>8.4800000000000001E-4</v>
      </c>
      <c r="EW62">
        <v>0.66362299999999996</v>
      </c>
      <c r="EX62">
        <v>7.9999999999999996E-6</v>
      </c>
      <c r="EY62">
        <v>2.4535000000000001E-2</v>
      </c>
      <c r="EZ62">
        <v>0.25406000000000001</v>
      </c>
      <c r="FA62">
        <v>1.8950000000000002E-2</v>
      </c>
      <c r="FB62">
        <v>-5.9999999999999995E-4</v>
      </c>
      <c r="FC62">
        <v>3.3799999999999998E-4</v>
      </c>
      <c r="FD62" s="8">
        <v>44156.932777777802</v>
      </c>
      <c r="FE62">
        <v>0.97889999999999999</v>
      </c>
      <c r="FF62">
        <v>1.1718</v>
      </c>
      <c r="FG62">
        <v>1.1036999999999999</v>
      </c>
      <c r="FH62">
        <v>1.1588000000000001</v>
      </c>
      <c r="FI62">
        <v>1.006</v>
      </c>
      <c r="FJ62">
        <v>1.1282000000000001</v>
      </c>
      <c r="FK62">
        <v>1.1092</v>
      </c>
      <c r="FL62">
        <v>1.1120000000000001</v>
      </c>
      <c r="FM62">
        <v>1.0992</v>
      </c>
      <c r="FN62">
        <v>1.1312</v>
      </c>
      <c r="FO62">
        <v>0.9738</v>
      </c>
      <c r="FP62">
        <v>1.0065999999999999</v>
      </c>
      <c r="FQ62">
        <v>0.99539999999999995</v>
      </c>
      <c r="FR62">
        <v>1.0291999999999999</v>
      </c>
      <c r="FS62">
        <v>1.6513</v>
      </c>
      <c r="FT62">
        <v>1.2546999999999999</v>
      </c>
      <c r="FU62">
        <v>1.0225</v>
      </c>
      <c r="FV62">
        <v>1.0204</v>
      </c>
      <c r="FW62">
        <v>2.1006999999999998</v>
      </c>
      <c r="FX62">
        <v>1.0109999999999999</v>
      </c>
      <c r="FY62">
        <v>1.0053000000000001</v>
      </c>
      <c r="FZ62">
        <v>0.99660000000000004</v>
      </c>
      <c r="GA62">
        <v>1.0364</v>
      </c>
      <c r="GB62">
        <v>0.99970000000000003</v>
      </c>
      <c r="GC62">
        <v>2.4632000000000001</v>
      </c>
      <c r="GD62">
        <v>1.0629999999999999</v>
      </c>
      <c r="GE62">
        <v>3.673</v>
      </c>
      <c r="GF62">
        <v>1.0976999999999999</v>
      </c>
      <c r="GG62">
        <v>0.99919999999999998</v>
      </c>
      <c r="GH62">
        <v>0.99990000000000001</v>
      </c>
      <c r="GI62">
        <v>0.93899999999999995</v>
      </c>
      <c r="GJ62">
        <v>1</v>
      </c>
      <c r="GK62">
        <v>0.99119999999999997</v>
      </c>
      <c r="GL62">
        <v>0.90569999999999995</v>
      </c>
      <c r="GM62">
        <v>0.84560000000000002</v>
      </c>
      <c r="GN62">
        <v>1</v>
      </c>
      <c r="GO62">
        <v>0.99990000000000001</v>
      </c>
      <c r="GP62">
        <v>1</v>
      </c>
      <c r="GQ62">
        <v>0.99639999999999995</v>
      </c>
      <c r="GR62">
        <v>0.97629999999999995</v>
      </c>
      <c r="GS62">
        <v>0.99560000000000004</v>
      </c>
      <c r="GT62">
        <v>0.9849</v>
      </c>
      <c r="GU62">
        <v>1.6153</v>
      </c>
      <c r="GV62">
        <v>1.4701</v>
      </c>
      <c r="GW62">
        <v>1.0597000000000001</v>
      </c>
      <c r="GX62">
        <v>1.1823999999999999</v>
      </c>
      <c r="GY62">
        <v>2.0945999999999998</v>
      </c>
      <c r="GZ62">
        <v>1.0330999999999999</v>
      </c>
      <c r="HA62">
        <v>0.94289999999999996</v>
      </c>
      <c r="HB62">
        <v>1.1083000000000001</v>
      </c>
      <c r="HC62">
        <v>1.1392</v>
      </c>
      <c r="HD62">
        <v>1.1308</v>
      </c>
      <c r="HE62">
        <v>2.3900999999999999</v>
      </c>
      <c r="HF62">
        <v>1.0447</v>
      </c>
      <c r="HG62">
        <v>3.64</v>
      </c>
      <c r="HH62">
        <v>1.1128</v>
      </c>
      <c r="HI62">
        <v>1579.605</v>
      </c>
      <c r="HJ62">
        <v>1418.2439999999999</v>
      </c>
      <c r="HK62">
        <v>165.17</v>
      </c>
      <c r="HL62">
        <v>106.0385</v>
      </c>
      <c r="HM62">
        <v>2375.596</v>
      </c>
      <c r="HN62">
        <v>126.2426</v>
      </c>
      <c r="HO62">
        <v>98.109639999999999</v>
      </c>
      <c r="HP62">
        <v>61.256839999999997</v>
      </c>
      <c r="HQ62">
        <v>154.45849999999999</v>
      </c>
      <c r="HR62">
        <v>75.027209999999997</v>
      </c>
      <c r="HS62">
        <v>3008.779</v>
      </c>
      <c r="HT62">
        <v>284.27910000000003</v>
      </c>
      <c r="HU62">
        <v>4792.16</v>
      </c>
      <c r="HV62">
        <v>382.68360000000001</v>
      </c>
      <c r="HW62">
        <v>9.8860299999999998E-2</v>
      </c>
      <c r="HX62" s="1">
        <v>1E-10</v>
      </c>
      <c r="HY62" s="1">
        <v>6.6778889999999998E-5</v>
      </c>
      <c r="HZ62" s="1">
        <v>1.851848E-4</v>
      </c>
      <c r="IA62" s="1">
        <v>2.4279470000000002E-5</v>
      </c>
      <c r="IB62" s="1">
        <v>1E-10</v>
      </c>
      <c r="IC62" s="1">
        <v>5.4909649999999996E-4</v>
      </c>
      <c r="ID62">
        <v>0.32082660000000002</v>
      </c>
      <c r="IE62" s="1">
        <v>7.9467850000000005E-6</v>
      </c>
      <c r="IF62" s="1">
        <v>6.8085869999999996E-3</v>
      </c>
      <c r="IG62" s="1">
        <v>4.4982510000000003E-2</v>
      </c>
      <c r="IH62" s="1">
        <v>3.160052E-3</v>
      </c>
      <c r="II62" s="1">
        <v>1E-10</v>
      </c>
      <c r="IJ62" s="1">
        <v>3.8990119999999999E-5</v>
      </c>
      <c r="IK62">
        <v>50</v>
      </c>
      <c r="IL62">
        <v>117</v>
      </c>
      <c r="IM62">
        <v>5</v>
      </c>
      <c r="IN62">
        <v>26</v>
      </c>
      <c r="IO62">
        <v>4</v>
      </c>
      <c r="IP62">
        <v>14</v>
      </c>
      <c r="IQ62">
        <v>2</v>
      </c>
      <c r="IR62">
        <v>3</v>
      </c>
      <c r="IS62">
        <v>1</v>
      </c>
      <c r="IT62">
        <v>92</v>
      </c>
      <c r="IU62">
        <v>50</v>
      </c>
      <c r="IV62">
        <v>6</v>
      </c>
      <c r="IW62">
        <v>114</v>
      </c>
      <c r="IX62">
        <v>10</v>
      </c>
      <c r="IY62" t="s">
        <v>287</v>
      </c>
      <c r="IZ62" t="s">
        <v>288</v>
      </c>
      <c r="JA62" t="s">
        <v>289</v>
      </c>
      <c r="JB62" t="s">
        <v>290</v>
      </c>
      <c r="JC62" t="s">
        <v>291</v>
      </c>
      <c r="JD62" t="s">
        <v>292</v>
      </c>
      <c r="JE62" t="s">
        <v>293</v>
      </c>
      <c r="JF62" t="s">
        <v>294</v>
      </c>
      <c r="JG62" t="s">
        <v>295</v>
      </c>
      <c r="JH62" t="s">
        <v>296</v>
      </c>
      <c r="JI62" t="s">
        <v>287</v>
      </c>
      <c r="JJ62" t="s">
        <v>297</v>
      </c>
      <c r="JK62" t="s">
        <v>298</v>
      </c>
      <c r="JL62" t="s">
        <v>299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2.9754399999999999</v>
      </c>
      <c r="JS62">
        <v>0</v>
      </c>
      <c r="JT62">
        <v>0</v>
      </c>
      <c r="JU62">
        <v>0</v>
      </c>
      <c r="JV62">
        <v>-8.09E-3</v>
      </c>
      <c r="JW62">
        <v>0</v>
      </c>
      <c r="JX62">
        <v>0</v>
      </c>
      <c r="JY62">
        <v>0</v>
      </c>
      <c r="JZ62">
        <v>0</v>
      </c>
      <c r="KB62" s="9">
        <f t="shared" si="69"/>
        <v>34.159999999999997</v>
      </c>
      <c r="KC62" s="9">
        <f t="shared" si="69"/>
        <v>0</v>
      </c>
      <c r="KD62" s="9">
        <f t="shared" si="69"/>
        <v>0</v>
      </c>
      <c r="KE62" s="9">
        <f t="shared" si="69"/>
        <v>0.03</v>
      </c>
      <c r="KF62" s="9">
        <f t="shared" si="69"/>
        <v>0</v>
      </c>
      <c r="KG62" s="9">
        <f t="shared" si="69"/>
        <v>0</v>
      </c>
      <c r="KH62" s="9">
        <f t="shared" si="69"/>
        <v>0.08</v>
      </c>
      <c r="KI62" s="9">
        <f t="shared" si="69"/>
        <v>45.74</v>
      </c>
      <c r="KJ62" s="9">
        <f t="shared" si="69"/>
        <v>0</v>
      </c>
      <c r="KK62" s="9">
        <f t="shared" si="69"/>
        <v>0.99</v>
      </c>
      <c r="KL62" s="9">
        <f t="shared" si="69"/>
        <v>17.829999999999998</v>
      </c>
      <c r="KM62" s="9">
        <f t="shared" si="69"/>
        <v>0.46</v>
      </c>
      <c r="KN62" s="9">
        <f t="shared" si="69"/>
        <v>0</v>
      </c>
      <c r="KO62" s="9">
        <f t="shared" si="69"/>
        <v>0</v>
      </c>
      <c r="KP62" s="9">
        <f t="shared" si="4"/>
        <v>0</v>
      </c>
      <c r="KQ62" s="9">
        <f t="shared" si="5"/>
        <v>99.289999999999978</v>
      </c>
      <c r="KR62" s="4" t="str">
        <f t="shared" si="6"/>
        <v>ol</v>
      </c>
      <c r="KS62" s="4"/>
      <c r="KT62" s="6">
        <f t="shared" si="68"/>
        <v>1.02</v>
      </c>
      <c r="KU62" s="6">
        <f t="shared" si="68"/>
        <v>0</v>
      </c>
      <c r="KV62" s="6">
        <f t="shared" si="68"/>
        <v>0</v>
      </c>
      <c r="KW62" s="6">
        <f t="shared" si="68"/>
        <v>1E-3</v>
      </c>
      <c r="KX62" s="6">
        <f t="shared" si="68"/>
        <v>0</v>
      </c>
      <c r="KY62" s="6">
        <f t="shared" si="91"/>
        <v>0</v>
      </c>
      <c r="KZ62" s="6">
        <f t="shared" si="91"/>
        <v>2E-3</v>
      </c>
      <c r="LA62" s="6">
        <f t="shared" si="91"/>
        <v>1.143</v>
      </c>
      <c r="LB62" s="6">
        <f t="shared" si="91"/>
        <v>0</v>
      </c>
      <c r="LC62" s="6">
        <f t="shared" si="91"/>
        <v>2.5000000000000001E-2</v>
      </c>
      <c r="LD62" s="6">
        <f t="shared" si="91"/>
        <v>0.79400000000000004</v>
      </c>
      <c r="LE62" s="6">
        <f t="shared" si="91"/>
        <v>1.4999999999999999E-2</v>
      </c>
      <c r="LF62" s="6">
        <f t="shared" si="91"/>
        <v>0</v>
      </c>
      <c r="LG62" s="6">
        <f t="shared" si="91"/>
        <v>0</v>
      </c>
      <c r="LH62" s="6">
        <f t="shared" si="8"/>
        <v>4.0220000000000002</v>
      </c>
      <c r="LI62" s="6">
        <f t="shared" si="9"/>
        <v>3</v>
      </c>
      <c r="LJ62" s="10">
        <f t="shared" si="10"/>
        <v>0.40468909276248727</v>
      </c>
    </row>
    <row r="63" spans="1:322" x14ac:dyDescent="0.25">
      <c r="A63" t="s">
        <v>355</v>
      </c>
      <c r="B63">
        <v>58</v>
      </c>
      <c r="C63">
        <v>40</v>
      </c>
      <c r="D63">
        <v>20</v>
      </c>
      <c r="E63">
        <v>30</v>
      </c>
      <c r="F63">
        <v>0</v>
      </c>
      <c r="G63" s="2">
        <v>147</v>
      </c>
      <c r="H63">
        <v>1</v>
      </c>
      <c r="I63">
        <v>33.663400000000003</v>
      </c>
      <c r="J63">
        <v>0</v>
      </c>
      <c r="K63">
        <v>2.4858000000000002E-2</v>
      </c>
      <c r="L63">
        <v>4.4727999999999997E-2</v>
      </c>
      <c r="M63">
        <v>1.74E-4</v>
      </c>
      <c r="N63">
        <v>0</v>
      </c>
      <c r="O63">
        <v>0.169437</v>
      </c>
      <c r="P63">
        <v>46.104199999999999</v>
      </c>
      <c r="Q63">
        <v>7.3709999999999999E-3</v>
      </c>
      <c r="R63">
        <v>0.99238199999999999</v>
      </c>
      <c r="S63">
        <v>17.721499999999999</v>
      </c>
      <c r="T63">
        <v>0.52914899999999998</v>
      </c>
      <c r="U63">
        <v>0</v>
      </c>
      <c r="V63">
        <v>0</v>
      </c>
      <c r="W63">
        <v>0</v>
      </c>
      <c r="X63">
        <v>99.257199999999997</v>
      </c>
      <c r="Y63">
        <v>3</v>
      </c>
      <c r="AA63">
        <v>1.0075000000000001</v>
      </c>
      <c r="AB63">
        <v>0</v>
      </c>
      <c r="AC63">
        <v>5.5900000000000004E-4</v>
      </c>
      <c r="AD63">
        <v>9.8799999999999995E-4</v>
      </c>
      <c r="AE63">
        <v>6.0000000000000002E-6</v>
      </c>
      <c r="AF63">
        <v>0</v>
      </c>
      <c r="AG63">
        <v>4.0090000000000004E-3</v>
      </c>
      <c r="AH63">
        <v>1.1539600000000001</v>
      </c>
      <c r="AI63">
        <v>1.7699999999999999E-4</v>
      </c>
      <c r="AJ63">
        <v>2.5156999999999999E-2</v>
      </c>
      <c r="AK63">
        <v>0.79067900000000002</v>
      </c>
      <c r="AL63">
        <v>1.6968E-2</v>
      </c>
      <c r="AM63">
        <v>0</v>
      </c>
      <c r="AN63">
        <v>0</v>
      </c>
      <c r="AO63">
        <v>4.0100600000000002</v>
      </c>
      <c r="AP63" s="6">
        <v>1.5471E-2</v>
      </c>
      <c r="AQ63" s="6">
        <v>4.8855999999999997E-2</v>
      </c>
      <c r="AR63" s="6">
        <v>1.8461999999999999E-2</v>
      </c>
      <c r="AS63" s="6">
        <v>2.3049E-2</v>
      </c>
      <c r="AT63" s="6">
        <v>1.2406E-2</v>
      </c>
      <c r="AU63" s="6">
        <v>1.9665999999999999E-2</v>
      </c>
      <c r="AV63" s="6">
        <v>2.4313999999999999E-2</v>
      </c>
      <c r="AW63" s="6">
        <v>1.6041E-2</v>
      </c>
      <c r="AX63" s="6">
        <v>1.7076999999999998E-2</v>
      </c>
      <c r="AY63" s="6">
        <v>2.1361000000000002E-2</v>
      </c>
      <c r="AZ63" s="6">
        <v>1.4959E-2</v>
      </c>
      <c r="BA63" s="6">
        <v>6.9680000000000002E-3</v>
      </c>
      <c r="BB63" s="6">
        <v>2.1437999999999999E-2</v>
      </c>
      <c r="BC63" s="6">
        <v>6.9509999999999997E-3</v>
      </c>
      <c r="BD63">
        <v>74.725899999999996</v>
      </c>
      <c r="BE63">
        <v>50.481200000000001</v>
      </c>
      <c r="BF63">
        <v>10.721500000000001</v>
      </c>
      <c r="BG63">
        <v>0</v>
      </c>
      <c r="BH63" s="7">
        <v>30.305</v>
      </c>
      <c r="BI63" s="7">
        <v>30.32</v>
      </c>
      <c r="BJ63">
        <v>40</v>
      </c>
      <c r="BK63">
        <v>30</v>
      </c>
      <c r="BL63">
        <v>30</v>
      </c>
      <c r="BM63">
        <v>20</v>
      </c>
      <c r="BN63">
        <v>40</v>
      </c>
      <c r="BO63">
        <v>30</v>
      </c>
      <c r="BP63">
        <v>30</v>
      </c>
      <c r="BQ63">
        <v>20</v>
      </c>
      <c r="BR63">
        <v>20</v>
      </c>
      <c r="BS63">
        <v>20</v>
      </c>
      <c r="BT63">
        <v>40</v>
      </c>
      <c r="BU63">
        <v>30</v>
      </c>
      <c r="BV63">
        <v>40</v>
      </c>
      <c r="BW63">
        <v>30</v>
      </c>
      <c r="BX63">
        <v>20</v>
      </c>
      <c r="BY63">
        <v>15</v>
      </c>
      <c r="BZ63">
        <v>15</v>
      </c>
      <c r="CA63">
        <v>10</v>
      </c>
      <c r="CB63">
        <v>20</v>
      </c>
      <c r="CC63">
        <v>15</v>
      </c>
      <c r="CD63">
        <v>15</v>
      </c>
      <c r="CE63">
        <v>10</v>
      </c>
      <c r="CF63">
        <v>10</v>
      </c>
      <c r="CG63">
        <v>10</v>
      </c>
      <c r="CH63">
        <v>20</v>
      </c>
      <c r="CI63">
        <v>15</v>
      </c>
      <c r="CJ63">
        <v>20</v>
      </c>
      <c r="CK63">
        <v>15</v>
      </c>
      <c r="CL63">
        <v>20</v>
      </c>
      <c r="CM63">
        <v>15</v>
      </c>
      <c r="CN63">
        <v>15</v>
      </c>
      <c r="CO63">
        <v>10</v>
      </c>
      <c r="CP63">
        <v>20</v>
      </c>
      <c r="CQ63">
        <v>15</v>
      </c>
      <c r="CR63">
        <v>15</v>
      </c>
      <c r="CS63">
        <v>10</v>
      </c>
      <c r="CT63">
        <v>10</v>
      </c>
      <c r="CU63">
        <v>10</v>
      </c>
      <c r="CV63">
        <v>20</v>
      </c>
      <c r="CW63">
        <v>15</v>
      </c>
      <c r="CX63">
        <v>20</v>
      </c>
      <c r="CY63">
        <v>15</v>
      </c>
      <c r="CZ63">
        <v>325.81</v>
      </c>
      <c r="DA63">
        <v>0.98972300000000002</v>
      </c>
      <c r="DB63">
        <v>2.2566700000000002</v>
      </c>
      <c r="DC63">
        <v>6.65055</v>
      </c>
      <c r="DD63">
        <v>1.2017</v>
      </c>
      <c r="DE63">
        <v>2.8593799999999998</v>
      </c>
      <c r="DF63">
        <v>5.5608899999999997</v>
      </c>
      <c r="DG63">
        <v>597.46</v>
      </c>
      <c r="DH63">
        <v>4.1358300000000003</v>
      </c>
      <c r="DI63">
        <v>15.118600000000001</v>
      </c>
      <c r="DJ63">
        <v>85.551400000000001</v>
      </c>
      <c r="DK63">
        <v>20.2011</v>
      </c>
      <c r="DL63">
        <v>0.250724</v>
      </c>
      <c r="DM63">
        <v>4.1231799999999996</v>
      </c>
      <c r="DN63">
        <v>2.9652599999999998</v>
      </c>
      <c r="DO63">
        <v>1.04911</v>
      </c>
      <c r="DP63">
        <v>2.0642</v>
      </c>
      <c r="DQ63">
        <v>6.0680399999999999</v>
      </c>
      <c r="DR63">
        <v>1.2003699999999999</v>
      </c>
      <c r="DS63">
        <v>2.8967800000000001</v>
      </c>
      <c r="DT63">
        <v>4.1486499999999999</v>
      </c>
      <c r="DU63">
        <v>2.8819300000000001</v>
      </c>
      <c r="DV63">
        <v>4.0302300000000004</v>
      </c>
      <c r="DW63">
        <v>3.9150700000000001</v>
      </c>
      <c r="DX63">
        <v>0.69115099999999996</v>
      </c>
      <c r="DY63">
        <v>4.3827800000000003</v>
      </c>
      <c r="DZ63">
        <v>0.251274</v>
      </c>
      <c r="EA63">
        <v>4.1869800000000001</v>
      </c>
      <c r="EB63">
        <v>322.84500000000003</v>
      </c>
      <c r="EC63">
        <v>-5.9389999999999998E-2</v>
      </c>
      <c r="ED63">
        <v>0.192467</v>
      </c>
      <c r="EE63">
        <v>0.58250900000000005</v>
      </c>
      <c r="EF63">
        <v>1.3259999999999999E-3</v>
      </c>
      <c r="EG63">
        <v>-4.9680000000000002E-2</v>
      </c>
      <c r="EH63">
        <v>1.4122399999999999</v>
      </c>
      <c r="EI63">
        <v>594.57799999999997</v>
      </c>
      <c r="EJ63">
        <v>0.10559499999999999</v>
      </c>
      <c r="EK63">
        <v>11.2014</v>
      </c>
      <c r="EL63">
        <v>84.860299999999995</v>
      </c>
      <c r="EM63">
        <v>15.818300000000001</v>
      </c>
      <c r="EN63">
        <v>-5.5000000000000003E-4</v>
      </c>
      <c r="EO63">
        <v>-6.3799999999999996E-2</v>
      </c>
      <c r="EP63">
        <v>0.84252700000000003</v>
      </c>
      <c r="EQ63">
        <v>-3.6000000000000002E-4</v>
      </c>
      <c r="ER63">
        <v>2.5099999999999998E-4</v>
      </c>
      <c r="ES63">
        <v>6.2200000000000005E-4</v>
      </c>
      <c r="ET63">
        <v>3.9999999999999998E-6</v>
      </c>
      <c r="EU63">
        <v>-4.0000000000000003E-5</v>
      </c>
      <c r="EV63">
        <v>1.9009999999999999E-3</v>
      </c>
      <c r="EW63">
        <v>0.66922199999999998</v>
      </c>
      <c r="EX63">
        <v>5.1E-5</v>
      </c>
      <c r="EY63">
        <v>2.4504999999999999E-2</v>
      </c>
      <c r="EZ63">
        <v>0.251556</v>
      </c>
      <c r="FA63">
        <v>2.1729999999999999E-2</v>
      </c>
      <c r="FB63">
        <v>-1.0000000000000001E-5</v>
      </c>
      <c r="FC63">
        <v>-1.3999999999999999E-4</v>
      </c>
      <c r="FD63" s="8">
        <v>44156.9363310185</v>
      </c>
      <c r="FE63">
        <v>0.97840000000000005</v>
      </c>
      <c r="FF63">
        <v>1.1712</v>
      </c>
      <c r="FG63">
        <v>1.103</v>
      </c>
      <c r="FH63">
        <v>1.1579999999999999</v>
      </c>
      <c r="FI63">
        <v>1.0054000000000001</v>
      </c>
      <c r="FJ63">
        <v>1.1275999999999999</v>
      </c>
      <c r="FK63">
        <v>1.1086</v>
      </c>
      <c r="FL63">
        <v>1.1113999999999999</v>
      </c>
      <c r="FM63">
        <v>1.0985</v>
      </c>
      <c r="FN63">
        <v>1.1305000000000001</v>
      </c>
      <c r="FO63">
        <v>0.97330000000000005</v>
      </c>
      <c r="FP63">
        <v>1.006</v>
      </c>
      <c r="FQ63">
        <v>0.99490000000000001</v>
      </c>
      <c r="FR63">
        <v>1.0286</v>
      </c>
      <c r="FS63">
        <v>1.6545000000000001</v>
      </c>
      <c r="FT63">
        <v>1.2539</v>
      </c>
      <c r="FU63">
        <v>1.0226</v>
      </c>
      <c r="FV63">
        <v>1.0206999999999999</v>
      </c>
      <c r="FW63">
        <v>2.1059999999999999</v>
      </c>
      <c r="FX63">
        <v>1.0111000000000001</v>
      </c>
      <c r="FY63">
        <v>1.0054000000000001</v>
      </c>
      <c r="FZ63">
        <v>0.99680000000000002</v>
      </c>
      <c r="GA63">
        <v>1.0368999999999999</v>
      </c>
      <c r="GB63">
        <v>0.99970000000000003</v>
      </c>
      <c r="GC63">
        <v>2.4740000000000002</v>
      </c>
      <c r="GD63">
        <v>1.0628</v>
      </c>
      <c r="GE63">
        <v>3.6915</v>
      </c>
      <c r="GF63">
        <v>1.0974999999999999</v>
      </c>
      <c r="GG63">
        <v>0.99919999999999998</v>
      </c>
      <c r="GH63">
        <v>0.99990000000000001</v>
      </c>
      <c r="GI63">
        <v>0.9385</v>
      </c>
      <c r="GJ63">
        <v>1</v>
      </c>
      <c r="GK63">
        <v>0.99129999999999996</v>
      </c>
      <c r="GL63">
        <v>0.90529999999999999</v>
      </c>
      <c r="GM63">
        <v>0.84489999999999998</v>
      </c>
      <c r="GN63">
        <v>0.99990000000000001</v>
      </c>
      <c r="GO63">
        <v>0.99990000000000001</v>
      </c>
      <c r="GP63">
        <v>1</v>
      </c>
      <c r="GQ63">
        <v>0.99650000000000005</v>
      </c>
      <c r="GR63">
        <v>0.97609999999999997</v>
      </c>
      <c r="GS63">
        <v>0.99560000000000004</v>
      </c>
      <c r="GT63">
        <v>0.98470000000000002</v>
      </c>
      <c r="GU63">
        <v>1.6174999999999999</v>
      </c>
      <c r="GV63">
        <v>1.4682999999999999</v>
      </c>
      <c r="GW63">
        <v>1.0586</v>
      </c>
      <c r="GX63">
        <v>1.1819999999999999</v>
      </c>
      <c r="GY63">
        <v>2.0990000000000002</v>
      </c>
      <c r="GZ63">
        <v>1.032</v>
      </c>
      <c r="HA63">
        <v>0.94159999999999999</v>
      </c>
      <c r="HB63">
        <v>1.1076999999999999</v>
      </c>
      <c r="HC63">
        <v>1.1389</v>
      </c>
      <c r="HD63">
        <v>1.1302000000000001</v>
      </c>
      <c r="HE63">
        <v>2.3994</v>
      </c>
      <c r="HF63">
        <v>1.0437000000000001</v>
      </c>
      <c r="HG63">
        <v>3.6564999999999999</v>
      </c>
      <c r="HH63">
        <v>1.1115999999999999</v>
      </c>
      <c r="HI63">
        <v>1583.789</v>
      </c>
      <c r="HJ63">
        <v>1415.3969999999999</v>
      </c>
      <c r="HK63">
        <v>165.16239999999999</v>
      </c>
      <c r="HL63">
        <v>106.8156</v>
      </c>
      <c r="HM63">
        <v>2381.973</v>
      </c>
      <c r="HN63">
        <v>126.24930000000001</v>
      </c>
      <c r="HO63">
        <v>98.16422</v>
      </c>
      <c r="HP63">
        <v>61.55339</v>
      </c>
      <c r="HQ63">
        <v>155.55439999999999</v>
      </c>
      <c r="HR63">
        <v>75.078980000000001</v>
      </c>
      <c r="HS63">
        <v>3022.2049999999999</v>
      </c>
      <c r="HT63">
        <v>283.63600000000002</v>
      </c>
      <c r="HU63">
        <v>4812.5780000000004</v>
      </c>
      <c r="HV63">
        <v>381.87009999999998</v>
      </c>
      <c r="HW63" s="1">
        <v>9.7280510000000001E-2</v>
      </c>
      <c r="HX63" s="1">
        <v>1E-10</v>
      </c>
      <c r="HY63" s="1">
        <v>1.407763E-4</v>
      </c>
      <c r="HZ63" s="1">
        <v>3.0400030000000001E-4</v>
      </c>
      <c r="IA63" s="1">
        <v>4.3941990000000001E-7</v>
      </c>
      <c r="IB63" s="1">
        <v>1E-10</v>
      </c>
      <c r="IC63" s="1">
        <v>1.231121E-3</v>
      </c>
      <c r="ID63">
        <v>0.32353340000000003</v>
      </c>
      <c r="IE63" s="1">
        <v>5.086149E-5</v>
      </c>
      <c r="IF63" s="1">
        <v>6.8003450000000002E-3</v>
      </c>
      <c r="IG63" s="1">
        <v>4.453915E-2</v>
      </c>
      <c r="IH63" s="1">
        <v>3.6236110000000001E-3</v>
      </c>
      <c r="II63" s="1">
        <v>1E-10</v>
      </c>
      <c r="IJ63" s="1">
        <v>1E-10</v>
      </c>
      <c r="IK63">
        <v>50</v>
      </c>
      <c r="IL63">
        <v>117</v>
      </c>
      <c r="IM63">
        <v>5</v>
      </c>
      <c r="IN63">
        <v>26</v>
      </c>
      <c r="IO63">
        <v>4</v>
      </c>
      <c r="IP63">
        <v>14</v>
      </c>
      <c r="IQ63">
        <v>2</v>
      </c>
      <c r="IR63">
        <v>3</v>
      </c>
      <c r="IS63">
        <v>1</v>
      </c>
      <c r="IT63">
        <v>92</v>
      </c>
      <c r="IU63">
        <v>50</v>
      </c>
      <c r="IV63">
        <v>6</v>
      </c>
      <c r="IW63">
        <v>114</v>
      </c>
      <c r="IX63">
        <v>10</v>
      </c>
      <c r="IY63" t="s">
        <v>287</v>
      </c>
      <c r="IZ63" t="s">
        <v>288</v>
      </c>
      <c r="JA63" t="s">
        <v>289</v>
      </c>
      <c r="JB63" t="s">
        <v>290</v>
      </c>
      <c r="JC63" t="s">
        <v>291</v>
      </c>
      <c r="JD63" t="s">
        <v>292</v>
      </c>
      <c r="JE63" t="s">
        <v>293</v>
      </c>
      <c r="JF63" t="s">
        <v>294</v>
      </c>
      <c r="JG63" t="s">
        <v>295</v>
      </c>
      <c r="JH63" t="s">
        <v>296</v>
      </c>
      <c r="JI63" t="s">
        <v>287</v>
      </c>
      <c r="JJ63" t="s">
        <v>297</v>
      </c>
      <c r="JK63" t="s">
        <v>298</v>
      </c>
      <c r="JL63" t="s">
        <v>299</v>
      </c>
      <c r="JM63">
        <v>0</v>
      </c>
      <c r="JN63">
        <v>0</v>
      </c>
      <c r="JO63">
        <v>0</v>
      </c>
      <c r="JP63">
        <v>0</v>
      </c>
      <c r="JQ63">
        <v>0</v>
      </c>
      <c r="JR63">
        <v>32.8401</v>
      </c>
      <c r="JS63">
        <v>0</v>
      </c>
      <c r="JT63">
        <v>0</v>
      </c>
      <c r="JU63">
        <v>0</v>
      </c>
      <c r="JV63">
        <v>-1.8120000000000001E-2</v>
      </c>
      <c r="JW63">
        <v>0</v>
      </c>
      <c r="JX63">
        <v>0</v>
      </c>
      <c r="JY63">
        <v>0</v>
      </c>
      <c r="JZ63">
        <v>0</v>
      </c>
      <c r="KB63" s="9">
        <f t="shared" si="69"/>
        <v>33.659999999999997</v>
      </c>
      <c r="KC63" s="9">
        <f t="shared" si="69"/>
        <v>0</v>
      </c>
      <c r="KD63" s="9">
        <f t="shared" si="69"/>
        <v>0.02</v>
      </c>
      <c r="KE63" s="9">
        <f t="shared" si="69"/>
        <v>0.04</v>
      </c>
      <c r="KF63" s="9">
        <f t="shared" si="69"/>
        <v>0</v>
      </c>
      <c r="KG63" s="9">
        <f t="shared" si="69"/>
        <v>0</v>
      </c>
      <c r="KH63" s="9">
        <f t="shared" si="69"/>
        <v>0.17</v>
      </c>
      <c r="KI63" s="9">
        <f t="shared" si="69"/>
        <v>46.1</v>
      </c>
      <c r="KJ63" s="9">
        <f t="shared" si="69"/>
        <v>0</v>
      </c>
      <c r="KK63" s="9">
        <f t="shared" si="69"/>
        <v>0.99</v>
      </c>
      <c r="KL63" s="9">
        <f t="shared" si="69"/>
        <v>17.72</v>
      </c>
      <c r="KM63" s="9">
        <f t="shared" si="69"/>
        <v>0.53</v>
      </c>
      <c r="KN63" s="9">
        <f t="shared" si="69"/>
        <v>0</v>
      </c>
      <c r="KO63" s="9">
        <f t="shared" si="69"/>
        <v>0</v>
      </c>
      <c r="KP63" s="9">
        <f t="shared" si="4"/>
        <v>0</v>
      </c>
      <c r="KQ63" s="9">
        <f t="shared" si="5"/>
        <v>99.23</v>
      </c>
      <c r="KR63" s="4" t="str">
        <f t="shared" si="6"/>
        <v>ol</v>
      </c>
      <c r="KS63" s="4"/>
      <c r="KT63" s="6">
        <f t="shared" si="68"/>
        <v>1.008</v>
      </c>
      <c r="KU63" s="6">
        <f t="shared" si="68"/>
        <v>0</v>
      </c>
      <c r="KV63" s="6">
        <f t="shared" si="68"/>
        <v>1E-3</v>
      </c>
      <c r="KW63" s="6">
        <f t="shared" si="68"/>
        <v>1E-3</v>
      </c>
      <c r="KX63" s="6">
        <f t="shared" si="68"/>
        <v>0</v>
      </c>
      <c r="KY63" s="6">
        <f t="shared" si="91"/>
        <v>0</v>
      </c>
      <c r="KZ63" s="6">
        <f t="shared" si="91"/>
        <v>4.0000000000000001E-3</v>
      </c>
      <c r="LA63" s="6">
        <f t="shared" si="91"/>
        <v>1.1539999999999999</v>
      </c>
      <c r="LB63" s="6">
        <f t="shared" si="91"/>
        <v>0</v>
      </c>
      <c r="LC63" s="6">
        <f t="shared" si="91"/>
        <v>2.5000000000000001E-2</v>
      </c>
      <c r="LD63" s="6">
        <f t="shared" si="91"/>
        <v>0.79100000000000004</v>
      </c>
      <c r="LE63" s="6">
        <f t="shared" si="91"/>
        <v>1.7000000000000001E-2</v>
      </c>
      <c r="LF63" s="6">
        <f t="shared" si="91"/>
        <v>0</v>
      </c>
      <c r="LG63" s="6">
        <f t="shared" si="91"/>
        <v>0</v>
      </c>
      <c r="LH63" s="6">
        <f t="shared" si="8"/>
        <v>4.01</v>
      </c>
      <c r="LI63" s="6">
        <f t="shared" si="9"/>
        <v>3.0009999999999994</v>
      </c>
      <c r="LJ63" s="10">
        <f t="shared" si="10"/>
        <v>0.40152284263959398</v>
      </c>
    </row>
    <row r="64" spans="1:322" x14ac:dyDescent="0.25">
      <c r="A64" t="s">
        <v>356</v>
      </c>
      <c r="B64">
        <v>59</v>
      </c>
      <c r="C64">
        <v>40</v>
      </c>
      <c r="D64">
        <v>20</v>
      </c>
      <c r="E64">
        <v>30</v>
      </c>
      <c r="F64">
        <v>0</v>
      </c>
      <c r="G64" s="2">
        <v>148</v>
      </c>
      <c r="H64">
        <v>1</v>
      </c>
      <c r="I64">
        <v>33.601799999999997</v>
      </c>
      <c r="J64">
        <v>0</v>
      </c>
      <c r="K64">
        <v>3.4882999999999997E-2</v>
      </c>
      <c r="L64">
        <v>4.0266000000000003E-2</v>
      </c>
      <c r="M64">
        <v>3.2178999999999999E-2</v>
      </c>
      <c r="N64">
        <v>1.3795999999999999E-2</v>
      </c>
      <c r="O64">
        <v>8.0829999999999999E-2</v>
      </c>
      <c r="P64">
        <v>46.561799999999998</v>
      </c>
      <c r="Q64">
        <v>9.2100000000000005E-4</v>
      </c>
      <c r="R64">
        <v>1.09998</v>
      </c>
      <c r="S64">
        <v>16.981200000000001</v>
      </c>
      <c r="T64">
        <v>0.52988599999999997</v>
      </c>
      <c r="U64">
        <v>1.1943E-2</v>
      </c>
      <c r="V64">
        <v>0</v>
      </c>
      <c r="W64">
        <v>3.9999999999999998E-6</v>
      </c>
      <c r="X64">
        <v>98.989500000000007</v>
      </c>
      <c r="Y64">
        <v>3</v>
      </c>
      <c r="AA64">
        <v>1.0126200000000001</v>
      </c>
      <c r="AB64">
        <v>0</v>
      </c>
      <c r="AC64">
        <v>7.9100000000000004E-4</v>
      </c>
      <c r="AD64">
        <v>8.9599999999999999E-4</v>
      </c>
      <c r="AE64">
        <v>1.1429999999999999E-3</v>
      </c>
      <c r="AF64">
        <v>3.3300000000000002E-4</v>
      </c>
      <c r="AG64">
        <v>1.926E-3</v>
      </c>
      <c r="AH64">
        <v>1.1734899999999999</v>
      </c>
      <c r="AI64">
        <v>2.1999999999999999E-5</v>
      </c>
      <c r="AJ64">
        <v>2.8077999999999999E-2</v>
      </c>
      <c r="AK64">
        <v>0.76289899999999999</v>
      </c>
      <c r="AL64">
        <v>1.7108999999999999E-2</v>
      </c>
      <c r="AM64">
        <v>6.9800000000000005E-4</v>
      </c>
      <c r="AN64">
        <v>0</v>
      </c>
      <c r="AO64">
        <v>4.0147599999999999</v>
      </c>
      <c r="AP64" s="6">
        <v>1.5582E-2</v>
      </c>
      <c r="AQ64" s="6">
        <v>4.8578000000000003E-2</v>
      </c>
      <c r="AR64" s="6">
        <v>1.8169000000000001E-2</v>
      </c>
      <c r="AS64" s="6">
        <v>2.3106000000000002E-2</v>
      </c>
      <c r="AT64" s="6">
        <v>1.1965999999999999E-2</v>
      </c>
      <c r="AU64" s="6">
        <v>1.9039E-2</v>
      </c>
      <c r="AV64" s="6">
        <v>2.4782999999999999E-2</v>
      </c>
      <c r="AW64" s="6">
        <v>1.6153000000000001E-2</v>
      </c>
      <c r="AX64" s="6">
        <v>1.7115999999999999E-2</v>
      </c>
      <c r="AY64" s="6">
        <v>2.0892999999999998E-2</v>
      </c>
      <c r="AZ64" s="6">
        <v>1.5221999999999999E-2</v>
      </c>
      <c r="BA64" s="6">
        <v>7.025E-3</v>
      </c>
      <c r="BB64" s="6">
        <v>2.1686E-2</v>
      </c>
      <c r="BC64" s="6">
        <v>6.9740000000000002E-3</v>
      </c>
      <c r="BD64">
        <v>74.757199999999997</v>
      </c>
      <c r="BE64">
        <v>50.473700000000001</v>
      </c>
      <c r="BF64">
        <v>10.721500000000001</v>
      </c>
      <c r="BG64">
        <v>0</v>
      </c>
      <c r="BH64" s="7">
        <v>30.31</v>
      </c>
      <c r="BI64" s="7">
        <v>30.33</v>
      </c>
      <c r="BJ64">
        <v>40</v>
      </c>
      <c r="BK64">
        <v>30</v>
      </c>
      <c r="BL64">
        <v>30</v>
      </c>
      <c r="BM64">
        <v>20</v>
      </c>
      <c r="BN64">
        <v>40</v>
      </c>
      <c r="BO64">
        <v>30</v>
      </c>
      <c r="BP64">
        <v>30</v>
      </c>
      <c r="BQ64">
        <v>20</v>
      </c>
      <c r="BR64">
        <v>20</v>
      </c>
      <c r="BS64">
        <v>20</v>
      </c>
      <c r="BT64">
        <v>40</v>
      </c>
      <c r="BU64">
        <v>30</v>
      </c>
      <c r="BV64">
        <v>40</v>
      </c>
      <c r="BW64">
        <v>30</v>
      </c>
      <c r="BX64">
        <v>20</v>
      </c>
      <c r="BY64">
        <v>15</v>
      </c>
      <c r="BZ64">
        <v>15</v>
      </c>
      <c r="CA64">
        <v>10</v>
      </c>
      <c r="CB64">
        <v>20</v>
      </c>
      <c r="CC64">
        <v>15</v>
      </c>
      <c r="CD64">
        <v>15</v>
      </c>
      <c r="CE64">
        <v>10</v>
      </c>
      <c r="CF64">
        <v>10</v>
      </c>
      <c r="CG64">
        <v>10</v>
      </c>
      <c r="CH64">
        <v>20</v>
      </c>
      <c r="CI64">
        <v>15</v>
      </c>
      <c r="CJ64">
        <v>20</v>
      </c>
      <c r="CK64">
        <v>15</v>
      </c>
      <c r="CL64">
        <v>20</v>
      </c>
      <c r="CM64">
        <v>15</v>
      </c>
      <c r="CN64">
        <v>15</v>
      </c>
      <c r="CO64">
        <v>10</v>
      </c>
      <c r="CP64">
        <v>20</v>
      </c>
      <c r="CQ64">
        <v>15</v>
      </c>
      <c r="CR64">
        <v>15</v>
      </c>
      <c r="CS64">
        <v>10</v>
      </c>
      <c r="CT64">
        <v>10</v>
      </c>
      <c r="CU64">
        <v>10</v>
      </c>
      <c r="CV64">
        <v>20</v>
      </c>
      <c r="CW64">
        <v>15</v>
      </c>
      <c r="CX64">
        <v>20</v>
      </c>
      <c r="CY64">
        <v>15</v>
      </c>
      <c r="CZ64">
        <v>325.61599999999999</v>
      </c>
      <c r="DA64">
        <v>0.92241200000000001</v>
      </c>
      <c r="DB64">
        <v>2.2759</v>
      </c>
      <c r="DC64">
        <v>6.6291000000000002</v>
      </c>
      <c r="DD64">
        <v>1.3654999999999999</v>
      </c>
      <c r="DE64">
        <v>2.8641700000000001</v>
      </c>
      <c r="DF64">
        <v>5.0173300000000003</v>
      </c>
      <c r="DG64">
        <v>603.87800000000004</v>
      </c>
      <c r="DH64">
        <v>4.0638800000000002</v>
      </c>
      <c r="DI64">
        <v>16.176300000000001</v>
      </c>
      <c r="DJ64">
        <v>81.599299999999999</v>
      </c>
      <c r="DK64">
        <v>20.3216</v>
      </c>
      <c r="DL64">
        <v>0.27787200000000001</v>
      </c>
      <c r="DM64">
        <v>4.11226</v>
      </c>
      <c r="DN64">
        <v>3.0148299999999999</v>
      </c>
      <c r="DO64">
        <v>1.03895</v>
      </c>
      <c r="DP64">
        <v>2.0054099999999999</v>
      </c>
      <c r="DQ64">
        <v>6.1044799999999997</v>
      </c>
      <c r="DR64">
        <v>1.1202700000000001</v>
      </c>
      <c r="DS64">
        <v>2.72783</v>
      </c>
      <c r="DT64">
        <v>4.3352500000000003</v>
      </c>
      <c r="DU64">
        <v>2.9274</v>
      </c>
      <c r="DV64">
        <v>4.0506799999999998</v>
      </c>
      <c r="DW64">
        <v>3.7511399999999999</v>
      </c>
      <c r="DX64">
        <v>0.70829600000000004</v>
      </c>
      <c r="DY64">
        <v>4.4652700000000003</v>
      </c>
      <c r="DZ64">
        <v>0.25396000000000002</v>
      </c>
      <c r="EA64">
        <v>4.2233299999999998</v>
      </c>
      <c r="EB64">
        <v>322.601</v>
      </c>
      <c r="EC64">
        <v>-0.11654</v>
      </c>
      <c r="ED64">
        <v>0.27048499999999998</v>
      </c>
      <c r="EE64">
        <v>0.52462200000000003</v>
      </c>
      <c r="EF64">
        <v>0.24523</v>
      </c>
      <c r="EG64">
        <v>0.11906899999999999</v>
      </c>
      <c r="EH64">
        <v>0.67560799999999999</v>
      </c>
      <c r="EI64">
        <v>600.95100000000002</v>
      </c>
      <c r="EJ64">
        <v>1.3195E-2</v>
      </c>
      <c r="EK64">
        <v>12.424200000000001</v>
      </c>
      <c r="EL64">
        <v>80.891000000000005</v>
      </c>
      <c r="EM64">
        <v>15.856299999999999</v>
      </c>
      <c r="EN64">
        <v>2.3911999999999999E-2</v>
      </c>
      <c r="EO64">
        <v>-0.11107</v>
      </c>
      <c r="EP64">
        <v>0.84189999999999998</v>
      </c>
      <c r="EQ64">
        <v>-7.1000000000000002E-4</v>
      </c>
      <c r="ER64">
        <v>3.5199999999999999E-4</v>
      </c>
      <c r="ES64">
        <v>5.5999999999999995E-4</v>
      </c>
      <c r="ET64">
        <v>7.1400000000000001E-4</v>
      </c>
      <c r="EU64">
        <v>9.1000000000000003E-5</v>
      </c>
      <c r="EV64">
        <v>9.0899999999999998E-4</v>
      </c>
      <c r="EW64">
        <v>0.67639199999999999</v>
      </c>
      <c r="EX64">
        <v>6.0000000000000002E-6</v>
      </c>
      <c r="EY64">
        <v>2.7179999999999999E-2</v>
      </c>
      <c r="EZ64">
        <v>0.239789</v>
      </c>
      <c r="FA64">
        <v>2.1781999999999999E-2</v>
      </c>
      <c r="FB64">
        <v>6.1600000000000001E-4</v>
      </c>
      <c r="FC64">
        <v>-2.5000000000000001E-4</v>
      </c>
      <c r="FD64" s="8">
        <v>44156.939953703702</v>
      </c>
      <c r="FE64">
        <v>0.9778</v>
      </c>
      <c r="FF64">
        <v>1.1704000000000001</v>
      </c>
      <c r="FG64">
        <v>1.1023000000000001</v>
      </c>
      <c r="FH64">
        <v>1.157</v>
      </c>
      <c r="FI64">
        <v>1.0047999999999999</v>
      </c>
      <c r="FJ64">
        <v>1.1268</v>
      </c>
      <c r="FK64">
        <v>1.1077999999999999</v>
      </c>
      <c r="FL64">
        <v>1.1105</v>
      </c>
      <c r="FM64">
        <v>1.0976999999999999</v>
      </c>
      <c r="FN64">
        <v>1.1296999999999999</v>
      </c>
      <c r="FO64">
        <v>0.97260000000000002</v>
      </c>
      <c r="FP64">
        <v>1.0054000000000001</v>
      </c>
      <c r="FQ64">
        <v>0.99419999999999997</v>
      </c>
      <c r="FR64">
        <v>1.028</v>
      </c>
      <c r="FS64">
        <v>1.6537999999999999</v>
      </c>
      <c r="FT64">
        <v>1.2537</v>
      </c>
      <c r="FU64">
        <v>1.0226</v>
      </c>
      <c r="FV64">
        <v>1.0210999999999999</v>
      </c>
      <c r="FW64">
        <v>2.1042999999999998</v>
      </c>
      <c r="FX64">
        <v>1.0111000000000001</v>
      </c>
      <c r="FY64">
        <v>1.0054000000000001</v>
      </c>
      <c r="FZ64">
        <v>0.99670000000000003</v>
      </c>
      <c r="GA64">
        <v>1.0375000000000001</v>
      </c>
      <c r="GB64">
        <v>0.99980000000000002</v>
      </c>
      <c r="GC64">
        <v>2.4885999999999999</v>
      </c>
      <c r="GD64">
        <v>1.0628</v>
      </c>
      <c r="GE64">
        <v>3.7166000000000001</v>
      </c>
      <c r="GF64">
        <v>1.0974999999999999</v>
      </c>
      <c r="GG64">
        <v>0.99919999999999998</v>
      </c>
      <c r="GH64">
        <v>0.99990000000000001</v>
      </c>
      <c r="GI64">
        <v>0.93769999999999998</v>
      </c>
      <c r="GJ64">
        <v>1</v>
      </c>
      <c r="GK64">
        <v>0.99129999999999996</v>
      </c>
      <c r="GL64">
        <v>0.90380000000000005</v>
      </c>
      <c r="GM64">
        <v>0.84309999999999996</v>
      </c>
      <c r="GN64">
        <v>0.99990000000000001</v>
      </c>
      <c r="GO64">
        <v>0.99990000000000001</v>
      </c>
      <c r="GP64">
        <v>1</v>
      </c>
      <c r="GQ64">
        <v>0.99650000000000005</v>
      </c>
      <c r="GR64">
        <v>0.97570000000000001</v>
      </c>
      <c r="GS64">
        <v>0.99580000000000002</v>
      </c>
      <c r="GT64">
        <v>0.98450000000000004</v>
      </c>
      <c r="GU64">
        <v>1.6157999999999999</v>
      </c>
      <c r="GV64">
        <v>1.4672000000000001</v>
      </c>
      <c r="GW64">
        <v>1.0569999999999999</v>
      </c>
      <c r="GX64">
        <v>1.1815</v>
      </c>
      <c r="GY64">
        <v>2.0960000000000001</v>
      </c>
      <c r="GZ64">
        <v>1.0297000000000001</v>
      </c>
      <c r="HA64">
        <v>0.93899999999999995</v>
      </c>
      <c r="HB64">
        <v>1.1068</v>
      </c>
      <c r="HC64">
        <v>1.1387</v>
      </c>
      <c r="HD64">
        <v>1.1294</v>
      </c>
      <c r="HE64">
        <v>2.4119999999999999</v>
      </c>
      <c r="HF64">
        <v>1.0426</v>
      </c>
      <c r="HG64">
        <v>3.6793</v>
      </c>
      <c r="HH64">
        <v>1.1106</v>
      </c>
      <c r="HI64">
        <v>1578.1189999999999</v>
      </c>
      <c r="HJ64">
        <v>1410.9870000000001</v>
      </c>
      <c r="HK64">
        <v>164.7216</v>
      </c>
      <c r="HL64">
        <v>107.6186</v>
      </c>
      <c r="HM64">
        <v>2372.8220000000001</v>
      </c>
      <c r="HN64">
        <v>125.9224</v>
      </c>
      <c r="HO64">
        <v>97.949520000000007</v>
      </c>
      <c r="HP64">
        <v>61.229669999999999</v>
      </c>
      <c r="HQ64">
        <v>156.71619999999999</v>
      </c>
      <c r="HR64">
        <v>74.964070000000007</v>
      </c>
      <c r="HS64">
        <v>3035.0509999999999</v>
      </c>
      <c r="HT64">
        <v>282.8184</v>
      </c>
      <c r="HU64">
        <v>4831.4139999999998</v>
      </c>
      <c r="HV64">
        <v>380.74529999999999</v>
      </c>
      <c r="HW64">
        <v>9.7208199999999995E-2</v>
      </c>
      <c r="HX64" s="1">
        <v>1E-10</v>
      </c>
      <c r="HY64" s="1">
        <v>1.978417E-4</v>
      </c>
      <c r="HZ64" s="1">
        <v>2.7379500000000002E-4</v>
      </c>
      <c r="IA64" s="1">
        <v>8.1252519999999996E-5</v>
      </c>
      <c r="IB64" s="1">
        <v>9.1076779999999994E-5</v>
      </c>
      <c r="IC64" s="1">
        <v>5.8896389999999995E-4</v>
      </c>
      <c r="ID64">
        <v>0.3269997</v>
      </c>
      <c r="IE64" s="1">
        <v>6.3553610000000002E-6</v>
      </c>
      <c r="IF64" s="1">
        <v>7.5427189999999998E-3</v>
      </c>
      <c r="IG64" s="1">
        <v>4.2455729999999997E-2</v>
      </c>
      <c r="IH64" s="1">
        <v>3.6323089999999998E-3</v>
      </c>
      <c r="II64" s="1">
        <v>2.4080619999999999E-5</v>
      </c>
      <c r="IJ64" s="1">
        <v>1E-10</v>
      </c>
      <c r="IK64">
        <v>50</v>
      </c>
      <c r="IL64">
        <v>117</v>
      </c>
      <c r="IM64">
        <v>5</v>
      </c>
      <c r="IN64">
        <v>26</v>
      </c>
      <c r="IO64">
        <v>4</v>
      </c>
      <c r="IP64">
        <v>14</v>
      </c>
      <c r="IQ64">
        <v>2</v>
      </c>
      <c r="IR64">
        <v>3</v>
      </c>
      <c r="IS64">
        <v>1</v>
      </c>
      <c r="IT64">
        <v>92</v>
      </c>
      <c r="IU64">
        <v>50</v>
      </c>
      <c r="IV64">
        <v>6</v>
      </c>
      <c r="IW64">
        <v>114</v>
      </c>
      <c r="IX64">
        <v>10</v>
      </c>
      <c r="IY64" t="s">
        <v>287</v>
      </c>
      <c r="IZ64" t="s">
        <v>288</v>
      </c>
      <c r="JA64" t="s">
        <v>289</v>
      </c>
      <c r="JB64" t="s">
        <v>290</v>
      </c>
      <c r="JC64" t="s">
        <v>291</v>
      </c>
      <c r="JD64" t="s">
        <v>292</v>
      </c>
      <c r="JE64" t="s">
        <v>293</v>
      </c>
      <c r="JF64" t="s">
        <v>294</v>
      </c>
      <c r="JG64" t="s">
        <v>295</v>
      </c>
      <c r="JH64" t="s">
        <v>296</v>
      </c>
      <c r="JI64" t="s">
        <v>287</v>
      </c>
      <c r="JJ64" t="s">
        <v>297</v>
      </c>
      <c r="JK64" t="s">
        <v>298</v>
      </c>
      <c r="JL64" t="s">
        <v>299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-12.67</v>
      </c>
      <c r="JS64">
        <v>-0.94859000000000004</v>
      </c>
      <c r="JT64">
        <v>0</v>
      </c>
      <c r="JU64">
        <v>0</v>
      </c>
      <c r="JV64">
        <v>-7.79E-3</v>
      </c>
      <c r="JW64">
        <v>0</v>
      </c>
      <c r="JX64">
        <v>0</v>
      </c>
      <c r="JY64">
        <v>0</v>
      </c>
      <c r="JZ64">
        <v>0</v>
      </c>
      <c r="KB64" s="9">
        <f t="shared" si="69"/>
        <v>33.6</v>
      </c>
      <c r="KC64" s="9">
        <f t="shared" si="69"/>
        <v>0</v>
      </c>
      <c r="KD64" s="9">
        <f t="shared" si="69"/>
        <v>0.03</v>
      </c>
      <c r="KE64" s="9">
        <f t="shared" si="69"/>
        <v>0.04</v>
      </c>
      <c r="KF64" s="9">
        <f t="shared" si="69"/>
        <v>0.03</v>
      </c>
      <c r="KG64" s="9">
        <f t="shared" si="69"/>
        <v>0</v>
      </c>
      <c r="KH64" s="9">
        <f t="shared" si="69"/>
        <v>0.08</v>
      </c>
      <c r="KI64" s="9">
        <f t="shared" si="69"/>
        <v>46.56</v>
      </c>
      <c r="KJ64" s="9">
        <f t="shared" si="69"/>
        <v>0</v>
      </c>
      <c r="KK64" s="9">
        <f t="shared" si="69"/>
        <v>1.1000000000000001</v>
      </c>
      <c r="KL64" s="9">
        <f t="shared" si="69"/>
        <v>16.98</v>
      </c>
      <c r="KM64" s="9">
        <f t="shared" si="69"/>
        <v>0.53</v>
      </c>
      <c r="KN64" s="9">
        <f t="shared" si="69"/>
        <v>0</v>
      </c>
      <c r="KO64" s="9">
        <f t="shared" si="69"/>
        <v>0</v>
      </c>
      <c r="KP64" s="9">
        <f t="shared" si="4"/>
        <v>0</v>
      </c>
      <c r="KQ64" s="9">
        <f t="shared" si="5"/>
        <v>98.95</v>
      </c>
      <c r="KR64" s="4" t="str">
        <f t="shared" si="6"/>
        <v>ol</v>
      </c>
      <c r="KS64" s="4"/>
      <c r="KT64" s="6">
        <f t="shared" si="68"/>
        <v>1.0129999999999999</v>
      </c>
      <c r="KU64" s="6">
        <f t="shared" si="68"/>
        <v>0</v>
      </c>
      <c r="KV64" s="6">
        <f t="shared" si="68"/>
        <v>1E-3</v>
      </c>
      <c r="KW64" s="6">
        <f t="shared" si="68"/>
        <v>1E-3</v>
      </c>
      <c r="KX64" s="6">
        <f t="shared" si="68"/>
        <v>1E-3</v>
      </c>
      <c r="KY64" s="6">
        <f t="shared" si="91"/>
        <v>0</v>
      </c>
      <c r="KZ64" s="6">
        <f t="shared" si="91"/>
        <v>2E-3</v>
      </c>
      <c r="LA64" s="6">
        <f t="shared" si="91"/>
        <v>1.173</v>
      </c>
      <c r="LB64" s="6">
        <f t="shared" si="91"/>
        <v>0</v>
      </c>
      <c r="LC64" s="6">
        <f t="shared" si="91"/>
        <v>2.8000000000000001E-2</v>
      </c>
      <c r="LD64" s="6">
        <f t="shared" si="91"/>
        <v>0.76300000000000001</v>
      </c>
      <c r="LE64" s="6">
        <f t="shared" si="91"/>
        <v>1.7000000000000001E-2</v>
      </c>
      <c r="LF64" s="6">
        <f t="shared" si="91"/>
        <v>0</v>
      </c>
      <c r="LG64" s="6">
        <f t="shared" si="91"/>
        <v>0</v>
      </c>
      <c r="LH64" s="6">
        <f t="shared" si="8"/>
        <v>4.0149999999999997</v>
      </c>
      <c r="LI64" s="6">
        <f t="shared" si="9"/>
        <v>2.9989999999999997</v>
      </c>
      <c r="LJ64" s="10">
        <f t="shared" si="10"/>
        <v>0.38849287169042773</v>
      </c>
    </row>
    <row r="65" spans="1:322" x14ac:dyDescent="0.25">
      <c r="A65" t="s">
        <v>357</v>
      </c>
      <c r="B65">
        <v>60</v>
      </c>
      <c r="C65">
        <v>40</v>
      </c>
      <c r="D65">
        <v>20</v>
      </c>
      <c r="E65">
        <v>30</v>
      </c>
      <c r="F65">
        <v>0</v>
      </c>
      <c r="G65" s="2">
        <v>149</v>
      </c>
      <c r="H65">
        <v>1</v>
      </c>
      <c r="I65">
        <v>33.599200000000003</v>
      </c>
      <c r="J65">
        <v>6.8529999999999997E-3</v>
      </c>
      <c r="K65">
        <v>1.4912999999999999E-2</v>
      </c>
      <c r="L65">
        <v>3.8138999999999999E-2</v>
      </c>
      <c r="M65">
        <v>1.6971E-2</v>
      </c>
      <c r="N65">
        <v>0</v>
      </c>
      <c r="O65">
        <v>0.150092</v>
      </c>
      <c r="P65">
        <v>46.210799999999999</v>
      </c>
      <c r="Q65">
        <v>1.15E-4</v>
      </c>
      <c r="R65">
        <v>1.0288200000000001</v>
      </c>
      <c r="S65">
        <v>17.840299999999999</v>
      </c>
      <c r="T65">
        <v>0.54093899999999995</v>
      </c>
      <c r="U65">
        <v>3.6840000000000002E-3</v>
      </c>
      <c r="V65">
        <v>0</v>
      </c>
      <c r="W65">
        <v>0</v>
      </c>
      <c r="X65">
        <v>99.450800000000001</v>
      </c>
      <c r="Y65">
        <v>3</v>
      </c>
      <c r="AA65">
        <v>1.00315</v>
      </c>
      <c r="AB65">
        <v>1E-4</v>
      </c>
      <c r="AC65">
        <v>3.3500000000000001E-4</v>
      </c>
      <c r="AD65">
        <v>8.4099999999999995E-4</v>
      </c>
      <c r="AE65">
        <v>5.9699999999999998E-4</v>
      </c>
      <c r="AF65">
        <v>0</v>
      </c>
      <c r="AG65">
        <v>3.5430000000000001E-3</v>
      </c>
      <c r="AH65">
        <v>1.15384</v>
      </c>
      <c r="AI65">
        <v>3.0000000000000001E-6</v>
      </c>
      <c r="AJ65">
        <v>2.6017999999999999E-2</v>
      </c>
      <c r="AK65">
        <v>0.79405899999999996</v>
      </c>
      <c r="AL65">
        <v>1.7304E-2</v>
      </c>
      <c r="AM65">
        <v>2.13E-4</v>
      </c>
      <c r="AN65">
        <v>0</v>
      </c>
      <c r="AO65">
        <v>4.0055500000000004</v>
      </c>
      <c r="AP65" s="6">
        <v>1.536E-2</v>
      </c>
      <c r="AQ65" s="6">
        <v>4.8563000000000002E-2</v>
      </c>
      <c r="AR65" s="6">
        <v>1.8384999999999999E-2</v>
      </c>
      <c r="AS65" s="6">
        <v>2.3025E-2</v>
      </c>
      <c r="AT65" s="6">
        <v>1.2097999999999999E-2</v>
      </c>
      <c r="AU65" s="6">
        <v>1.9585999999999999E-2</v>
      </c>
      <c r="AV65" s="6">
        <v>2.4331999999999999E-2</v>
      </c>
      <c r="AW65" s="6">
        <v>1.5886000000000001E-2</v>
      </c>
      <c r="AX65" s="6">
        <v>1.7222000000000001E-2</v>
      </c>
      <c r="AY65" s="6">
        <v>2.1742999999999998E-2</v>
      </c>
      <c r="AZ65" s="6">
        <v>1.4869E-2</v>
      </c>
      <c r="BA65" s="6">
        <v>7.0629999999999998E-3</v>
      </c>
      <c r="BB65" s="6">
        <v>2.1343000000000001E-2</v>
      </c>
      <c r="BC65" s="6">
        <v>6.9800000000000001E-3</v>
      </c>
      <c r="BD65">
        <v>74.702500000000001</v>
      </c>
      <c r="BE65">
        <v>50.487099999999998</v>
      </c>
      <c r="BF65">
        <v>10.721500000000001</v>
      </c>
      <c r="BG65">
        <v>0</v>
      </c>
      <c r="BH65" s="7">
        <v>30.31</v>
      </c>
      <c r="BI65" s="7">
        <v>30.315000000000001</v>
      </c>
      <c r="BJ65">
        <v>40</v>
      </c>
      <c r="BK65">
        <v>30</v>
      </c>
      <c r="BL65">
        <v>30</v>
      </c>
      <c r="BM65">
        <v>20</v>
      </c>
      <c r="BN65">
        <v>40</v>
      </c>
      <c r="BO65">
        <v>30</v>
      </c>
      <c r="BP65">
        <v>30</v>
      </c>
      <c r="BQ65">
        <v>20</v>
      </c>
      <c r="BR65">
        <v>20</v>
      </c>
      <c r="BS65">
        <v>20</v>
      </c>
      <c r="BT65">
        <v>40</v>
      </c>
      <c r="BU65">
        <v>30</v>
      </c>
      <c r="BV65">
        <v>40</v>
      </c>
      <c r="BW65">
        <v>30</v>
      </c>
      <c r="BX65">
        <v>20</v>
      </c>
      <c r="BY65">
        <v>15</v>
      </c>
      <c r="BZ65">
        <v>15</v>
      </c>
      <c r="CA65">
        <v>10</v>
      </c>
      <c r="CB65">
        <v>20</v>
      </c>
      <c r="CC65">
        <v>15</v>
      </c>
      <c r="CD65">
        <v>15</v>
      </c>
      <c r="CE65">
        <v>10</v>
      </c>
      <c r="CF65">
        <v>10</v>
      </c>
      <c r="CG65">
        <v>10</v>
      </c>
      <c r="CH65">
        <v>20</v>
      </c>
      <c r="CI65">
        <v>15</v>
      </c>
      <c r="CJ65">
        <v>20</v>
      </c>
      <c r="CK65">
        <v>15</v>
      </c>
      <c r="CL65">
        <v>20</v>
      </c>
      <c r="CM65">
        <v>15</v>
      </c>
      <c r="CN65">
        <v>15</v>
      </c>
      <c r="CO65">
        <v>10</v>
      </c>
      <c r="CP65">
        <v>20</v>
      </c>
      <c r="CQ65">
        <v>15</v>
      </c>
      <c r="CR65">
        <v>15</v>
      </c>
      <c r="CS65">
        <v>10</v>
      </c>
      <c r="CT65">
        <v>10</v>
      </c>
      <c r="CU65">
        <v>10</v>
      </c>
      <c r="CV65">
        <v>20</v>
      </c>
      <c r="CW65">
        <v>15</v>
      </c>
      <c r="CX65">
        <v>20</v>
      </c>
      <c r="CY65">
        <v>15</v>
      </c>
      <c r="CZ65">
        <v>324.95999999999998</v>
      </c>
      <c r="DA65">
        <v>1.05131</v>
      </c>
      <c r="DB65">
        <v>2.1631800000000001</v>
      </c>
      <c r="DC65">
        <v>6.5531899999999998</v>
      </c>
      <c r="DD65">
        <v>1.2693300000000001</v>
      </c>
      <c r="DE65">
        <v>2.8032900000000001</v>
      </c>
      <c r="DF65">
        <v>5.4079899999999999</v>
      </c>
      <c r="DG65">
        <v>598.80999999999995</v>
      </c>
      <c r="DH65">
        <v>4.1011800000000003</v>
      </c>
      <c r="DI65">
        <v>15.6717</v>
      </c>
      <c r="DJ65">
        <v>86.113</v>
      </c>
      <c r="DK65">
        <v>20.6768</v>
      </c>
      <c r="DL65">
        <v>0.25649699999999998</v>
      </c>
      <c r="DM65">
        <v>4.16608</v>
      </c>
      <c r="DN65">
        <v>2.9198900000000001</v>
      </c>
      <c r="DO65">
        <v>1.03701</v>
      </c>
      <c r="DP65">
        <v>2.0476999999999999</v>
      </c>
      <c r="DQ65">
        <v>6.0564900000000002</v>
      </c>
      <c r="DR65">
        <v>1.1402699999999999</v>
      </c>
      <c r="DS65">
        <v>2.8747799999999999</v>
      </c>
      <c r="DT65">
        <v>4.1567699999999999</v>
      </c>
      <c r="DU65">
        <v>2.8274900000000001</v>
      </c>
      <c r="DV65">
        <v>4.0995299999999997</v>
      </c>
      <c r="DW65">
        <v>4.0569699999999997</v>
      </c>
      <c r="DX65">
        <v>0.68290300000000004</v>
      </c>
      <c r="DY65">
        <v>4.5048700000000004</v>
      </c>
      <c r="DZ65">
        <v>0.24907399999999999</v>
      </c>
      <c r="EA65">
        <v>4.22438</v>
      </c>
      <c r="EB65">
        <v>322.04000000000002</v>
      </c>
      <c r="EC65">
        <v>1.4297000000000001E-2</v>
      </c>
      <c r="ED65">
        <v>0.115479</v>
      </c>
      <c r="EE65">
        <v>0.496699</v>
      </c>
      <c r="EF65">
        <v>0.12906300000000001</v>
      </c>
      <c r="EG65">
        <v>-7.886E-2</v>
      </c>
      <c r="EH65">
        <v>1.2512099999999999</v>
      </c>
      <c r="EI65">
        <v>595.98299999999995</v>
      </c>
      <c r="EJ65">
        <v>1.647E-3</v>
      </c>
      <c r="EK65">
        <v>11.6129</v>
      </c>
      <c r="EL65">
        <v>85.430099999999996</v>
      </c>
      <c r="EM65">
        <v>16.171900000000001</v>
      </c>
      <c r="EN65">
        <v>7.4229999999999999E-3</v>
      </c>
      <c r="EO65">
        <v>-5.8299999999999998E-2</v>
      </c>
      <c r="EP65">
        <v>0.84044700000000006</v>
      </c>
      <c r="EQ65">
        <v>8.7000000000000001E-5</v>
      </c>
      <c r="ER65">
        <v>1.4999999999999999E-4</v>
      </c>
      <c r="ES65">
        <v>5.2999999999999998E-4</v>
      </c>
      <c r="ET65">
        <v>3.7599999999999998E-4</v>
      </c>
      <c r="EU65">
        <v>-6.0000000000000002E-5</v>
      </c>
      <c r="EV65">
        <v>1.684E-3</v>
      </c>
      <c r="EW65">
        <v>0.67079699999999998</v>
      </c>
      <c r="EX65">
        <v>9.9999999999999995E-7</v>
      </c>
      <c r="EY65">
        <v>2.5406000000000001E-2</v>
      </c>
      <c r="EZ65">
        <v>0.253243</v>
      </c>
      <c r="FA65">
        <v>2.2216E-2</v>
      </c>
      <c r="FB65">
        <v>1.9100000000000001E-4</v>
      </c>
      <c r="FC65">
        <v>-1.2999999999999999E-4</v>
      </c>
      <c r="FD65" s="8">
        <v>44156.943587962996</v>
      </c>
      <c r="FE65">
        <v>0.97840000000000005</v>
      </c>
      <c r="FF65">
        <v>1.1711</v>
      </c>
      <c r="FG65">
        <v>1.103</v>
      </c>
      <c r="FH65">
        <v>1.1578999999999999</v>
      </c>
      <c r="FI65">
        <v>1.0054000000000001</v>
      </c>
      <c r="FJ65">
        <v>1.1274999999999999</v>
      </c>
      <c r="FK65">
        <v>1.1085</v>
      </c>
      <c r="FL65">
        <v>1.1113</v>
      </c>
      <c r="FM65">
        <v>1.0985</v>
      </c>
      <c r="FN65">
        <v>1.1305000000000001</v>
      </c>
      <c r="FO65">
        <v>0.97330000000000005</v>
      </c>
      <c r="FP65">
        <v>1.006</v>
      </c>
      <c r="FQ65">
        <v>0.99480000000000002</v>
      </c>
      <c r="FR65">
        <v>1.0286</v>
      </c>
      <c r="FS65">
        <v>1.6555</v>
      </c>
      <c r="FT65">
        <v>1.2537</v>
      </c>
      <c r="FU65">
        <v>1.0226</v>
      </c>
      <c r="FV65">
        <v>1.0207999999999999</v>
      </c>
      <c r="FW65">
        <v>2.1073</v>
      </c>
      <c r="FX65">
        <v>1.0111000000000001</v>
      </c>
      <c r="FY65">
        <v>1.0054000000000001</v>
      </c>
      <c r="FZ65">
        <v>0.99670000000000003</v>
      </c>
      <c r="GA65">
        <v>1.0368999999999999</v>
      </c>
      <c r="GB65">
        <v>0.99970000000000003</v>
      </c>
      <c r="GC65">
        <v>2.4740000000000002</v>
      </c>
      <c r="GD65">
        <v>1.0628</v>
      </c>
      <c r="GE65">
        <v>3.6915</v>
      </c>
      <c r="GF65">
        <v>1.0974999999999999</v>
      </c>
      <c r="GG65">
        <v>0.99919999999999998</v>
      </c>
      <c r="GH65">
        <v>0.99990000000000001</v>
      </c>
      <c r="GI65">
        <v>0.93840000000000001</v>
      </c>
      <c r="GJ65">
        <v>1</v>
      </c>
      <c r="GK65">
        <v>0.99139999999999995</v>
      </c>
      <c r="GL65">
        <v>0.90510000000000002</v>
      </c>
      <c r="GM65">
        <v>0.8448</v>
      </c>
      <c r="GN65">
        <v>1</v>
      </c>
      <c r="GO65">
        <v>0.99990000000000001</v>
      </c>
      <c r="GP65">
        <v>1</v>
      </c>
      <c r="GQ65">
        <v>0.99650000000000005</v>
      </c>
      <c r="GR65">
        <v>0.97609999999999997</v>
      </c>
      <c r="GS65">
        <v>0.99560000000000004</v>
      </c>
      <c r="GT65">
        <v>0.98460000000000003</v>
      </c>
      <c r="GU65">
        <v>1.6184000000000001</v>
      </c>
      <c r="GV65">
        <v>1.4681</v>
      </c>
      <c r="GW65">
        <v>1.0585</v>
      </c>
      <c r="GX65">
        <v>1.1819999999999999</v>
      </c>
      <c r="GY65">
        <v>2.1004</v>
      </c>
      <c r="GZ65">
        <v>1.0318000000000001</v>
      </c>
      <c r="HA65">
        <v>0.9415</v>
      </c>
      <c r="HB65">
        <v>1.1075999999999999</v>
      </c>
      <c r="HC65">
        <v>1.1389</v>
      </c>
      <c r="HD65">
        <v>1.1301000000000001</v>
      </c>
      <c r="HE65">
        <v>2.3993000000000002</v>
      </c>
      <c r="HF65">
        <v>1.0436000000000001</v>
      </c>
      <c r="HG65">
        <v>3.6562999999999999</v>
      </c>
      <c r="HH65">
        <v>1.1114999999999999</v>
      </c>
      <c r="HI65">
        <v>1588.55</v>
      </c>
      <c r="HJ65">
        <v>1417.8119999999999</v>
      </c>
      <c r="HK65">
        <v>165.5153</v>
      </c>
      <c r="HL65">
        <v>107.06359999999999</v>
      </c>
      <c r="HM65">
        <v>2388.6770000000001</v>
      </c>
      <c r="HN65">
        <v>126.5202</v>
      </c>
      <c r="HO65">
        <v>98.344920000000002</v>
      </c>
      <c r="HP65">
        <v>61.614269999999998</v>
      </c>
      <c r="HQ65">
        <v>155.93600000000001</v>
      </c>
      <c r="HR65">
        <v>75.216639999999998</v>
      </c>
      <c r="HS65">
        <v>3028.1289999999999</v>
      </c>
      <c r="HT65">
        <v>284.14600000000002</v>
      </c>
      <c r="HU65">
        <v>4821.8209999999999</v>
      </c>
      <c r="HV65">
        <v>382.55779999999999</v>
      </c>
      <c r="HW65" s="1">
        <v>9.7040349999999997E-2</v>
      </c>
      <c r="HX65" s="1">
        <v>3.4555840000000002E-5</v>
      </c>
      <c r="HY65" s="1">
        <v>8.4465060000000003E-5</v>
      </c>
      <c r="HZ65" s="1">
        <v>2.5922720000000002E-4</v>
      </c>
      <c r="IA65" s="1">
        <v>4.2762000000000002E-5</v>
      </c>
      <c r="IB65" s="1">
        <v>1E-10</v>
      </c>
      <c r="IC65" s="1">
        <v>1.090754E-3</v>
      </c>
      <c r="ID65">
        <v>0.32429469999999999</v>
      </c>
      <c r="IE65" s="1">
        <v>7.9307080000000004E-7</v>
      </c>
      <c r="IF65" s="1">
        <v>7.0502749999999999E-3</v>
      </c>
      <c r="IG65" s="1">
        <v>4.483794E-2</v>
      </c>
      <c r="IH65" s="1">
        <v>3.7045960000000001E-3</v>
      </c>
      <c r="II65" s="1">
        <v>7.4753680000000004E-6</v>
      </c>
      <c r="IJ65" s="1">
        <v>1E-10</v>
      </c>
      <c r="IK65">
        <v>50</v>
      </c>
      <c r="IL65">
        <v>117</v>
      </c>
      <c r="IM65">
        <v>5</v>
      </c>
      <c r="IN65">
        <v>26</v>
      </c>
      <c r="IO65">
        <v>4</v>
      </c>
      <c r="IP65">
        <v>14</v>
      </c>
      <c r="IQ65">
        <v>2</v>
      </c>
      <c r="IR65">
        <v>3</v>
      </c>
      <c r="IS65">
        <v>1</v>
      </c>
      <c r="IT65">
        <v>92</v>
      </c>
      <c r="IU65">
        <v>50</v>
      </c>
      <c r="IV65">
        <v>6</v>
      </c>
      <c r="IW65">
        <v>114</v>
      </c>
      <c r="IX65">
        <v>10</v>
      </c>
      <c r="IY65" t="s">
        <v>287</v>
      </c>
      <c r="IZ65" t="s">
        <v>288</v>
      </c>
      <c r="JA65" t="s">
        <v>289</v>
      </c>
      <c r="JB65" t="s">
        <v>290</v>
      </c>
      <c r="JC65" t="s">
        <v>291</v>
      </c>
      <c r="JD65" t="s">
        <v>292</v>
      </c>
      <c r="JE65" t="s">
        <v>293</v>
      </c>
      <c r="JF65" t="s">
        <v>294</v>
      </c>
      <c r="JG65" t="s">
        <v>295</v>
      </c>
      <c r="JH65" t="s">
        <v>296</v>
      </c>
      <c r="JI65" t="s">
        <v>287</v>
      </c>
      <c r="JJ65" t="s">
        <v>297</v>
      </c>
      <c r="JK65" t="s">
        <v>298</v>
      </c>
      <c r="JL65" t="s">
        <v>299</v>
      </c>
      <c r="JM65">
        <v>0</v>
      </c>
      <c r="JN65">
        <v>0</v>
      </c>
      <c r="JO65">
        <v>0</v>
      </c>
      <c r="JP65">
        <v>0</v>
      </c>
      <c r="JQ65">
        <v>0</v>
      </c>
      <c r="JR65">
        <v>10.309100000000001</v>
      </c>
      <c r="JS65">
        <v>0</v>
      </c>
      <c r="JT65">
        <v>0</v>
      </c>
      <c r="JU65">
        <v>0</v>
      </c>
      <c r="JV65">
        <v>-1.5480000000000001E-2</v>
      </c>
      <c r="JW65">
        <v>0</v>
      </c>
      <c r="JX65">
        <v>0</v>
      </c>
      <c r="JY65">
        <v>0</v>
      </c>
      <c r="JZ65">
        <v>0</v>
      </c>
      <c r="KB65" s="9">
        <f t="shared" si="69"/>
        <v>33.6</v>
      </c>
      <c r="KC65" s="9">
        <f t="shared" si="69"/>
        <v>0</v>
      </c>
      <c r="KD65" s="9">
        <f t="shared" si="69"/>
        <v>0</v>
      </c>
      <c r="KE65" s="9">
        <f t="shared" si="69"/>
        <v>0.04</v>
      </c>
      <c r="KF65" s="9">
        <f t="shared" si="69"/>
        <v>0.02</v>
      </c>
      <c r="KG65" s="9">
        <f t="shared" si="69"/>
        <v>0</v>
      </c>
      <c r="KH65" s="9">
        <f t="shared" si="69"/>
        <v>0.15</v>
      </c>
      <c r="KI65" s="9">
        <f t="shared" si="69"/>
        <v>46.21</v>
      </c>
      <c r="KJ65" s="9">
        <f t="shared" si="69"/>
        <v>0</v>
      </c>
      <c r="KK65" s="9">
        <f t="shared" si="69"/>
        <v>1.03</v>
      </c>
      <c r="KL65" s="9">
        <f t="shared" si="69"/>
        <v>17.84</v>
      </c>
      <c r="KM65" s="9">
        <f t="shared" si="69"/>
        <v>0.54</v>
      </c>
      <c r="KN65" s="9">
        <f t="shared" si="69"/>
        <v>0</v>
      </c>
      <c r="KO65" s="9">
        <f t="shared" si="69"/>
        <v>0</v>
      </c>
      <c r="KP65" s="9">
        <f t="shared" si="4"/>
        <v>0</v>
      </c>
      <c r="KQ65" s="9">
        <f t="shared" si="5"/>
        <v>99.430000000000021</v>
      </c>
      <c r="KR65" s="4" t="str">
        <f t="shared" si="6"/>
        <v>ol</v>
      </c>
      <c r="KS65" s="4"/>
      <c r="KT65" s="6">
        <f t="shared" si="68"/>
        <v>1.0029999999999999</v>
      </c>
      <c r="KU65" s="6">
        <f t="shared" si="68"/>
        <v>0</v>
      </c>
      <c r="KV65" s="6">
        <f t="shared" si="68"/>
        <v>0</v>
      </c>
      <c r="KW65" s="6">
        <f t="shared" si="68"/>
        <v>1E-3</v>
      </c>
      <c r="KX65" s="6">
        <f t="shared" si="68"/>
        <v>1E-3</v>
      </c>
      <c r="KY65" s="6">
        <f t="shared" si="91"/>
        <v>0</v>
      </c>
      <c r="KZ65" s="6">
        <f t="shared" si="91"/>
        <v>4.0000000000000001E-3</v>
      </c>
      <c r="LA65" s="6">
        <f t="shared" si="91"/>
        <v>1.1539999999999999</v>
      </c>
      <c r="LB65" s="6">
        <f t="shared" si="91"/>
        <v>0</v>
      </c>
      <c r="LC65" s="6">
        <f t="shared" si="91"/>
        <v>2.5999999999999999E-2</v>
      </c>
      <c r="LD65" s="6">
        <f t="shared" si="91"/>
        <v>0.79400000000000004</v>
      </c>
      <c r="LE65" s="6">
        <f t="shared" si="91"/>
        <v>1.7000000000000001E-2</v>
      </c>
      <c r="LF65" s="6">
        <f t="shared" si="91"/>
        <v>0</v>
      </c>
      <c r="LG65" s="6">
        <f t="shared" si="91"/>
        <v>0</v>
      </c>
      <c r="LH65" s="6">
        <f t="shared" si="8"/>
        <v>4.0060000000000002</v>
      </c>
      <c r="LI65" s="6">
        <f t="shared" si="9"/>
        <v>2.9999999999999991</v>
      </c>
      <c r="LJ65" s="10">
        <f t="shared" si="10"/>
        <v>0.40222897669706181</v>
      </c>
    </row>
    <row r="66" spans="1:322" x14ac:dyDescent="0.25">
      <c r="A66" t="s">
        <v>358</v>
      </c>
      <c r="B66">
        <v>61</v>
      </c>
      <c r="C66">
        <v>40</v>
      </c>
      <c r="D66">
        <v>20</v>
      </c>
      <c r="E66">
        <v>30</v>
      </c>
      <c r="F66">
        <v>0</v>
      </c>
      <c r="G66" s="2">
        <v>150</v>
      </c>
      <c r="H66">
        <v>1</v>
      </c>
      <c r="I66">
        <v>33.158299999999997</v>
      </c>
      <c r="J66">
        <v>0</v>
      </c>
      <c r="K66">
        <v>1.8301999999999999E-2</v>
      </c>
      <c r="L66">
        <v>4.5644999999999998E-2</v>
      </c>
      <c r="M66">
        <v>1.9351E-2</v>
      </c>
      <c r="N66">
        <v>4.9389999999999998E-3</v>
      </c>
      <c r="O66">
        <v>7.3026999999999995E-2</v>
      </c>
      <c r="P66">
        <v>46.575000000000003</v>
      </c>
      <c r="Q66">
        <v>0</v>
      </c>
      <c r="R66">
        <v>1.0398799999999999</v>
      </c>
      <c r="S66">
        <v>16.428999999999998</v>
      </c>
      <c r="T66">
        <v>0.54354499999999994</v>
      </c>
      <c r="U66">
        <v>2.7599999999999999E-4</v>
      </c>
      <c r="V66">
        <v>3.4160000000000002E-3</v>
      </c>
      <c r="W66">
        <v>7.9999999999999996E-6</v>
      </c>
      <c r="X66">
        <v>97.910700000000006</v>
      </c>
      <c r="Y66">
        <v>3</v>
      </c>
      <c r="AA66">
        <v>1.0129699999999999</v>
      </c>
      <c r="AB66">
        <v>0</v>
      </c>
      <c r="AC66">
        <v>4.2000000000000002E-4</v>
      </c>
      <c r="AD66">
        <v>1.0300000000000001E-3</v>
      </c>
      <c r="AE66">
        <v>6.9700000000000003E-4</v>
      </c>
      <c r="AF66">
        <v>1.21E-4</v>
      </c>
      <c r="AG66">
        <v>1.7639999999999999E-3</v>
      </c>
      <c r="AH66">
        <v>1.1899299999999999</v>
      </c>
      <c r="AI66">
        <v>0</v>
      </c>
      <c r="AJ66">
        <v>2.6908000000000001E-2</v>
      </c>
      <c r="AK66">
        <v>0.74822</v>
      </c>
      <c r="AL66">
        <v>1.7791000000000001E-2</v>
      </c>
      <c r="AM66">
        <v>1.5999999999999999E-5</v>
      </c>
      <c r="AN66">
        <v>1.3300000000000001E-4</v>
      </c>
      <c r="AO66">
        <v>4.0146100000000002</v>
      </c>
      <c r="AP66" s="6">
        <v>1.555E-2</v>
      </c>
      <c r="AQ66" s="6">
        <v>4.7964E-2</v>
      </c>
      <c r="AR66" s="6">
        <v>1.8471000000000001E-2</v>
      </c>
      <c r="AS66" s="6">
        <v>2.3148999999999999E-2</v>
      </c>
      <c r="AT66" s="6">
        <v>1.2319E-2</v>
      </c>
      <c r="AU66" s="6">
        <v>1.9258999999999998E-2</v>
      </c>
      <c r="AV66" s="6">
        <v>2.4223999999999999E-2</v>
      </c>
      <c r="AW66" s="6">
        <v>1.6150999999999999E-2</v>
      </c>
      <c r="AX66" s="6">
        <v>1.7426000000000001E-2</v>
      </c>
      <c r="AY66" s="6">
        <v>2.1977E-2</v>
      </c>
      <c r="AZ66" s="6">
        <v>1.4390999999999999E-2</v>
      </c>
      <c r="BA66" s="6">
        <v>7.084E-3</v>
      </c>
      <c r="BB66" s="6">
        <v>2.2353999999999999E-2</v>
      </c>
      <c r="BC66" s="6">
        <v>6.9839999999999998E-3</v>
      </c>
      <c r="BD66">
        <v>74.710400000000007</v>
      </c>
      <c r="BE66">
        <v>50.429400000000001</v>
      </c>
      <c r="BF66">
        <v>10.721500000000001</v>
      </c>
      <c r="BG66">
        <v>0</v>
      </c>
      <c r="BH66" s="7">
        <v>30.28</v>
      </c>
      <c r="BI66" s="7">
        <v>30.265000000000001</v>
      </c>
      <c r="BJ66">
        <v>40</v>
      </c>
      <c r="BK66">
        <v>30</v>
      </c>
      <c r="BL66">
        <v>30</v>
      </c>
      <c r="BM66">
        <v>20</v>
      </c>
      <c r="BN66">
        <v>40</v>
      </c>
      <c r="BO66">
        <v>30</v>
      </c>
      <c r="BP66">
        <v>30</v>
      </c>
      <c r="BQ66">
        <v>20</v>
      </c>
      <c r="BR66">
        <v>20</v>
      </c>
      <c r="BS66">
        <v>20</v>
      </c>
      <c r="BT66">
        <v>40</v>
      </c>
      <c r="BU66">
        <v>30</v>
      </c>
      <c r="BV66">
        <v>40</v>
      </c>
      <c r="BW66">
        <v>30</v>
      </c>
      <c r="BX66">
        <v>20</v>
      </c>
      <c r="BY66">
        <v>15</v>
      </c>
      <c r="BZ66">
        <v>15</v>
      </c>
      <c r="CA66">
        <v>10</v>
      </c>
      <c r="CB66">
        <v>20</v>
      </c>
      <c r="CC66">
        <v>15</v>
      </c>
      <c r="CD66">
        <v>15</v>
      </c>
      <c r="CE66">
        <v>10</v>
      </c>
      <c r="CF66">
        <v>10</v>
      </c>
      <c r="CG66">
        <v>10</v>
      </c>
      <c r="CH66">
        <v>20</v>
      </c>
      <c r="CI66">
        <v>15</v>
      </c>
      <c r="CJ66">
        <v>20</v>
      </c>
      <c r="CK66">
        <v>15</v>
      </c>
      <c r="CL66">
        <v>20</v>
      </c>
      <c r="CM66">
        <v>15</v>
      </c>
      <c r="CN66">
        <v>15</v>
      </c>
      <c r="CO66">
        <v>10</v>
      </c>
      <c r="CP66">
        <v>20</v>
      </c>
      <c r="CQ66">
        <v>15</v>
      </c>
      <c r="CR66">
        <v>15</v>
      </c>
      <c r="CS66">
        <v>10</v>
      </c>
      <c r="CT66">
        <v>10</v>
      </c>
      <c r="CU66">
        <v>10</v>
      </c>
      <c r="CV66">
        <v>20</v>
      </c>
      <c r="CW66">
        <v>15</v>
      </c>
      <c r="CX66">
        <v>20</v>
      </c>
      <c r="CY66">
        <v>15</v>
      </c>
      <c r="CZ66">
        <v>321.40100000000001</v>
      </c>
      <c r="DA66">
        <v>1.0009399999999999</v>
      </c>
      <c r="DB66">
        <v>2.2166999999999999</v>
      </c>
      <c r="DC66">
        <v>6.71882</v>
      </c>
      <c r="DD66">
        <v>1.33378</v>
      </c>
      <c r="DE66">
        <v>2.8477399999999999</v>
      </c>
      <c r="DF66">
        <v>4.7707600000000001</v>
      </c>
      <c r="DG66">
        <v>604.38099999999997</v>
      </c>
      <c r="DH66">
        <v>4.1165099999999999</v>
      </c>
      <c r="DI66">
        <v>15.9024</v>
      </c>
      <c r="DJ66">
        <v>78.589799999999997</v>
      </c>
      <c r="DK66">
        <v>20.817699999999999</v>
      </c>
      <c r="DL66">
        <v>0.26757199999999998</v>
      </c>
      <c r="DM66">
        <v>4.3368000000000002</v>
      </c>
      <c r="DN66">
        <v>3.0005700000000002</v>
      </c>
      <c r="DO66">
        <v>1.0130600000000001</v>
      </c>
      <c r="DP66">
        <v>2.07463</v>
      </c>
      <c r="DQ66">
        <v>6.1239699999999999</v>
      </c>
      <c r="DR66">
        <v>1.1862999999999999</v>
      </c>
      <c r="DS66">
        <v>2.7959800000000001</v>
      </c>
      <c r="DT66">
        <v>4.1566700000000001</v>
      </c>
      <c r="DU66">
        <v>2.9270399999999999</v>
      </c>
      <c r="DV66">
        <v>4.1958099999999998</v>
      </c>
      <c r="DW66">
        <v>4.15022</v>
      </c>
      <c r="DX66">
        <v>0.62764600000000004</v>
      </c>
      <c r="DY66">
        <v>4.5416699999999999</v>
      </c>
      <c r="DZ66">
        <v>0.26702199999999998</v>
      </c>
      <c r="EA66">
        <v>4.2365700000000004</v>
      </c>
      <c r="EB66">
        <v>318.39999999999998</v>
      </c>
      <c r="EC66">
        <v>-1.2109999999999999E-2</v>
      </c>
      <c r="ED66">
        <v>0.14206299999999999</v>
      </c>
      <c r="EE66">
        <v>0.59484899999999996</v>
      </c>
      <c r="EF66">
        <v>0.147476</v>
      </c>
      <c r="EG66">
        <v>4.2681999999999998E-2</v>
      </c>
      <c r="EH66">
        <v>0.61176799999999998</v>
      </c>
      <c r="EI66">
        <v>601.45299999999997</v>
      </c>
      <c r="EJ66">
        <v>-7.9299999999999995E-2</v>
      </c>
      <c r="EK66">
        <v>11.751300000000001</v>
      </c>
      <c r="EL66">
        <v>77.962199999999996</v>
      </c>
      <c r="EM66">
        <v>16.276</v>
      </c>
      <c r="EN66">
        <v>5.5000000000000003E-4</v>
      </c>
      <c r="EO66">
        <v>0.100226</v>
      </c>
      <c r="EP66">
        <v>0.83095799999999997</v>
      </c>
      <c r="EQ66">
        <v>-6.9999999999999994E-5</v>
      </c>
      <c r="ER66">
        <v>1.85E-4</v>
      </c>
      <c r="ES66">
        <v>6.3500000000000004E-4</v>
      </c>
      <c r="ET66">
        <v>4.2900000000000002E-4</v>
      </c>
      <c r="EU66">
        <v>3.3000000000000003E-5</v>
      </c>
      <c r="EV66">
        <v>8.2399999999999997E-4</v>
      </c>
      <c r="EW66">
        <v>0.67695099999999997</v>
      </c>
      <c r="EX66">
        <v>-4.0000000000000003E-5</v>
      </c>
      <c r="EY66">
        <v>2.5708000000000002E-2</v>
      </c>
      <c r="EZ66">
        <v>0.231105</v>
      </c>
      <c r="FA66">
        <v>2.2359E-2</v>
      </c>
      <c r="FB66">
        <v>1.4E-5</v>
      </c>
      <c r="FC66">
        <v>2.22E-4</v>
      </c>
      <c r="FD66" s="8">
        <v>44156.947222222203</v>
      </c>
      <c r="FE66">
        <v>0.97740000000000005</v>
      </c>
      <c r="FF66">
        <v>1.1698999999999999</v>
      </c>
      <c r="FG66">
        <v>1.1017999999999999</v>
      </c>
      <c r="FH66">
        <v>1.1564000000000001</v>
      </c>
      <c r="FI66">
        <v>1.0043</v>
      </c>
      <c r="FJ66">
        <v>1.1262000000000001</v>
      </c>
      <c r="FK66">
        <v>1.1072</v>
      </c>
      <c r="FL66">
        <v>1.1099000000000001</v>
      </c>
      <c r="FM66">
        <v>1.097</v>
      </c>
      <c r="FN66">
        <v>1.1291</v>
      </c>
      <c r="FO66">
        <v>0.97219999999999995</v>
      </c>
      <c r="FP66">
        <v>1.0048999999999999</v>
      </c>
      <c r="FQ66">
        <v>0.99370000000000003</v>
      </c>
      <c r="FR66">
        <v>1.0275000000000001</v>
      </c>
      <c r="FS66">
        <v>1.6541999999999999</v>
      </c>
      <c r="FT66">
        <v>1.2535000000000001</v>
      </c>
      <c r="FU66">
        <v>1.0226999999999999</v>
      </c>
      <c r="FV66">
        <v>1.0214000000000001</v>
      </c>
      <c r="FW66">
        <v>2.1052</v>
      </c>
      <c r="FX66">
        <v>1.0111000000000001</v>
      </c>
      <c r="FY66">
        <v>1.0054000000000001</v>
      </c>
      <c r="FZ66">
        <v>0.99670000000000003</v>
      </c>
      <c r="GA66">
        <v>1.038</v>
      </c>
      <c r="GB66">
        <v>0.99980000000000002</v>
      </c>
      <c r="GC66">
        <v>2.4992999999999999</v>
      </c>
      <c r="GD66">
        <v>1.0628</v>
      </c>
      <c r="GE66">
        <v>3.7357</v>
      </c>
      <c r="GF66">
        <v>1.0973999999999999</v>
      </c>
      <c r="GG66">
        <v>0.99919999999999998</v>
      </c>
      <c r="GH66">
        <v>0.99990000000000001</v>
      </c>
      <c r="GI66">
        <v>0.93720000000000003</v>
      </c>
      <c r="GJ66">
        <v>1</v>
      </c>
      <c r="GK66">
        <v>0.99129999999999996</v>
      </c>
      <c r="GL66">
        <v>0.90300000000000002</v>
      </c>
      <c r="GM66">
        <v>0.84160000000000001</v>
      </c>
      <c r="GN66">
        <v>0.99990000000000001</v>
      </c>
      <c r="GO66">
        <v>0.99990000000000001</v>
      </c>
      <c r="GP66">
        <v>1</v>
      </c>
      <c r="GQ66">
        <v>0.99650000000000005</v>
      </c>
      <c r="GR66">
        <v>0.97550000000000003</v>
      </c>
      <c r="GS66">
        <v>0.99580000000000002</v>
      </c>
      <c r="GT66">
        <v>0.98429999999999995</v>
      </c>
      <c r="GU66">
        <v>1.6153999999999999</v>
      </c>
      <c r="GV66">
        <v>1.4662999999999999</v>
      </c>
      <c r="GW66">
        <v>1.0559000000000001</v>
      </c>
      <c r="GX66">
        <v>1.1811</v>
      </c>
      <c r="GY66">
        <v>2.0960000000000001</v>
      </c>
      <c r="GZ66">
        <v>1.0283</v>
      </c>
      <c r="HA66">
        <v>0.93689999999999996</v>
      </c>
      <c r="HB66">
        <v>1.1062000000000001</v>
      </c>
      <c r="HC66">
        <v>1.1386000000000001</v>
      </c>
      <c r="HD66">
        <v>1.1288</v>
      </c>
      <c r="HE66">
        <v>2.4211999999999998</v>
      </c>
      <c r="HF66">
        <v>1.0419</v>
      </c>
      <c r="HG66">
        <v>3.6966000000000001</v>
      </c>
      <c r="HH66">
        <v>1.1099000000000001</v>
      </c>
      <c r="HI66">
        <v>1561.567</v>
      </c>
      <c r="HJ66">
        <v>1395.172</v>
      </c>
      <c r="HK66">
        <v>163.0317</v>
      </c>
      <c r="HL66">
        <v>107.2633</v>
      </c>
      <c r="HM66">
        <v>2348.239</v>
      </c>
      <c r="HN66">
        <v>124.63979999999999</v>
      </c>
      <c r="HO66">
        <v>96.909229999999994</v>
      </c>
      <c r="HP66">
        <v>60.546469999999999</v>
      </c>
      <c r="HQ66">
        <v>156.18029999999999</v>
      </c>
      <c r="HR66">
        <v>74.147319999999993</v>
      </c>
      <c r="HS66">
        <v>3017.1860000000001</v>
      </c>
      <c r="HT66">
        <v>279.71300000000002</v>
      </c>
      <c r="HU66">
        <v>4802.8230000000003</v>
      </c>
      <c r="HV66">
        <v>376.5086</v>
      </c>
      <c r="HW66" s="1">
        <v>9.5944810000000005E-2</v>
      </c>
      <c r="HX66" s="1">
        <v>1E-10</v>
      </c>
      <c r="HY66" s="1">
        <v>1.039098E-4</v>
      </c>
      <c r="HZ66" s="1">
        <v>3.1045690000000001E-4</v>
      </c>
      <c r="IA66" s="1">
        <v>4.8861859999999998E-5</v>
      </c>
      <c r="IB66" s="1">
        <v>3.2648160000000001E-5</v>
      </c>
      <c r="IC66" s="1">
        <v>5.3331690000000002E-4</v>
      </c>
      <c r="ID66">
        <v>0.32727010000000001</v>
      </c>
      <c r="IE66" s="1">
        <v>1E-10</v>
      </c>
      <c r="IF66" s="1">
        <v>7.134339E-3</v>
      </c>
      <c r="IG66">
        <v>4.0918299999999998E-2</v>
      </c>
      <c r="IH66" s="1">
        <v>3.728435E-3</v>
      </c>
      <c r="II66" s="1">
        <v>5.5439550000000002E-7</v>
      </c>
      <c r="IJ66" s="1">
        <v>2.555386E-5</v>
      </c>
      <c r="IK66">
        <v>50</v>
      </c>
      <c r="IL66">
        <v>117</v>
      </c>
      <c r="IM66">
        <v>5</v>
      </c>
      <c r="IN66">
        <v>26</v>
      </c>
      <c r="IO66">
        <v>4</v>
      </c>
      <c r="IP66">
        <v>14</v>
      </c>
      <c r="IQ66">
        <v>2</v>
      </c>
      <c r="IR66">
        <v>3</v>
      </c>
      <c r="IS66">
        <v>1</v>
      </c>
      <c r="IT66">
        <v>92</v>
      </c>
      <c r="IU66">
        <v>50</v>
      </c>
      <c r="IV66">
        <v>6</v>
      </c>
      <c r="IW66">
        <v>114</v>
      </c>
      <c r="IX66">
        <v>10</v>
      </c>
      <c r="IY66" t="s">
        <v>287</v>
      </c>
      <c r="IZ66" t="s">
        <v>288</v>
      </c>
      <c r="JA66" t="s">
        <v>289</v>
      </c>
      <c r="JB66" t="s">
        <v>290</v>
      </c>
      <c r="JC66" t="s">
        <v>291</v>
      </c>
      <c r="JD66" t="s">
        <v>292</v>
      </c>
      <c r="JE66" t="s">
        <v>293</v>
      </c>
      <c r="JF66" t="s">
        <v>294</v>
      </c>
      <c r="JG66" t="s">
        <v>295</v>
      </c>
      <c r="JH66" t="s">
        <v>296</v>
      </c>
      <c r="JI66" t="s">
        <v>287</v>
      </c>
      <c r="JJ66" t="s">
        <v>297</v>
      </c>
      <c r="JK66" t="s">
        <v>298</v>
      </c>
      <c r="JL66" t="s">
        <v>299</v>
      </c>
      <c r="JM66">
        <v>0</v>
      </c>
      <c r="JN66">
        <v>0</v>
      </c>
      <c r="JO66">
        <v>0</v>
      </c>
      <c r="JP66">
        <v>0</v>
      </c>
      <c r="JQ66">
        <v>0</v>
      </c>
      <c r="JR66">
        <v>-17.536000000000001</v>
      </c>
      <c r="JS66">
        <v>-0.37796000000000002</v>
      </c>
      <c r="JT66">
        <v>0</v>
      </c>
      <c r="JU66">
        <v>0</v>
      </c>
      <c r="JV66">
        <v>-7.4400000000000004E-3</v>
      </c>
      <c r="JW66">
        <v>0</v>
      </c>
      <c r="JX66">
        <v>0</v>
      </c>
      <c r="JY66">
        <v>0</v>
      </c>
      <c r="JZ66">
        <v>0</v>
      </c>
      <c r="KB66" s="9">
        <f t="shared" si="69"/>
        <v>33.159999999999997</v>
      </c>
      <c r="KC66" s="9">
        <f t="shared" si="69"/>
        <v>0</v>
      </c>
      <c r="KD66" s="9">
        <f t="shared" si="69"/>
        <v>0</v>
      </c>
      <c r="KE66" s="9">
        <f t="shared" si="69"/>
        <v>0.05</v>
      </c>
      <c r="KF66" s="9">
        <f t="shared" si="69"/>
        <v>0.02</v>
      </c>
      <c r="KG66" s="9">
        <f t="shared" si="69"/>
        <v>0</v>
      </c>
      <c r="KH66" s="9">
        <f t="shared" si="69"/>
        <v>7.0000000000000007E-2</v>
      </c>
      <c r="KI66" s="9">
        <f t="shared" si="69"/>
        <v>46.58</v>
      </c>
      <c r="KJ66" s="9">
        <f t="shared" si="69"/>
        <v>0</v>
      </c>
      <c r="KK66" s="9">
        <f t="shared" si="69"/>
        <v>1.04</v>
      </c>
      <c r="KL66" s="9">
        <f t="shared" si="69"/>
        <v>16.43</v>
      </c>
      <c r="KM66" s="9">
        <f t="shared" si="69"/>
        <v>0.54</v>
      </c>
      <c r="KN66" s="9">
        <f t="shared" si="69"/>
        <v>0</v>
      </c>
      <c r="KO66" s="9">
        <f t="shared" si="69"/>
        <v>0</v>
      </c>
      <c r="KP66" s="9">
        <f t="shared" si="4"/>
        <v>0</v>
      </c>
      <c r="KQ66" s="9">
        <f t="shared" si="5"/>
        <v>97.89</v>
      </c>
      <c r="KR66" s="4" t="str">
        <f t="shared" si="6"/>
        <v>ol</v>
      </c>
      <c r="KS66" s="4"/>
      <c r="KT66" s="6">
        <f t="shared" si="68"/>
        <v>1.0129999999999999</v>
      </c>
      <c r="KU66" s="6">
        <f t="shared" si="68"/>
        <v>0</v>
      </c>
      <c r="KV66" s="6">
        <f t="shared" si="68"/>
        <v>0</v>
      </c>
      <c r="KW66" s="6">
        <f t="shared" si="68"/>
        <v>1E-3</v>
      </c>
      <c r="KX66" s="6">
        <f t="shared" si="68"/>
        <v>1E-3</v>
      </c>
      <c r="KY66" s="6">
        <f t="shared" si="91"/>
        <v>0</v>
      </c>
      <c r="KZ66" s="6">
        <f t="shared" si="91"/>
        <v>2E-3</v>
      </c>
      <c r="LA66" s="6">
        <f t="shared" si="91"/>
        <v>1.19</v>
      </c>
      <c r="LB66" s="6">
        <f t="shared" si="91"/>
        <v>0</v>
      </c>
      <c r="LC66" s="6">
        <f t="shared" si="91"/>
        <v>2.7E-2</v>
      </c>
      <c r="LD66" s="6">
        <f t="shared" si="91"/>
        <v>0.748</v>
      </c>
      <c r="LE66" s="6">
        <f t="shared" si="91"/>
        <v>1.7999999999999999E-2</v>
      </c>
      <c r="LF66" s="6">
        <f t="shared" si="91"/>
        <v>0</v>
      </c>
      <c r="LG66" s="6">
        <f t="shared" si="91"/>
        <v>0</v>
      </c>
      <c r="LH66" s="6">
        <f t="shared" si="8"/>
        <v>4.0149999999999997</v>
      </c>
      <c r="LI66" s="6">
        <f t="shared" si="9"/>
        <v>3</v>
      </c>
      <c r="LJ66" s="10">
        <f t="shared" si="10"/>
        <v>0.38066157760814251</v>
      </c>
    </row>
    <row r="67" spans="1:322" x14ac:dyDescent="0.25">
      <c r="A67" t="s">
        <v>359</v>
      </c>
      <c r="B67">
        <v>62</v>
      </c>
      <c r="C67">
        <v>40</v>
      </c>
      <c r="D67">
        <v>20</v>
      </c>
      <c r="E67">
        <v>30</v>
      </c>
      <c r="F67">
        <v>0</v>
      </c>
      <c r="G67" s="2">
        <v>151</v>
      </c>
      <c r="H67">
        <v>1</v>
      </c>
      <c r="I67">
        <v>33.399700000000003</v>
      </c>
      <c r="J67">
        <v>0</v>
      </c>
      <c r="K67">
        <v>1.8636E-2</v>
      </c>
      <c r="L67">
        <v>3.8351000000000003E-2</v>
      </c>
      <c r="M67">
        <v>1.8790000000000001E-2</v>
      </c>
      <c r="N67">
        <v>2.5100000000000001E-3</v>
      </c>
      <c r="O67">
        <v>0.113898</v>
      </c>
      <c r="P67">
        <v>46.290900000000001</v>
      </c>
      <c r="Q67">
        <v>0</v>
      </c>
      <c r="R67">
        <v>0.98265100000000005</v>
      </c>
      <c r="S67">
        <v>17.348700000000001</v>
      </c>
      <c r="T67">
        <v>0.52649299999999999</v>
      </c>
      <c r="U67">
        <v>0</v>
      </c>
      <c r="V67">
        <v>0</v>
      </c>
      <c r="W67">
        <v>0</v>
      </c>
      <c r="X67">
        <v>98.740700000000004</v>
      </c>
      <c r="Y67">
        <v>3</v>
      </c>
      <c r="AA67">
        <v>1.0067299999999999</v>
      </c>
      <c r="AB67">
        <v>0</v>
      </c>
      <c r="AC67">
        <v>4.2200000000000001E-4</v>
      </c>
      <c r="AD67">
        <v>8.5400000000000005E-4</v>
      </c>
      <c r="AE67">
        <v>6.6799999999999997E-4</v>
      </c>
      <c r="AF67">
        <v>6.0999999999999999E-5</v>
      </c>
      <c r="AG67">
        <v>2.7139999999999998E-3</v>
      </c>
      <c r="AH67">
        <v>1.16689</v>
      </c>
      <c r="AI67">
        <v>0</v>
      </c>
      <c r="AJ67">
        <v>2.5087999999999999E-2</v>
      </c>
      <c r="AK67">
        <v>0.77956499999999995</v>
      </c>
      <c r="AL67">
        <v>1.7003000000000001E-2</v>
      </c>
      <c r="AM67">
        <v>0</v>
      </c>
      <c r="AN67">
        <v>0</v>
      </c>
      <c r="AO67">
        <v>4.0088800000000004</v>
      </c>
      <c r="AP67" s="6">
        <v>1.5467E-2</v>
      </c>
      <c r="AQ67" s="6">
        <v>4.8092000000000003E-2</v>
      </c>
      <c r="AR67" s="6">
        <v>1.8075000000000001E-2</v>
      </c>
      <c r="AS67" s="6">
        <v>2.3272999999999999E-2</v>
      </c>
      <c r="AT67" s="6">
        <v>1.2482999999999999E-2</v>
      </c>
      <c r="AU67" s="6">
        <v>1.9352999999999999E-2</v>
      </c>
      <c r="AV67" s="6">
        <v>2.4916000000000001E-2</v>
      </c>
      <c r="AW67" s="6">
        <v>1.6202000000000001E-2</v>
      </c>
      <c r="AX67" s="6">
        <v>1.7347999999999999E-2</v>
      </c>
      <c r="AY67" s="6">
        <v>2.1616E-2</v>
      </c>
      <c r="AZ67" s="6">
        <v>1.4839E-2</v>
      </c>
      <c r="BA67" s="6">
        <v>6.9259999999999999E-3</v>
      </c>
      <c r="BB67" s="6">
        <v>2.2915999999999999E-2</v>
      </c>
      <c r="BC67" s="6">
        <v>6.9699999999999996E-3</v>
      </c>
      <c r="BD67">
        <v>74.691400000000002</v>
      </c>
      <c r="BE67">
        <v>50.422800000000002</v>
      </c>
      <c r="BF67">
        <v>10.721500000000001</v>
      </c>
      <c r="BG67">
        <v>0</v>
      </c>
      <c r="BH67" s="7">
        <v>30.24</v>
      </c>
      <c r="BI67" s="7">
        <v>30.24</v>
      </c>
      <c r="BJ67">
        <v>40</v>
      </c>
      <c r="BK67">
        <v>30</v>
      </c>
      <c r="BL67">
        <v>30</v>
      </c>
      <c r="BM67">
        <v>20</v>
      </c>
      <c r="BN67">
        <v>40</v>
      </c>
      <c r="BO67">
        <v>30</v>
      </c>
      <c r="BP67">
        <v>30</v>
      </c>
      <c r="BQ67">
        <v>20</v>
      </c>
      <c r="BR67">
        <v>20</v>
      </c>
      <c r="BS67">
        <v>20</v>
      </c>
      <c r="BT67">
        <v>40</v>
      </c>
      <c r="BU67">
        <v>30</v>
      </c>
      <c r="BV67">
        <v>40</v>
      </c>
      <c r="BW67">
        <v>30</v>
      </c>
      <c r="BX67">
        <v>20</v>
      </c>
      <c r="BY67">
        <v>15</v>
      </c>
      <c r="BZ67">
        <v>15</v>
      </c>
      <c r="CA67">
        <v>10</v>
      </c>
      <c r="CB67">
        <v>20</v>
      </c>
      <c r="CC67">
        <v>15</v>
      </c>
      <c r="CD67">
        <v>15</v>
      </c>
      <c r="CE67">
        <v>10</v>
      </c>
      <c r="CF67">
        <v>10</v>
      </c>
      <c r="CG67">
        <v>10</v>
      </c>
      <c r="CH67">
        <v>20</v>
      </c>
      <c r="CI67">
        <v>15</v>
      </c>
      <c r="CJ67">
        <v>20</v>
      </c>
      <c r="CK67">
        <v>15</v>
      </c>
      <c r="CL67">
        <v>20</v>
      </c>
      <c r="CM67">
        <v>15</v>
      </c>
      <c r="CN67">
        <v>15</v>
      </c>
      <c r="CO67">
        <v>10</v>
      </c>
      <c r="CP67">
        <v>20</v>
      </c>
      <c r="CQ67">
        <v>15</v>
      </c>
      <c r="CR67">
        <v>15</v>
      </c>
      <c r="CS67">
        <v>10</v>
      </c>
      <c r="CT67">
        <v>10</v>
      </c>
      <c r="CU67">
        <v>10</v>
      </c>
      <c r="CV67">
        <v>20</v>
      </c>
      <c r="CW67">
        <v>15</v>
      </c>
      <c r="CX67">
        <v>20</v>
      </c>
      <c r="CY67">
        <v>15</v>
      </c>
      <c r="CZ67">
        <v>323.25099999999998</v>
      </c>
      <c r="DA67">
        <v>0.98658500000000005</v>
      </c>
      <c r="DB67">
        <v>2.1220599999999998</v>
      </c>
      <c r="DC67">
        <v>6.67476</v>
      </c>
      <c r="DD67">
        <v>1.35588</v>
      </c>
      <c r="DE67">
        <v>2.8375699999999999</v>
      </c>
      <c r="DF67">
        <v>5.3173000000000004</v>
      </c>
      <c r="DG67">
        <v>600.20399999999995</v>
      </c>
      <c r="DH67">
        <v>4.0117799999999999</v>
      </c>
      <c r="DI67">
        <v>15.100199999999999</v>
      </c>
      <c r="DJ67">
        <v>83.506799999999998</v>
      </c>
      <c r="DK67">
        <v>20.074000000000002</v>
      </c>
      <c r="DL67">
        <v>0.266206</v>
      </c>
      <c r="DM67">
        <v>4.0470600000000001</v>
      </c>
      <c r="DN67">
        <v>2.9566599999999998</v>
      </c>
      <c r="DO67">
        <v>1.01525</v>
      </c>
      <c r="DP67">
        <v>1.9776400000000001</v>
      </c>
      <c r="DQ67">
        <v>6.1752200000000004</v>
      </c>
      <c r="DR67">
        <v>1.21288</v>
      </c>
      <c r="DS67">
        <v>2.8067099999999998</v>
      </c>
      <c r="DT67">
        <v>4.3648699999999998</v>
      </c>
      <c r="DU67">
        <v>2.9367999999999999</v>
      </c>
      <c r="DV67">
        <v>4.1507100000000001</v>
      </c>
      <c r="DW67">
        <v>4.0031800000000004</v>
      </c>
      <c r="DX67">
        <v>0.67461899999999997</v>
      </c>
      <c r="DY67">
        <v>4.3260199999999998</v>
      </c>
      <c r="DZ67">
        <v>0.28439399999999998</v>
      </c>
      <c r="EA67">
        <v>4.2058400000000002</v>
      </c>
      <c r="EB67">
        <v>320.29500000000002</v>
      </c>
      <c r="EC67">
        <v>-2.8660000000000001E-2</v>
      </c>
      <c r="ED67">
        <v>0.14441899999999999</v>
      </c>
      <c r="EE67">
        <v>0.49954700000000002</v>
      </c>
      <c r="EF67">
        <v>0.14299799999999999</v>
      </c>
      <c r="EG67">
        <v>2.1642999999999999E-2</v>
      </c>
      <c r="EH67">
        <v>0.95125199999999999</v>
      </c>
      <c r="EI67">
        <v>597.26800000000003</v>
      </c>
      <c r="EJ67">
        <v>-0.13893</v>
      </c>
      <c r="EK67">
        <v>11.095599999999999</v>
      </c>
      <c r="EL67">
        <v>82.8322</v>
      </c>
      <c r="EM67">
        <v>15.747999999999999</v>
      </c>
      <c r="EN67">
        <v>-1.8190000000000001E-2</v>
      </c>
      <c r="EO67">
        <v>-0.15878</v>
      </c>
      <c r="EP67">
        <v>0.83591300000000002</v>
      </c>
      <c r="EQ67">
        <v>-1.7000000000000001E-4</v>
      </c>
      <c r="ER67">
        <v>1.8799999999999999E-4</v>
      </c>
      <c r="ES67">
        <v>5.3300000000000005E-4</v>
      </c>
      <c r="ET67">
        <v>4.1599999999999997E-4</v>
      </c>
      <c r="EU67">
        <v>1.7E-5</v>
      </c>
      <c r="EV67">
        <v>1.281E-3</v>
      </c>
      <c r="EW67">
        <v>0.67223699999999997</v>
      </c>
      <c r="EX67">
        <v>-6.9999999999999994E-5</v>
      </c>
      <c r="EY67">
        <v>2.4274E-2</v>
      </c>
      <c r="EZ67">
        <v>0.24554100000000001</v>
      </c>
      <c r="FA67">
        <v>2.1632999999999999E-2</v>
      </c>
      <c r="FB67">
        <v>-4.6999999999999999E-4</v>
      </c>
      <c r="FC67">
        <v>-3.5E-4</v>
      </c>
      <c r="FD67" s="8">
        <v>44156.950868055603</v>
      </c>
      <c r="FE67">
        <v>0.97809999999999997</v>
      </c>
      <c r="FF67">
        <v>1.1707000000000001</v>
      </c>
      <c r="FG67">
        <v>1.1026</v>
      </c>
      <c r="FH67">
        <v>1.1574</v>
      </c>
      <c r="FI67">
        <v>1.0049999999999999</v>
      </c>
      <c r="FJ67">
        <v>1.1271</v>
      </c>
      <c r="FK67">
        <v>1.1081000000000001</v>
      </c>
      <c r="FL67">
        <v>1.1109</v>
      </c>
      <c r="FM67">
        <v>1.0980000000000001</v>
      </c>
      <c r="FN67">
        <v>1.1301000000000001</v>
      </c>
      <c r="FO67">
        <v>0.97289999999999999</v>
      </c>
      <c r="FP67">
        <v>1.0057</v>
      </c>
      <c r="FQ67">
        <v>0.99450000000000005</v>
      </c>
      <c r="FR67">
        <v>1.0282</v>
      </c>
      <c r="FS67">
        <v>1.6551</v>
      </c>
      <c r="FT67">
        <v>1.2538</v>
      </c>
      <c r="FU67">
        <v>1.0226</v>
      </c>
      <c r="FV67">
        <v>1.0209999999999999</v>
      </c>
      <c r="FW67">
        <v>2.1067</v>
      </c>
      <c r="FX67">
        <v>1.0111000000000001</v>
      </c>
      <c r="FY67">
        <v>1.0054000000000001</v>
      </c>
      <c r="FZ67">
        <v>0.99670000000000003</v>
      </c>
      <c r="GA67">
        <v>1.0373000000000001</v>
      </c>
      <c r="GB67">
        <v>0.99970000000000003</v>
      </c>
      <c r="GC67">
        <v>2.4822000000000002</v>
      </c>
      <c r="GD67">
        <v>1.0628</v>
      </c>
      <c r="GE67">
        <v>3.7058</v>
      </c>
      <c r="GF67">
        <v>1.0974999999999999</v>
      </c>
      <c r="GG67">
        <v>0.99919999999999998</v>
      </c>
      <c r="GH67">
        <v>0.99990000000000001</v>
      </c>
      <c r="GI67">
        <v>0.93799999999999994</v>
      </c>
      <c r="GJ67">
        <v>1</v>
      </c>
      <c r="GK67">
        <v>0.99139999999999995</v>
      </c>
      <c r="GL67">
        <v>0.90439999999999998</v>
      </c>
      <c r="GM67">
        <v>0.84350000000000003</v>
      </c>
      <c r="GN67">
        <v>1</v>
      </c>
      <c r="GO67">
        <v>0.99990000000000001</v>
      </c>
      <c r="GP67">
        <v>1</v>
      </c>
      <c r="GQ67">
        <v>0.99650000000000005</v>
      </c>
      <c r="GR67">
        <v>0.97589999999999999</v>
      </c>
      <c r="GS67">
        <v>0.99570000000000003</v>
      </c>
      <c r="GT67">
        <v>0.98450000000000004</v>
      </c>
      <c r="GU67">
        <v>1.6174999999999999</v>
      </c>
      <c r="GV67">
        <v>1.4677</v>
      </c>
      <c r="GW67">
        <v>1.0576000000000001</v>
      </c>
      <c r="GX67">
        <v>1.1817</v>
      </c>
      <c r="GY67">
        <v>2.0991</v>
      </c>
      <c r="GZ67">
        <v>1.0306999999999999</v>
      </c>
      <c r="HA67">
        <v>0.93969999999999998</v>
      </c>
      <c r="HB67">
        <v>1.1072</v>
      </c>
      <c r="HC67">
        <v>1.1388</v>
      </c>
      <c r="HD67">
        <v>1.1296999999999999</v>
      </c>
      <c r="HE67">
        <v>2.4064000000000001</v>
      </c>
      <c r="HF67">
        <v>1.0430999999999999</v>
      </c>
      <c r="HG67">
        <v>3.6694</v>
      </c>
      <c r="HH67">
        <v>1.111</v>
      </c>
      <c r="HI67">
        <v>1576.5409999999999</v>
      </c>
      <c r="HJ67">
        <v>1407.704</v>
      </c>
      <c r="HK67">
        <v>164.29079999999999</v>
      </c>
      <c r="HL67">
        <v>106.90860000000001</v>
      </c>
      <c r="HM67">
        <v>2370.6320000000001</v>
      </c>
      <c r="HN67">
        <v>125.5882</v>
      </c>
      <c r="HO67">
        <v>97.63588</v>
      </c>
      <c r="HP67">
        <v>61.087780000000002</v>
      </c>
      <c r="HQ67">
        <v>155.6936</v>
      </c>
      <c r="HR67">
        <v>74.685540000000003</v>
      </c>
      <c r="HS67">
        <v>3018.221</v>
      </c>
      <c r="HT67">
        <v>282.11700000000002</v>
      </c>
      <c r="HU67">
        <v>4805.6869999999999</v>
      </c>
      <c r="HV67">
        <v>379.81360000000001</v>
      </c>
      <c r="HW67" s="1">
        <v>9.6516829999999998E-2</v>
      </c>
      <c r="HX67" s="1">
        <v>1E-10</v>
      </c>
      <c r="HY67" s="1">
        <v>1.056334E-4</v>
      </c>
      <c r="HZ67" s="1">
        <v>2.607226E-4</v>
      </c>
      <c r="IA67" s="1">
        <v>4.7377409999999999E-5</v>
      </c>
      <c r="IB67" s="1">
        <v>1.655524E-5</v>
      </c>
      <c r="IC67" s="1">
        <v>8.2927059999999999E-4</v>
      </c>
      <c r="ID67">
        <v>0.32499080000000002</v>
      </c>
      <c r="IE67" s="1">
        <v>1E-10</v>
      </c>
      <c r="IF67" s="1">
        <v>6.7363379999999997E-3</v>
      </c>
      <c r="IG67" s="1">
        <v>4.3474180000000001E-2</v>
      </c>
      <c r="IH67" s="1">
        <v>3.607472E-3</v>
      </c>
      <c r="II67" s="1">
        <v>1E-10</v>
      </c>
      <c r="IJ67" s="1">
        <v>1E-10</v>
      </c>
      <c r="IK67">
        <v>50</v>
      </c>
      <c r="IL67">
        <v>117</v>
      </c>
      <c r="IM67">
        <v>5</v>
      </c>
      <c r="IN67">
        <v>26</v>
      </c>
      <c r="IO67">
        <v>4</v>
      </c>
      <c r="IP67">
        <v>14</v>
      </c>
      <c r="IQ67">
        <v>2</v>
      </c>
      <c r="IR67">
        <v>3</v>
      </c>
      <c r="IS67">
        <v>1</v>
      </c>
      <c r="IT67">
        <v>92</v>
      </c>
      <c r="IU67">
        <v>50</v>
      </c>
      <c r="IV67">
        <v>6</v>
      </c>
      <c r="IW67">
        <v>114</v>
      </c>
      <c r="IX67">
        <v>10</v>
      </c>
      <c r="IY67" t="s">
        <v>287</v>
      </c>
      <c r="IZ67" t="s">
        <v>288</v>
      </c>
      <c r="JA67" t="s">
        <v>289</v>
      </c>
      <c r="JB67" t="s">
        <v>290</v>
      </c>
      <c r="JC67" t="s">
        <v>291</v>
      </c>
      <c r="JD67" t="s">
        <v>292</v>
      </c>
      <c r="JE67" t="s">
        <v>293</v>
      </c>
      <c r="JF67" t="s">
        <v>294</v>
      </c>
      <c r="JG67" t="s">
        <v>295</v>
      </c>
      <c r="JH67" t="s">
        <v>296</v>
      </c>
      <c r="JI67" t="s">
        <v>287</v>
      </c>
      <c r="JJ67" t="s">
        <v>297</v>
      </c>
      <c r="JK67" t="s">
        <v>298</v>
      </c>
      <c r="JL67" t="s">
        <v>299</v>
      </c>
      <c r="JM67">
        <v>0</v>
      </c>
      <c r="JN67">
        <v>0</v>
      </c>
      <c r="JO67">
        <v>0</v>
      </c>
      <c r="JP67">
        <v>0</v>
      </c>
      <c r="JQ67">
        <v>0</v>
      </c>
      <c r="JR67">
        <v>-29.876000000000001</v>
      </c>
      <c r="JS67">
        <v>-0.12346</v>
      </c>
      <c r="JT67">
        <v>0</v>
      </c>
      <c r="JU67">
        <v>0</v>
      </c>
      <c r="JV67">
        <v>-1.2290000000000001E-2</v>
      </c>
      <c r="JW67">
        <v>0</v>
      </c>
      <c r="JX67">
        <v>0</v>
      </c>
      <c r="JY67">
        <v>0</v>
      </c>
      <c r="JZ67">
        <v>0</v>
      </c>
      <c r="KB67" s="9">
        <f t="shared" si="69"/>
        <v>33.4</v>
      </c>
      <c r="KC67" s="9">
        <f t="shared" si="69"/>
        <v>0</v>
      </c>
      <c r="KD67" s="9">
        <f t="shared" si="69"/>
        <v>0.02</v>
      </c>
      <c r="KE67" s="9">
        <f t="shared" si="69"/>
        <v>0.04</v>
      </c>
      <c r="KF67" s="9">
        <f t="shared" si="69"/>
        <v>0.02</v>
      </c>
      <c r="KG67" s="9">
        <f t="shared" si="69"/>
        <v>0</v>
      </c>
      <c r="KH67" s="9">
        <f t="shared" si="69"/>
        <v>0.11</v>
      </c>
      <c r="KI67" s="9">
        <f t="shared" si="69"/>
        <v>46.29</v>
      </c>
      <c r="KJ67" s="9">
        <f t="shared" si="69"/>
        <v>0</v>
      </c>
      <c r="KK67" s="9">
        <f t="shared" si="69"/>
        <v>0.98</v>
      </c>
      <c r="KL67" s="9">
        <f t="shared" si="69"/>
        <v>17.350000000000001</v>
      </c>
      <c r="KM67" s="9">
        <f t="shared" si="69"/>
        <v>0.53</v>
      </c>
      <c r="KN67" s="9">
        <f t="shared" si="69"/>
        <v>0</v>
      </c>
      <c r="KO67" s="9">
        <f t="shared" si="69"/>
        <v>0</v>
      </c>
      <c r="KP67" s="9">
        <f t="shared" si="4"/>
        <v>0</v>
      </c>
      <c r="KQ67" s="9">
        <f t="shared" si="5"/>
        <v>98.740000000000009</v>
      </c>
      <c r="KR67" s="4" t="str">
        <f t="shared" si="6"/>
        <v>ol</v>
      </c>
      <c r="KS67" s="4"/>
      <c r="KT67" s="6">
        <f t="shared" si="68"/>
        <v>1.0069999999999999</v>
      </c>
      <c r="KU67" s="6">
        <f t="shared" si="68"/>
        <v>0</v>
      </c>
      <c r="KV67" s="6">
        <f t="shared" si="68"/>
        <v>0</v>
      </c>
      <c r="KW67" s="6">
        <f t="shared" si="68"/>
        <v>1E-3</v>
      </c>
      <c r="KX67" s="6">
        <f t="shared" si="68"/>
        <v>1E-3</v>
      </c>
      <c r="KY67" s="6">
        <f t="shared" si="91"/>
        <v>0</v>
      </c>
      <c r="KZ67" s="6">
        <f t="shared" si="91"/>
        <v>3.0000000000000001E-3</v>
      </c>
      <c r="LA67" s="6">
        <f t="shared" si="91"/>
        <v>1.167</v>
      </c>
      <c r="LB67" s="6">
        <f t="shared" si="91"/>
        <v>0</v>
      </c>
      <c r="LC67" s="6">
        <f t="shared" si="91"/>
        <v>2.5000000000000001E-2</v>
      </c>
      <c r="LD67" s="6">
        <f t="shared" si="91"/>
        <v>0.78</v>
      </c>
      <c r="LE67" s="6">
        <f t="shared" si="91"/>
        <v>1.7000000000000001E-2</v>
      </c>
      <c r="LF67" s="6">
        <f t="shared" si="91"/>
        <v>0</v>
      </c>
      <c r="LG67" s="6">
        <f t="shared" si="91"/>
        <v>0</v>
      </c>
      <c r="LH67" s="6">
        <f t="shared" si="8"/>
        <v>4.0090000000000003</v>
      </c>
      <c r="LI67" s="6">
        <f t="shared" si="9"/>
        <v>3.000999999999999</v>
      </c>
      <c r="LJ67" s="10">
        <f t="shared" si="10"/>
        <v>0.39553752535496961</v>
      </c>
    </row>
    <row r="68" spans="1:322" x14ac:dyDescent="0.25">
      <c r="A68" t="s">
        <v>360</v>
      </c>
      <c r="B68">
        <v>63</v>
      </c>
      <c r="C68">
        <v>40</v>
      </c>
      <c r="D68">
        <v>20</v>
      </c>
      <c r="E68">
        <v>30</v>
      </c>
      <c r="F68">
        <v>0</v>
      </c>
      <c r="G68" s="2">
        <v>152</v>
      </c>
      <c r="H68">
        <v>1</v>
      </c>
      <c r="I68">
        <v>35.045999999999999</v>
      </c>
      <c r="J68">
        <v>1.0579999999999999E-3</v>
      </c>
      <c r="K68">
        <v>1.6670999999999998E-2</v>
      </c>
      <c r="L68">
        <v>4.4613E-2</v>
      </c>
      <c r="M68">
        <v>5.8469999999999998E-3</v>
      </c>
      <c r="N68">
        <v>0</v>
      </c>
      <c r="O68">
        <v>0.13497200000000001</v>
      </c>
      <c r="P68">
        <v>46.783499999999997</v>
      </c>
      <c r="Q68">
        <v>6.123E-3</v>
      </c>
      <c r="R68">
        <v>0.99372000000000005</v>
      </c>
      <c r="S68">
        <v>16.971599999999999</v>
      </c>
      <c r="T68">
        <v>0.53347100000000003</v>
      </c>
      <c r="U68">
        <v>0</v>
      </c>
      <c r="V68">
        <v>0</v>
      </c>
      <c r="W68">
        <v>-1.0000000000000001E-5</v>
      </c>
      <c r="X68">
        <v>100.538</v>
      </c>
      <c r="Y68">
        <v>3</v>
      </c>
      <c r="AA68">
        <v>1.0404599999999999</v>
      </c>
      <c r="AB68">
        <v>1.5E-5</v>
      </c>
      <c r="AC68">
        <v>3.7199999999999999E-4</v>
      </c>
      <c r="AD68">
        <v>9.7799999999999992E-4</v>
      </c>
      <c r="AE68">
        <v>2.05E-4</v>
      </c>
      <c r="AF68">
        <v>0</v>
      </c>
      <c r="AG68">
        <v>3.1679999999999998E-3</v>
      </c>
      <c r="AH68">
        <v>1.1615599999999999</v>
      </c>
      <c r="AI68">
        <v>1.46E-4</v>
      </c>
      <c r="AJ68">
        <v>2.4989000000000001E-2</v>
      </c>
      <c r="AK68">
        <v>0.75114199999999998</v>
      </c>
      <c r="AL68">
        <v>1.6969000000000001E-2</v>
      </c>
      <c r="AM68">
        <v>0</v>
      </c>
      <c r="AN68">
        <v>0</v>
      </c>
      <c r="AO68">
        <v>4.0425300000000002</v>
      </c>
      <c r="AP68" s="6">
        <v>1.5684E-2</v>
      </c>
      <c r="AQ68" s="6">
        <v>4.7910000000000001E-2</v>
      </c>
      <c r="AR68" s="6">
        <v>1.8291000000000002E-2</v>
      </c>
      <c r="AS68" s="6">
        <v>2.3387000000000002E-2</v>
      </c>
      <c r="AT68" s="6">
        <v>1.2324999999999999E-2</v>
      </c>
      <c r="AU68" s="6">
        <v>1.9716999999999998E-2</v>
      </c>
      <c r="AV68" s="6">
        <v>2.4579E-2</v>
      </c>
      <c r="AW68" s="6">
        <v>1.6275000000000001E-2</v>
      </c>
      <c r="AX68" s="6">
        <v>1.7075E-2</v>
      </c>
      <c r="AY68" s="6">
        <v>2.1828E-2</v>
      </c>
      <c r="AZ68" s="6">
        <v>1.5004999999999999E-2</v>
      </c>
      <c r="BA68" s="6">
        <v>6.9779999999999998E-3</v>
      </c>
      <c r="BB68" s="6">
        <v>2.2377000000000001E-2</v>
      </c>
      <c r="BC68" s="6">
        <v>7.0179999999999999E-3</v>
      </c>
      <c r="BD68">
        <v>74.678600000000003</v>
      </c>
      <c r="BE68">
        <v>50.409799999999997</v>
      </c>
      <c r="BF68">
        <v>10.721500000000001</v>
      </c>
      <c r="BG68">
        <v>0</v>
      </c>
      <c r="BH68" s="7">
        <v>30.22</v>
      </c>
      <c r="BI68" s="7">
        <v>30.225000000000001</v>
      </c>
      <c r="BJ68">
        <v>40</v>
      </c>
      <c r="BK68">
        <v>30</v>
      </c>
      <c r="BL68">
        <v>30</v>
      </c>
      <c r="BM68">
        <v>20</v>
      </c>
      <c r="BN68">
        <v>40</v>
      </c>
      <c r="BO68">
        <v>30</v>
      </c>
      <c r="BP68">
        <v>30</v>
      </c>
      <c r="BQ68">
        <v>20</v>
      </c>
      <c r="BR68">
        <v>20</v>
      </c>
      <c r="BS68">
        <v>20</v>
      </c>
      <c r="BT68">
        <v>40</v>
      </c>
      <c r="BU68">
        <v>30</v>
      </c>
      <c r="BV68">
        <v>40</v>
      </c>
      <c r="BW68">
        <v>30</v>
      </c>
      <c r="BX68">
        <v>20</v>
      </c>
      <c r="BY68">
        <v>15</v>
      </c>
      <c r="BZ68">
        <v>15</v>
      </c>
      <c r="CA68">
        <v>10</v>
      </c>
      <c r="CB68">
        <v>20</v>
      </c>
      <c r="CC68">
        <v>15</v>
      </c>
      <c r="CD68">
        <v>15</v>
      </c>
      <c r="CE68">
        <v>10</v>
      </c>
      <c r="CF68">
        <v>10</v>
      </c>
      <c r="CG68">
        <v>10</v>
      </c>
      <c r="CH68">
        <v>20</v>
      </c>
      <c r="CI68">
        <v>15</v>
      </c>
      <c r="CJ68">
        <v>20</v>
      </c>
      <c r="CK68">
        <v>15</v>
      </c>
      <c r="CL68">
        <v>20</v>
      </c>
      <c r="CM68">
        <v>15</v>
      </c>
      <c r="CN68">
        <v>15</v>
      </c>
      <c r="CO68">
        <v>10</v>
      </c>
      <c r="CP68">
        <v>20</v>
      </c>
      <c r="CQ68">
        <v>15</v>
      </c>
      <c r="CR68">
        <v>15</v>
      </c>
      <c r="CS68">
        <v>10</v>
      </c>
      <c r="CT68">
        <v>10</v>
      </c>
      <c r="CU68">
        <v>10</v>
      </c>
      <c r="CV68">
        <v>20</v>
      </c>
      <c r="CW68">
        <v>15</v>
      </c>
      <c r="CX68">
        <v>20</v>
      </c>
      <c r="CY68">
        <v>15</v>
      </c>
      <c r="CZ68">
        <v>340.75799999999998</v>
      </c>
      <c r="DA68">
        <v>1.00701</v>
      </c>
      <c r="DB68">
        <v>2.14866</v>
      </c>
      <c r="DC68">
        <v>6.80938</v>
      </c>
      <c r="DD68">
        <v>1.2416799999999999</v>
      </c>
      <c r="DE68">
        <v>2.8612799999999998</v>
      </c>
      <c r="DF68">
        <v>5.3534800000000002</v>
      </c>
      <c r="DG68">
        <v>606.30799999999999</v>
      </c>
      <c r="DH68">
        <v>4.1051200000000003</v>
      </c>
      <c r="DI68">
        <v>15.2927</v>
      </c>
      <c r="DJ68">
        <v>81.849999999999994</v>
      </c>
      <c r="DK68">
        <v>20.325299999999999</v>
      </c>
      <c r="DL68">
        <v>0.26718700000000001</v>
      </c>
      <c r="DM68">
        <v>4.14649</v>
      </c>
      <c r="DN68">
        <v>3.06758</v>
      </c>
      <c r="DO68">
        <v>1.0047999999999999</v>
      </c>
      <c r="DP68">
        <v>2.0196000000000001</v>
      </c>
      <c r="DQ68">
        <v>6.22844</v>
      </c>
      <c r="DR68">
        <v>1.1969000000000001</v>
      </c>
      <c r="DS68">
        <v>2.9032</v>
      </c>
      <c r="DT68">
        <v>4.2283900000000001</v>
      </c>
      <c r="DU68">
        <v>2.9583599999999999</v>
      </c>
      <c r="DV68">
        <v>4.0174099999999999</v>
      </c>
      <c r="DW68">
        <v>4.0756699999999997</v>
      </c>
      <c r="DX68">
        <v>0.691554</v>
      </c>
      <c r="DY68">
        <v>4.3814799999999998</v>
      </c>
      <c r="DZ68">
        <v>0.27187499999999998</v>
      </c>
      <c r="EA68">
        <v>4.2546099999999996</v>
      </c>
      <c r="EB68">
        <v>337.69</v>
      </c>
      <c r="EC68">
        <v>2.2060000000000001E-3</v>
      </c>
      <c r="ED68">
        <v>0.12905900000000001</v>
      </c>
      <c r="EE68">
        <v>0.58094000000000001</v>
      </c>
      <c r="EF68">
        <v>4.4778999999999999E-2</v>
      </c>
      <c r="EG68">
        <v>-5.0160000000000003E-2</v>
      </c>
      <c r="EH68">
        <v>1.1250899999999999</v>
      </c>
      <c r="EI68">
        <v>603.35</v>
      </c>
      <c r="EJ68">
        <v>8.7705000000000005E-2</v>
      </c>
      <c r="EK68">
        <v>11.2155</v>
      </c>
      <c r="EL68">
        <v>81.158500000000004</v>
      </c>
      <c r="EM68">
        <v>15.9438</v>
      </c>
      <c r="EN68">
        <v>-4.6899999999999997E-3</v>
      </c>
      <c r="EO68">
        <v>-0.10811999999999999</v>
      </c>
      <c r="EP68">
        <v>0.881324</v>
      </c>
      <c r="EQ68">
        <v>1.2999999999999999E-5</v>
      </c>
      <c r="ER68">
        <v>1.6799999999999999E-4</v>
      </c>
      <c r="ES68">
        <v>6.2E-4</v>
      </c>
      <c r="ET68">
        <v>1.2999999999999999E-4</v>
      </c>
      <c r="EU68">
        <v>-4.0000000000000003E-5</v>
      </c>
      <c r="EV68">
        <v>1.5150000000000001E-3</v>
      </c>
      <c r="EW68">
        <v>0.67907899999999999</v>
      </c>
      <c r="EX68">
        <v>4.1999999999999998E-5</v>
      </c>
      <c r="EY68">
        <v>2.4537E-2</v>
      </c>
      <c r="EZ68">
        <v>0.24057899999999999</v>
      </c>
      <c r="FA68">
        <v>2.1902000000000001E-2</v>
      </c>
      <c r="FB68">
        <v>-1.2E-4</v>
      </c>
      <c r="FC68">
        <v>-2.4000000000000001E-4</v>
      </c>
      <c r="FD68" s="8">
        <v>44156.954479166699</v>
      </c>
      <c r="FE68">
        <v>0.97840000000000005</v>
      </c>
      <c r="FF68">
        <v>1.1712</v>
      </c>
      <c r="FG68">
        <v>1.1031</v>
      </c>
      <c r="FH68">
        <v>1.1579999999999999</v>
      </c>
      <c r="FI68">
        <v>1.0054000000000001</v>
      </c>
      <c r="FJ68">
        <v>1.1275999999999999</v>
      </c>
      <c r="FK68">
        <v>1.1086</v>
      </c>
      <c r="FL68">
        <v>1.1113999999999999</v>
      </c>
      <c r="FM68">
        <v>1.0985</v>
      </c>
      <c r="FN68">
        <v>1.1305000000000001</v>
      </c>
      <c r="FO68">
        <v>0.97330000000000005</v>
      </c>
      <c r="FP68">
        <v>1.006</v>
      </c>
      <c r="FQ68">
        <v>0.99490000000000001</v>
      </c>
      <c r="FR68">
        <v>1.0286</v>
      </c>
      <c r="FS68">
        <v>1.6466000000000001</v>
      </c>
      <c r="FT68">
        <v>1.2545999999999999</v>
      </c>
      <c r="FU68">
        <v>1.0226999999999999</v>
      </c>
      <c r="FV68">
        <v>1.0207999999999999</v>
      </c>
      <c r="FW68">
        <v>2.0931000000000002</v>
      </c>
      <c r="FX68">
        <v>1.0111000000000001</v>
      </c>
      <c r="FY68">
        <v>1.0054000000000001</v>
      </c>
      <c r="FZ68">
        <v>0.99680000000000002</v>
      </c>
      <c r="GA68">
        <v>1.0368999999999999</v>
      </c>
      <c r="GB68">
        <v>0.99980000000000002</v>
      </c>
      <c r="GC68">
        <v>2.4775999999999998</v>
      </c>
      <c r="GD68">
        <v>1.0629999999999999</v>
      </c>
      <c r="GE68">
        <v>3.6981000000000002</v>
      </c>
      <c r="GF68">
        <v>1.0978000000000001</v>
      </c>
      <c r="GG68">
        <v>0.99919999999999998</v>
      </c>
      <c r="GH68">
        <v>0.99990000000000001</v>
      </c>
      <c r="GI68">
        <v>0.9385</v>
      </c>
      <c r="GJ68">
        <v>1</v>
      </c>
      <c r="GK68">
        <v>0.99109999999999998</v>
      </c>
      <c r="GL68">
        <v>0.9052</v>
      </c>
      <c r="GM68">
        <v>0.84470000000000001</v>
      </c>
      <c r="GN68">
        <v>0.99990000000000001</v>
      </c>
      <c r="GO68">
        <v>0.99990000000000001</v>
      </c>
      <c r="GP68">
        <v>1</v>
      </c>
      <c r="GQ68">
        <v>0.99629999999999996</v>
      </c>
      <c r="GR68">
        <v>0.97609999999999997</v>
      </c>
      <c r="GS68">
        <v>0.99570000000000003</v>
      </c>
      <c r="GT68">
        <v>0.98470000000000002</v>
      </c>
      <c r="GU68">
        <v>1.6097999999999999</v>
      </c>
      <c r="GV68">
        <v>1.4692000000000001</v>
      </c>
      <c r="GW68">
        <v>1.0587</v>
      </c>
      <c r="GX68">
        <v>1.1819999999999999</v>
      </c>
      <c r="GY68">
        <v>2.0857000000000001</v>
      </c>
      <c r="GZ68">
        <v>1.0321</v>
      </c>
      <c r="HA68">
        <v>0.9415</v>
      </c>
      <c r="HB68">
        <v>1.1076999999999999</v>
      </c>
      <c r="HC68">
        <v>1.139</v>
      </c>
      <c r="HD68">
        <v>1.1302000000000001</v>
      </c>
      <c r="HE68">
        <v>2.4026999999999998</v>
      </c>
      <c r="HF68">
        <v>1.0439000000000001</v>
      </c>
      <c r="HG68">
        <v>3.6635</v>
      </c>
      <c r="HH68">
        <v>1.1119000000000001</v>
      </c>
      <c r="HI68">
        <v>1590.731</v>
      </c>
      <c r="HJ68">
        <v>1435.3620000000001</v>
      </c>
      <c r="HK68">
        <v>167.5891</v>
      </c>
      <c r="HL68">
        <v>108.31740000000001</v>
      </c>
      <c r="HM68">
        <v>2392.8319999999999</v>
      </c>
      <c r="HN68">
        <v>128.10900000000001</v>
      </c>
      <c r="HO68">
        <v>99.587459999999993</v>
      </c>
      <c r="HP68">
        <v>62.34995</v>
      </c>
      <c r="HQ68">
        <v>157.7439</v>
      </c>
      <c r="HR68">
        <v>76.170400000000001</v>
      </c>
      <c r="HS68">
        <v>3066.8330000000001</v>
      </c>
      <c r="HT68">
        <v>287.80450000000002</v>
      </c>
      <c r="HU68">
        <v>4883.6620000000003</v>
      </c>
      <c r="HV68">
        <v>387.45609999999999</v>
      </c>
      <c r="HW68">
        <v>0.10176010000000001</v>
      </c>
      <c r="HX68" s="1">
        <v>5.3317309999999999E-6</v>
      </c>
      <c r="HY68" s="1">
        <v>9.4399020000000003E-5</v>
      </c>
      <c r="HZ68" s="1">
        <v>3.032086E-4</v>
      </c>
      <c r="IA68" s="1">
        <v>1.4835840000000001E-5</v>
      </c>
      <c r="IB68" s="1">
        <v>1E-10</v>
      </c>
      <c r="IC68" s="1">
        <v>9.8082089999999996E-4</v>
      </c>
      <c r="ID68">
        <v>0.3282987</v>
      </c>
      <c r="IE68" s="1">
        <v>4.224452E-5</v>
      </c>
      <c r="IF68" s="1">
        <v>6.8091480000000001E-3</v>
      </c>
      <c r="IG68" s="1">
        <v>4.2595630000000002E-2</v>
      </c>
      <c r="IH68" s="1">
        <v>3.6523200000000001E-3</v>
      </c>
      <c r="II68" s="1">
        <v>1E-10</v>
      </c>
      <c r="IJ68" s="1">
        <v>1E-10</v>
      </c>
      <c r="IK68">
        <v>50</v>
      </c>
      <c r="IL68">
        <v>117</v>
      </c>
      <c r="IM68">
        <v>5</v>
      </c>
      <c r="IN68">
        <v>26</v>
      </c>
      <c r="IO68">
        <v>4</v>
      </c>
      <c r="IP68">
        <v>14</v>
      </c>
      <c r="IQ68">
        <v>2</v>
      </c>
      <c r="IR68">
        <v>3</v>
      </c>
      <c r="IS68">
        <v>1</v>
      </c>
      <c r="IT68">
        <v>92</v>
      </c>
      <c r="IU68">
        <v>50</v>
      </c>
      <c r="IV68">
        <v>6</v>
      </c>
      <c r="IW68">
        <v>114</v>
      </c>
      <c r="IX68">
        <v>10</v>
      </c>
      <c r="IY68" t="s">
        <v>287</v>
      </c>
      <c r="IZ68" t="s">
        <v>288</v>
      </c>
      <c r="JA68" t="s">
        <v>289</v>
      </c>
      <c r="JB68" t="s">
        <v>290</v>
      </c>
      <c r="JC68" t="s">
        <v>291</v>
      </c>
      <c r="JD68" t="s">
        <v>292</v>
      </c>
      <c r="JE68" t="s">
        <v>293</v>
      </c>
      <c r="JF68" t="s">
        <v>294</v>
      </c>
      <c r="JG68" t="s">
        <v>295</v>
      </c>
      <c r="JH68" t="s">
        <v>296</v>
      </c>
      <c r="JI68" t="s">
        <v>287</v>
      </c>
      <c r="JJ68" t="s">
        <v>297</v>
      </c>
      <c r="JK68" t="s">
        <v>298</v>
      </c>
      <c r="JL68" t="s">
        <v>299</v>
      </c>
      <c r="JM68">
        <v>0</v>
      </c>
      <c r="JN68">
        <v>0</v>
      </c>
      <c r="JO68">
        <v>0</v>
      </c>
      <c r="JP68">
        <v>0</v>
      </c>
      <c r="JQ68">
        <v>0</v>
      </c>
      <c r="JR68">
        <v>19.649699999999999</v>
      </c>
      <c r="JS68">
        <v>0</v>
      </c>
      <c r="JT68">
        <v>0</v>
      </c>
      <c r="JU68">
        <v>0</v>
      </c>
      <c r="JV68">
        <v>-1.44E-2</v>
      </c>
      <c r="JW68">
        <v>0</v>
      </c>
      <c r="JX68">
        <v>0</v>
      </c>
      <c r="JY68">
        <v>0</v>
      </c>
      <c r="JZ68">
        <v>0</v>
      </c>
      <c r="KB68" s="9">
        <f t="shared" si="69"/>
        <v>35.049999999999997</v>
      </c>
      <c r="KC68" s="9">
        <f t="shared" si="69"/>
        <v>0</v>
      </c>
      <c r="KD68" s="9">
        <f t="shared" si="69"/>
        <v>0</v>
      </c>
      <c r="KE68" s="9">
        <f t="shared" si="69"/>
        <v>0.04</v>
      </c>
      <c r="KF68" s="9">
        <f t="shared" si="69"/>
        <v>0</v>
      </c>
      <c r="KG68" s="9">
        <f t="shared" si="69"/>
        <v>0</v>
      </c>
      <c r="KH68" s="9">
        <f t="shared" si="69"/>
        <v>0.13</v>
      </c>
      <c r="KI68" s="9">
        <f t="shared" si="69"/>
        <v>46.78</v>
      </c>
      <c r="KJ68" s="9">
        <f t="shared" si="69"/>
        <v>0</v>
      </c>
      <c r="KK68" s="9">
        <f t="shared" si="69"/>
        <v>0.99</v>
      </c>
      <c r="KL68" s="9">
        <f t="shared" si="69"/>
        <v>16.97</v>
      </c>
      <c r="KM68" s="9">
        <f t="shared" si="69"/>
        <v>0.53</v>
      </c>
      <c r="KN68" s="9">
        <f t="shared" si="69"/>
        <v>0</v>
      </c>
      <c r="KO68" s="9">
        <f t="shared" si="69"/>
        <v>0</v>
      </c>
      <c r="KP68" s="9">
        <f t="shared" si="4"/>
        <v>0</v>
      </c>
      <c r="KQ68" s="9">
        <f t="shared" si="5"/>
        <v>100.49</v>
      </c>
      <c r="KR68" s="4" t="str">
        <f t="shared" si="6"/>
        <v>ol</v>
      </c>
      <c r="KS68" s="4"/>
      <c r="KT68" s="6">
        <f t="shared" si="68"/>
        <v>1.04</v>
      </c>
      <c r="KU68" s="6">
        <f t="shared" si="68"/>
        <v>0</v>
      </c>
      <c r="KV68" s="6">
        <f t="shared" si="68"/>
        <v>0</v>
      </c>
      <c r="KW68" s="6">
        <f t="shared" si="68"/>
        <v>1E-3</v>
      </c>
      <c r="KX68" s="6">
        <f t="shared" si="68"/>
        <v>0</v>
      </c>
      <c r="KY68" s="6">
        <f t="shared" si="91"/>
        <v>0</v>
      </c>
      <c r="KZ68" s="6">
        <f t="shared" si="91"/>
        <v>3.0000000000000001E-3</v>
      </c>
      <c r="LA68" s="6">
        <f t="shared" si="91"/>
        <v>1.1619999999999999</v>
      </c>
      <c r="LB68" s="6">
        <f t="shared" si="91"/>
        <v>0</v>
      </c>
      <c r="LC68" s="6">
        <f t="shared" si="91"/>
        <v>2.5000000000000001E-2</v>
      </c>
      <c r="LD68" s="6">
        <f t="shared" si="91"/>
        <v>0.751</v>
      </c>
      <c r="LE68" s="6">
        <f t="shared" si="91"/>
        <v>1.7000000000000001E-2</v>
      </c>
      <c r="LF68" s="6">
        <f t="shared" si="91"/>
        <v>0</v>
      </c>
      <c r="LG68" s="6">
        <f t="shared" si="91"/>
        <v>0</v>
      </c>
      <c r="LH68" s="6">
        <f t="shared" si="8"/>
        <v>4.0430000000000001</v>
      </c>
      <c r="LI68" s="6">
        <f t="shared" si="9"/>
        <v>2.9989999999999992</v>
      </c>
      <c r="LJ68" s="10">
        <f t="shared" si="10"/>
        <v>0.38751289989680088</v>
      </c>
    </row>
    <row r="69" spans="1:322" x14ac:dyDescent="0.25">
      <c r="A69" t="s">
        <v>361</v>
      </c>
      <c r="B69">
        <v>64</v>
      </c>
      <c r="C69">
        <v>40</v>
      </c>
      <c r="D69">
        <v>20</v>
      </c>
      <c r="E69">
        <v>30</v>
      </c>
      <c r="F69">
        <v>0</v>
      </c>
      <c r="G69" s="2">
        <v>153</v>
      </c>
      <c r="H69">
        <v>1</v>
      </c>
      <c r="I69">
        <v>33.735399999999998</v>
      </c>
      <c r="J69">
        <v>0</v>
      </c>
      <c r="K69">
        <v>1.7670999999999999E-2</v>
      </c>
      <c r="L69">
        <v>4.1445999999999997E-2</v>
      </c>
      <c r="M69">
        <v>8.1469999999999997E-3</v>
      </c>
      <c r="N69">
        <v>0</v>
      </c>
      <c r="O69">
        <v>0.106327</v>
      </c>
      <c r="P69">
        <v>45.927900000000001</v>
      </c>
      <c r="Q69">
        <v>1.2248E-2</v>
      </c>
      <c r="R69">
        <v>1.0453600000000001</v>
      </c>
      <c r="S69">
        <v>17.575199999999999</v>
      </c>
      <c r="T69">
        <v>0.50102199999999997</v>
      </c>
      <c r="U69">
        <v>9.5799999999999998E-4</v>
      </c>
      <c r="V69">
        <v>0</v>
      </c>
      <c r="W69">
        <v>3.9999999999999998E-6</v>
      </c>
      <c r="X69">
        <v>98.971599999999995</v>
      </c>
      <c r="Y69">
        <v>3</v>
      </c>
      <c r="AA69">
        <v>1.0128999999999999</v>
      </c>
      <c r="AB69">
        <v>0</v>
      </c>
      <c r="AC69">
        <v>3.9899999999999999E-4</v>
      </c>
      <c r="AD69">
        <v>9.19E-4</v>
      </c>
      <c r="AE69">
        <v>2.8800000000000001E-4</v>
      </c>
      <c r="AF69">
        <v>0</v>
      </c>
      <c r="AG69">
        <v>2.5240000000000002E-3</v>
      </c>
      <c r="AH69">
        <v>1.15324</v>
      </c>
      <c r="AI69">
        <v>2.9599999999999998E-4</v>
      </c>
      <c r="AJ69">
        <v>2.6585000000000001E-2</v>
      </c>
      <c r="AK69">
        <v>0.78667399999999998</v>
      </c>
      <c r="AL69">
        <v>1.6118E-2</v>
      </c>
      <c r="AM69">
        <v>5.5999999999999999E-5</v>
      </c>
      <c r="AN69">
        <v>0</v>
      </c>
      <c r="AO69">
        <v>4.0146800000000002</v>
      </c>
      <c r="AP69" s="6">
        <v>1.5417999999999999E-2</v>
      </c>
      <c r="AQ69" s="6">
        <v>4.8488000000000003E-2</v>
      </c>
      <c r="AR69" s="6">
        <v>1.8364999999999999E-2</v>
      </c>
      <c r="AS69" s="6">
        <v>2.324E-2</v>
      </c>
      <c r="AT69" s="6">
        <v>1.2256E-2</v>
      </c>
      <c r="AU69" s="6">
        <v>1.9685000000000001E-2</v>
      </c>
      <c r="AV69" s="6">
        <v>2.4423E-2</v>
      </c>
      <c r="AW69" s="6">
        <v>1.593E-2</v>
      </c>
      <c r="AX69" s="6">
        <v>1.7083999999999998E-2</v>
      </c>
      <c r="AY69" s="6">
        <v>2.2020999999999999E-2</v>
      </c>
      <c r="AZ69" s="6">
        <v>1.5174E-2</v>
      </c>
      <c r="BA69" s="6">
        <v>6.9340000000000001E-3</v>
      </c>
      <c r="BB69" s="6">
        <v>2.1926000000000001E-2</v>
      </c>
      <c r="BC69" s="6">
        <v>7.0239999999999999E-3</v>
      </c>
      <c r="BD69">
        <v>74.683599999999998</v>
      </c>
      <c r="BE69">
        <v>50.432200000000002</v>
      </c>
      <c r="BF69">
        <v>10.721500000000001</v>
      </c>
      <c r="BG69">
        <v>0</v>
      </c>
      <c r="BH69" s="7">
        <v>30.204999999999998</v>
      </c>
      <c r="BI69" s="7">
        <v>30.225000000000001</v>
      </c>
      <c r="BJ69">
        <v>40</v>
      </c>
      <c r="BK69">
        <v>30</v>
      </c>
      <c r="BL69">
        <v>30</v>
      </c>
      <c r="BM69">
        <v>20</v>
      </c>
      <c r="BN69">
        <v>40</v>
      </c>
      <c r="BO69">
        <v>30</v>
      </c>
      <c r="BP69">
        <v>30</v>
      </c>
      <c r="BQ69">
        <v>20</v>
      </c>
      <c r="BR69">
        <v>20</v>
      </c>
      <c r="BS69">
        <v>20</v>
      </c>
      <c r="BT69">
        <v>40</v>
      </c>
      <c r="BU69">
        <v>30</v>
      </c>
      <c r="BV69">
        <v>40</v>
      </c>
      <c r="BW69">
        <v>30</v>
      </c>
      <c r="BX69">
        <v>20</v>
      </c>
      <c r="BY69">
        <v>15</v>
      </c>
      <c r="BZ69">
        <v>15</v>
      </c>
      <c r="CA69">
        <v>10</v>
      </c>
      <c r="CB69">
        <v>20</v>
      </c>
      <c r="CC69">
        <v>15</v>
      </c>
      <c r="CD69">
        <v>15</v>
      </c>
      <c r="CE69">
        <v>10</v>
      </c>
      <c r="CF69">
        <v>10</v>
      </c>
      <c r="CG69">
        <v>10</v>
      </c>
      <c r="CH69">
        <v>20</v>
      </c>
      <c r="CI69">
        <v>15</v>
      </c>
      <c r="CJ69">
        <v>20</v>
      </c>
      <c r="CK69">
        <v>15</v>
      </c>
      <c r="CL69">
        <v>20</v>
      </c>
      <c r="CM69">
        <v>15</v>
      </c>
      <c r="CN69">
        <v>15</v>
      </c>
      <c r="CO69">
        <v>10</v>
      </c>
      <c r="CP69">
        <v>20</v>
      </c>
      <c r="CQ69">
        <v>15</v>
      </c>
      <c r="CR69">
        <v>15</v>
      </c>
      <c r="CS69">
        <v>10</v>
      </c>
      <c r="CT69">
        <v>10</v>
      </c>
      <c r="CU69">
        <v>10</v>
      </c>
      <c r="CV69">
        <v>20</v>
      </c>
      <c r="CW69">
        <v>15</v>
      </c>
      <c r="CX69">
        <v>20</v>
      </c>
      <c r="CY69">
        <v>15</v>
      </c>
      <c r="CZ69">
        <v>326.64999999999998</v>
      </c>
      <c r="DA69">
        <v>1.0205</v>
      </c>
      <c r="DB69">
        <v>2.1723699999999999</v>
      </c>
      <c r="DC69">
        <v>6.6869100000000001</v>
      </c>
      <c r="DD69">
        <v>1.2320500000000001</v>
      </c>
      <c r="DE69">
        <v>2.7946800000000001</v>
      </c>
      <c r="DF69">
        <v>5.0590400000000004</v>
      </c>
      <c r="DG69">
        <v>595.17100000000005</v>
      </c>
      <c r="DH69">
        <v>4.1955200000000001</v>
      </c>
      <c r="DI69">
        <v>15.9459</v>
      </c>
      <c r="DJ69">
        <v>84.891300000000001</v>
      </c>
      <c r="DK69">
        <v>19.300799999999999</v>
      </c>
      <c r="DL69">
        <v>0.26394400000000001</v>
      </c>
      <c r="DM69">
        <v>4.08683</v>
      </c>
      <c r="DN69">
        <v>2.9384199999999998</v>
      </c>
      <c r="DO69">
        <v>1.0293300000000001</v>
      </c>
      <c r="DP69">
        <v>2.0355500000000002</v>
      </c>
      <c r="DQ69">
        <v>6.1472100000000003</v>
      </c>
      <c r="DR69">
        <v>1.17</v>
      </c>
      <c r="DS69">
        <v>2.8939900000000001</v>
      </c>
      <c r="DT69">
        <v>4.1727299999999996</v>
      </c>
      <c r="DU69">
        <v>2.8332999999999999</v>
      </c>
      <c r="DV69">
        <v>4.0200699999999996</v>
      </c>
      <c r="DW69">
        <v>4.1462000000000003</v>
      </c>
      <c r="DX69">
        <v>0.70910200000000001</v>
      </c>
      <c r="DY69">
        <v>4.3251900000000001</v>
      </c>
      <c r="DZ69">
        <v>0.26201400000000002</v>
      </c>
      <c r="EA69">
        <v>4.2600800000000003</v>
      </c>
      <c r="EB69">
        <v>323.71199999999999</v>
      </c>
      <c r="EC69">
        <v>-8.8299999999999993E-3</v>
      </c>
      <c r="ED69">
        <v>0.13681599999999999</v>
      </c>
      <c r="EE69">
        <v>0.53969599999999995</v>
      </c>
      <c r="EF69">
        <v>6.2059999999999997E-2</v>
      </c>
      <c r="EG69">
        <v>-0.10804999999999999</v>
      </c>
      <c r="EH69">
        <v>0.88631000000000004</v>
      </c>
      <c r="EI69">
        <v>592.33699999999999</v>
      </c>
      <c r="EJ69">
        <v>0.175455</v>
      </c>
      <c r="EK69">
        <v>11.798400000000001</v>
      </c>
      <c r="EL69">
        <v>84.182199999999995</v>
      </c>
      <c r="EM69">
        <v>14.9756</v>
      </c>
      <c r="EN69">
        <v>1.931E-3</v>
      </c>
      <c r="EO69">
        <v>-0.17324999999999999</v>
      </c>
      <c r="EP69">
        <v>0.84485100000000002</v>
      </c>
      <c r="EQ69">
        <v>-5.0000000000000002E-5</v>
      </c>
      <c r="ER69">
        <v>1.7799999999999999E-4</v>
      </c>
      <c r="ES69">
        <v>5.7600000000000001E-4</v>
      </c>
      <c r="ET69">
        <v>1.8100000000000001E-4</v>
      </c>
      <c r="EU69">
        <v>-8.0000000000000007E-5</v>
      </c>
      <c r="EV69">
        <v>1.193E-3</v>
      </c>
      <c r="EW69">
        <v>0.66668099999999997</v>
      </c>
      <c r="EX69">
        <v>8.5000000000000006E-5</v>
      </c>
      <c r="EY69">
        <v>2.5812000000000002E-2</v>
      </c>
      <c r="EZ69">
        <v>0.24954200000000001</v>
      </c>
      <c r="FA69">
        <v>2.0572E-2</v>
      </c>
      <c r="FB69">
        <v>5.0000000000000002E-5</v>
      </c>
      <c r="FC69">
        <v>-3.8000000000000002E-4</v>
      </c>
      <c r="FD69" s="8">
        <v>44156.958067129599</v>
      </c>
      <c r="FE69">
        <v>0.97850000000000004</v>
      </c>
      <c r="FF69">
        <v>1.1712</v>
      </c>
      <c r="FG69">
        <v>1.1031</v>
      </c>
      <c r="FH69">
        <v>1.1580999999999999</v>
      </c>
      <c r="FI69">
        <v>1.0055000000000001</v>
      </c>
      <c r="FJ69">
        <v>1.1275999999999999</v>
      </c>
      <c r="FK69">
        <v>1.1086</v>
      </c>
      <c r="FL69">
        <v>1.1113999999999999</v>
      </c>
      <c r="FM69">
        <v>1.0986</v>
      </c>
      <c r="FN69">
        <v>1.1306</v>
      </c>
      <c r="FO69">
        <v>0.97330000000000005</v>
      </c>
      <c r="FP69">
        <v>1.0061</v>
      </c>
      <c r="FQ69">
        <v>0.99490000000000001</v>
      </c>
      <c r="FR69">
        <v>1.0286999999999999</v>
      </c>
      <c r="FS69">
        <v>1.6534</v>
      </c>
      <c r="FT69">
        <v>1.2542</v>
      </c>
      <c r="FU69">
        <v>1.0226</v>
      </c>
      <c r="FV69">
        <v>1.0206999999999999</v>
      </c>
      <c r="FW69">
        <v>2.1040000000000001</v>
      </c>
      <c r="FX69">
        <v>1.0109999999999999</v>
      </c>
      <c r="FY69">
        <v>1.0054000000000001</v>
      </c>
      <c r="FZ69">
        <v>0.99670000000000003</v>
      </c>
      <c r="GA69">
        <v>1.0367999999999999</v>
      </c>
      <c r="GB69">
        <v>0.99970000000000003</v>
      </c>
      <c r="GC69">
        <v>2.4731999999999998</v>
      </c>
      <c r="GD69">
        <v>1.0629</v>
      </c>
      <c r="GE69">
        <v>3.6903000000000001</v>
      </c>
      <c r="GF69">
        <v>1.0975999999999999</v>
      </c>
      <c r="GG69">
        <v>0.99919999999999998</v>
      </c>
      <c r="GH69">
        <v>0.99990000000000001</v>
      </c>
      <c r="GI69">
        <v>0.9385</v>
      </c>
      <c r="GJ69">
        <v>1</v>
      </c>
      <c r="GK69">
        <v>0.99129999999999996</v>
      </c>
      <c r="GL69">
        <v>0.90510000000000002</v>
      </c>
      <c r="GM69">
        <v>0.84470000000000001</v>
      </c>
      <c r="GN69">
        <v>0.99990000000000001</v>
      </c>
      <c r="GO69">
        <v>0.99990000000000001</v>
      </c>
      <c r="GP69">
        <v>0.99990000000000001</v>
      </c>
      <c r="GQ69">
        <v>0.99639999999999995</v>
      </c>
      <c r="GR69">
        <v>0.97609999999999997</v>
      </c>
      <c r="GS69">
        <v>0.99560000000000004</v>
      </c>
      <c r="GT69">
        <v>0.98470000000000002</v>
      </c>
      <c r="GU69">
        <v>1.6165</v>
      </c>
      <c r="GV69">
        <v>1.4688000000000001</v>
      </c>
      <c r="GW69">
        <v>1.0586</v>
      </c>
      <c r="GX69">
        <v>1.1819999999999999</v>
      </c>
      <c r="GY69">
        <v>2.0971000000000002</v>
      </c>
      <c r="GZ69">
        <v>1.0318000000000001</v>
      </c>
      <c r="HA69">
        <v>0.9415</v>
      </c>
      <c r="HB69">
        <v>1.1075999999999999</v>
      </c>
      <c r="HC69">
        <v>1.1389</v>
      </c>
      <c r="HD69">
        <v>1.1302000000000001</v>
      </c>
      <c r="HE69">
        <v>2.3988</v>
      </c>
      <c r="HF69">
        <v>1.0438000000000001</v>
      </c>
      <c r="HG69">
        <v>3.6555</v>
      </c>
      <c r="HH69">
        <v>1.1117999999999999</v>
      </c>
      <c r="HI69">
        <v>1577.3489999999999</v>
      </c>
      <c r="HJ69">
        <v>1411.979</v>
      </c>
      <c r="HK69">
        <v>164.6378</v>
      </c>
      <c r="HL69">
        <v>106.4344</v>
      </c>
      <c r="HM69">
        <v>2372.1610000000001</v>
      </c>
      <c r="HN69">
        <v>125.8456</v>
      </c>
      <c r="HO69">
        <v>97.826840000000004</v>
      </c>
      <c r="HP69">
        <v>61.17259</v>
      </c>
      <c r="HQ69">
        <v>154.98509999999999</v>
      </c>
      <c r="HR69">
        <v>74.8185</v>
      </c>
      <c r="HS69">
        <v>3012.51</v>
      </c>
      <c r="HT69">
        <v>282.9742</v>
      </c>
      <c r="HU69">
        <v>4797.174</v>
      </c>
      <c r="HV69">
        <v>380.97710000000001</v>
      </c>
      <c r="HW69" s="1">
        <v>9.7548860000000001E-2</v>
      </c>
      <c r="HX69" s="1">
        <v>1E-10</v>
      </c>
      <c r="HY69" s="1">
        <v>1.0007269999999999E-4</v>
      </c>
      <c r="HZ69" s="1">
        <v>2.8168749999999998E-4</v>
      </c>
      <c r="IA69" s="1">
        <v>2.056063E-5</v>
      </c>
      <c r="IB69" s="1">
        <v>1E-10</v>
      </c>
      <c r="IC69" s="1">
        <v>7.7266469999999997E-4</v>
      </c>
      <c r="ID69">
        <v>0.32230500000000001</v>
      </c>
      <c r="IE69" s="1">
        <v>8.4510630000000006E-5</v>
      </c>
      <c r="IF69" s="1">
        <v>7.1631389999999998E-3</v>
      </c>
      <c r="IG69" s="1">
        <v>4.4182510000000001E-2</v>
      </c>
      <c r="IH69" s="1">
        <v>3.430523E-3</v>
      </c>
      <c r="II69" s="1">
        <v>1.9445160000000002E-6</v>
      </c>
      <c r="IJ69" s="1">
        <v>1E-10</v>
      </c>
      <c r="IK69">
        <v>50</v>
      </c>
      <c r="IL69">
        <v>117</v>
      </c>
      <c r="IM69">
        <v>5</v>
      </c>
      <c r="IN69">
        <v>26</v>
      </c>
      <c r="IO69">
        <v>4</v>
      </c>
      <c r="IP69">
        <v>14</v>
      </c>
      <c r="IQ69">
        <v>2</v>
      </c>
      <c r="IR69">
        <v>3</v>
      </c>
      <c r="IS69">
        <v>1</v>
      </c>
      <c r="IT69">
        <v>92</v>
      </c>
      <c r="IU69">
        <v>50</v>
      </c>
      <c r="IV69">
        <v>6</v>
      </c>
      <c r="IW69">
        <v>114</v>
      </c>
      <c r="IX69">
        <v>10</v>
      </c>
      <c r="IY69" t="s">
        <v>287</v>
      </c>
      <c r="IZ69" t="s">
        <v>288</v>
      </c>
      <c r="JA69" t="s">
        <v>289</v>
      </c>
      <c r="JB69" t="s">
        <v>290</v>
      </c>
      <c r="JC69" t="s">
        <v>291</v>
      </c>
      <c r="JD69" t="s">
        <v>292</v>
      </c>
      <c r="JE69" t="s">
        <v>293</v>
      </c>
      <c r="JF69" t="s">
        <v>294</v>
      </c>
      <c r="JG69" t="s">
        <v>295</v>
      </c>
      <c r="JH69" t="s">
        <v>296</v>
      </c>
      <c r="JI69" t="s">
        <v>287</v>
      </c>
      <c r="JJ69" t="s">
        <v>297</v>
      </c>
      <c r="JK69" t="s">
        <v>298</v>
      </c>
      <c r="JL69" t="s">
        <v>299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8.7947799999999994</v>
      </c>
      <c r="JS69">
        <v>0</v>
      </c>
      <c r="JT69">
        <v>0</v>
      </c>
      <c r="JU69">
        <v>0</v>
      </c>
      <c r="JV69">
        <v>-1.078E-2</v>
      </c>
      <c r="JW69">
        <v>0</v>
      </c>
      <c r="JX69">
        <v>0</v>
      </c>
      <c r="JY69">
        <v>0</v>
      </c>
      <c r="JZ69">
        <v>0</v>
      </c>
      <c r="KB69" s="9">
        <f t="shared" si="69"/>
        <v>33.74</v>
      </c>
      <c r="KC69" s="9">
        <f t="shared" si="69"/>
        <v>0</v>
      </c>
      <c r="KD69" s="9">
        <f t="shared" si="69"/>
        <v>0</v>
      </c>
      <c r="KE69" s="9">
        <f t="shared" si="69"/>
        <v>0.04</v>
      </c>
      <c r="KF69" s="9">
        <f t="shared" si="69"/>
        <v>0</v>
      </c>
      <c r="KG69" s="9">
        <f t="shared" si="69"/>
        <v>0</v>
      </c>
      <c r="KH69" s="9">
        <f t="shared" si="69"/>
        <v>0.11</v>
      </c>
      <c r="KI69" s="9">
        <f t="shared" si="69"/>
        <v>45.93</v>
      </c>
      <c r="KJ69" s="9">
        <f t="shared" si="69"/>
        <v>0</v>
      </c>
      <c r="KK69" s="9">
        <f t="shared" si="69"/>
        <v>1.05</v>
      </c>
      <c r="KL69" s="9">
        <f t="shared" si="69"/>
        <v>17.579999999999998</v>
      </c>
      <c r="KM69" s="9">
        <f t="shared" si="69"/>
        <v>0.5</v>
      </c>
      <c r="KN69" s="9">
        <f t="shared" si="69"/>
        <v>0</v>
      </c>
      <c r="KO69" s="9">
        <f t="shared" si="69"/>
        <v>0</v>
      </c>
      <c r="KP69" s="9">
        <f t="shared" si="4"/>
        <v>0</v>
      </c>
      <c r="KQ69" s="9">
        <f t="shared" si="5"/>
        <v>98.949999999999989</v>
      </c>
      <c r="KR69" s="4" t="str">
        <f t="shared" si="6"/>
        <v>ol</v>
      </c>
      <c r="KS69" s="4"/>
      <c r="KT69" s="6">
        <f t="shared" si="68"/>
        <v>1.0129999999999999</v>
      </c>
      <c r="KU69" s="6">
        <f t="shared" si="68"/>
        <v>0</v>
      </c>
      <c r="KV69" s="6">
        <f t="shared" si="68"/>
        <v>0</v>
      </c>
      <c r="KW69" s="6">
        <f t="shared" si="68"/>
        <v>1E-3</v>
      </c>
      <c r="KX69" s="6">
        <f t="shared" si="68"/>
        <v>0</v>
      </c>
      <c r="KY69" s="6">
        <f t="shared" si="91"/>
        <v>0</v>
      </c>
      <c r="KZ69" s="6">
        <f t="shared" si="91"/>
        <v>3.0000000000000001E-3</v>
      </c>
      <c r="LA69" s="6">
        <f t="shared" si="91"/>
        <v>1.153</v>
      </c>
      <c r="LB69" s="6">
        <f t="shared" si="91"/>
        <v>0</v>
      </c>
      <c r="LC69" s="6">
        <f t="shared" si="91"/>
        <v>2.7E-2</v>
      </c>
      <c r="LD69" s="6">
        <f t="shared" si="91"/>
        <v>0.78700000000000003</v>
      </c>
      <c r="LE69" s="6">
        <f t="shared" si="91"/>
        <v>1.6E-2</v>
      </c>
      <c r="LF69" s="6">
        <f t="shared" si="91"/>
        <v>0</v>
      </c>
      <c r="LG69" s="6">
        <f t="shared" si="91"/>
        <v>0</v>
      </c>
      <c r="LH69" s="6">
        <f t="shared" si="8"/>
        <v>4.0149999999999997</v>
      </c>
      <c r="LI69" s="6">
        <f t="shared" si="9"/>
        <v>3</v>
      </c>
      <c r="LJ69" s="10">
        <f t="shared" si="10"/>
        <v>0.40010167768174887</v>
      </c>
    </row>
    <row r="70" spans="1:322" x14ac:dyDescent="0.25">
      <c r="A70" t="s">
        <v>362</v>
      </c>
      <c r="B70">
        <v>65</v>
      </c>
      <c r="C70">
        <v>40</v>
      </c>
      <c r="D70">
        <v>20</v>
      </c>
      <c r="E70">
        <v>30</v>
      </c>
      <c r="F70">
        <v>0</v>
      </c>
      <c r="G70" s="2">
        <v>154</v>
      </c>
      <c r="H70">
        <v>1</v>
      </c>
      <c r="I70">
        <v>52.815199999999997</v>
      </c>
      <c r="J70">
        <v>0</v>
      </c>
      <c r="K70">
        <v>1.0566000000000001E-2</v>
      </c>
      <c r="L70">
        <v>3.3676999999999999E-2</v>
      </c>
      <c r="M70">
        <v>2.9048000000000001E-2</v>
      </c>
      <c r="N70">
        <v>0</v>
      </c>
      <c r="O70">
        <v>0.14849999999999999</v>
      </c>
      <c r="P70">
        <v>24.149100000000001</v>
      </c>
      <c r="Q70">
        <v>2.33E-4</v>
      </c>
      <c r="R70">
        <v>1.3243100000000001</v>
      </c>
      <c r="S70">
        <v>19.891500000000001</v>
      </c>
      <c r="T70">
        <v>1.5024999999999999</v>
      </c>
      <c r="U70">
        <v>5.8180000000000003E-3</v>
      </c>
      <c r="V70">
        <v>0</v>
      </c>
      <c r="W70">
        <v>0</v>
      </c>
      <c r="X70">
        <v>99.910399999999996</v>
      </c>
      <c r="Y70">
        <v>4</v>
      </c>
      <c r="AA70">
        <v>2.0007199999999998</v>
      </c>
      <c r="AB70">
        <v>0</v>
      </c>
      <c r="AC70">
        <v>3.01E-4</v>
      </c>
      <c r="AD70">
        <v>9.4200000000000002E-4</v>
      </c>
      <c r="AE70">
        <v>1.297E-3</v>
      </c>
      <c r="AF70">
        <v>0</v>
      </c>
      <c r="AG70">
        <v>4.4479999999999997E-3</v>
      </c>
      <c r="AH70">
        <v>0.76505299999999998</v>
      </c>
      <c r="AI70">
        <v>6.9999999999999999E-6</v>
      </c>
      <c r="AJ70">
        <v>4.2492000000000002E-2</v>
      </c>
      <c r="AK70">
        <v>1.1233299999999999</v>
      </c>
      <c r="AL70">
        <v>6.0983000000000002E-2</v>
      </c>
      <c r="AM70">
        <v>4.2700000000000002E-4</v>
      </c>
      <c r="AN70">
        <v>0</v>
      </c>
      <c r="AO70">
        <v>6.0036800000000001</v>
      </c>
      <c r="AP70" s="6">
        <v>1.4814000000000001E-2</v>
      </c>
      <c r="AQ70" s="6">
        <v>4.7005999999999999E-2</v>
      </c>
      <c r="AR70" s="6">
        <v>1.7818000000000001E-2</v>
      </c>
      <c r="AS70" s="6">
        <v>2.163E-2</v>
      </c>
      <c r="AT70" s="6">
        <v>1.0732E-2</v>
      </c>
      <c r="AU70" s="6">
        <v>1.8964000000000002E-2</v>
      </c>
      <c r="AV70" s="6">
        <v>2.4784E-2</v>
      </c>
      <c r="AW70" s="6">
        <v>1.4492E-2</v>
      </c>
      <c r="AX70" s="6">
        <v>1.5927E-2</v>
      </c>
      <c r="AY70" s="6">
        <v>2.2186000000000001E-2</v>
      </c>
      <c r="AZ70" s="6">
        <v>1.3564E-2</v>
      </c>
      <c r="BA70" s="6">
        <v>6.8240000000000002E-3</v>
      </c>
      <c r="BB70" s="6">
        <v>1.7229000000000001E-2</v>
      </c>
      <c r="BC70" s="6">
        <v>6.5640000000000004E-3</v>
      </c>
      <c r="BD70">
        <v>74.662499999999994</v>
      </c>
      <c r="BE70">
        <v>50.449599999999997</v>
      </c>
      <c r="BF70">
        <v>10.721500000000001</v>
      </c>
      <c r="BG70">
        <v>0</v>
      </c>
      <c r="BH70" s="7">
        <v>30.2</v>
      </c>
      <c r="BI70" s="7">
        <v>30.22</v>
      </c>
      <c r="BJ70">
        <v>40</v>
      </c>
      <c r="BK70">
        <v>30</v>
      </c>
      <c r="BL70">
        <v>30</v>
      </c>
      <c r="BM70">
        <v>20</v>
      </c>
      <c r="BN70">
        <v>40</v>
      </c>
      <c r="BO70">
        <v>30</v>
      </c>
      <c r="BP70">
        <v>30</v>
      </c>
      <c r="BQ70">
        <v>20</v>
      </c>
      <c r="BR70">
        <v>20</v>
      </c>
      <c r="BS70">
        <v>20</v>
      </c>
      <c r="BT70">
        <v>40</v>
      </c>
      <c r="BU70">
        <v>30</v>
      </c>
      <c r="BV70">
        <v>40</v>
      </c>
      <c r="BW70">
        <v>30</v>
      </c>
      <c r="BX70">
        <v>20</v>
      </c>
      <c r="BY70">
        <v>15</v>
      </c>
      <c r="BZ70">
        <v>15</v>
      </c>
      <c r="CA70">
        <v>10</v>
      </c>
      <c r="CB70">
        <v>20</v>
      </c>
      <c r="CC70">
        <v>15</v>
      </c>
      <c r="CD70">
        <v>15</v>
      </c>
      <c r="CE70">
        <v>10</v>
      </c>
      <c r="CF70">
        <v>10</v>
      </c>
      <c r="CG70">
        <v>10</v>
      </c>
      <c r="CH70">
        <v>20</v>
      </c>
      <c r="CI70">
        <v>15</v>
      </c>
      <c r="CJ70">
        <v>20</v>
      </c>
      <c r="CK70">
        <v>15</v>
      </c>
      <c r="CL70">
        <v>20</v>
      </c>
      <c r="CM70">
        <v>15</v>
      </c>
      <c r="CN70">
        <v>15</v>
      </c>
      <c r="CO70">
        <v>10</v>
      </c>
      <c r="CP70">
        <v>20</v>
      </c>
      <c r="CQ70">
        <v>15</v>
      </c>
      <c r="CR70">
        <v>15</v>
      </c>
      <c r="CS70">
        <v>10</v>
      </c>
      <c r="CT70">
        <v>10</v>
      </c>
      <c r="CU70">
        <v>10</v>
      </c>
      <c r="CV70">
        <v>20</v>
      </c>
      <c r="CW70">
        <v>15</v>
      </c>
      <c r="CX70">
        <v>20</v>
      </c>
      <c r="CY70">
        <v>15</v>
      </c>
      <c r="CZ70">
        <v>542.82000000000005</v>
      </c>
      <c r="DA70">
        <v>0.84963200000000005</v>
      </c>
      <c r="DB70">
        <v>1.78539</v>
      </c>
      <c r="DC70">
        <v>5.6018400000000002</v>
      </c>
      <c r="DD70">
        <v>1.35226</v>
      </c>
      <c r="DE70">
        <v>2.32281</v>
      </c>
      <c r="DF70">
        <v>4.5731299999999999</v>
      </c>
      <c r="DG70">
        <v>305.495</v>
      </c>
      <c r="DH70">
        <v>3.4479299999999999</v>
      </c>
      <c r="DI70">
        <v>18.55</v>
      </c>
      <c r="DJ70">
        <v>110.905</v>
      </c>
      <c r="DK70">
        <v>47.148699999999998</v>
      </c>
      <c r="DL70">
        <v>0.25653999999999999</v>
      </c>
      <c r="DM70">
        <v>3.41316</v>
      </c>
      <c r="DN70">
        <v>3.0763099999999999</v>
      </c>
      <c r="DO70">
        <v>0.90259800000000001</v>
      </c>
      <c r="DP70">
        <v>1.70814</v>
      </c>
      <c r="DQ70">
        <v>5.1697100000000002</v>
      </c>
      <c r="DR70">
        <v>1.1065</v>
      </c>
      <c r="DS70">
        <v>2.3184</v>
      </c>
      <c r="DT70">
        <v>3.4619800000000001</v>
      </c>
      <c r="DU70">
        <v>2.2229399999999999</v>
      </c>
      <c r="DV70">
        <v>3.44462</v>
      </c>
      <c r="DW70">
        <v>3.99126</v>
      </c>
      <c r="DX70">
        <v>0.75722</v>
      </c>
      <c r="DY70">
        <v>3.8866299999999998</v>
      </c>
      <c r="DZ70">
        <v>0.24219599999999999</v>
      </c>
      <c r="EA70">
        <v>3.49153</v>
      </c>
      <c r="EB70">
        <v>539.74400000000003</v>
      </c>
      <c r="EC70">
        <v>-5.2970000000000003E-2</v>
      </c>
      <c r="ED70">
        <v>7.7244999999999994E-2</v>
      </c>
      <c r="EE70">
        <v>0.43212699999999998</v>
      </c>
      <c r="EF70">
        <v>0.24576200000000001</v>
      </c>
      <c r="EG70">
        <v>-4.4000000000000002E-4</v>
      </c>
      <c r="EH70">
        <v>1.1111500000000001</v>
      </c>
      <c r="EI70">
        <v>303.27199999999999</v>
      </c>
      <c r="EJ70">
        <v>3.3089999999999999E-3</v>
      </c>
      <c r="EK70">
        <v>14.557</v>
      </c>
      <c r="EL70">
        <v>110.14700000000001</v>
      </c>
      <c r="EM70">
        <v>43.262</v>
      </c>
      <c r="EN70">
        <v>1.4344000000000001E-2</v>
      </c>
      <c r="EO70">
        <v>-7.8359999999999999E-2</v>
      </c>
      <c r="EP70">
        <v>0.90947900000000004</v>
      </c>
      <c r="EQ70">
        <v>-3.2000000000000003E-4</v>
      </c>
      <c r="ER70">
        <v>1.01E-4</v>
      </c>
      <c r="ES70">
        <v>4.6099999999999998E-4</v>
      </c>
      <c r="ET70">
        <v>7.1599999999999995E-4</v>
      </c>
      <c r="EU70">
        <v>0</v>
      </c>
      <c r="EV70">
        <v>1.4959999999999999E-3</v>
      </c>
      <c r="EW70">
        <v>0.34133400000000003</v>
      </c>
      <c r="EX70">
        <v>1.9999999999999999E-6</v>
      </c>
      <c r="EY70">
        <v>3.1848000000000001E-2</v>
      </c>
      <c r="EZ70">
        <v>0.390426</v>
      </c>
      <c r="FA70">
        <v>5.9429000000000003E-2</v>
      </c>
      <c r="FB70">
        <v>3.6999999999999999E-4</v>
      </c>
      <c r="FC70">
        <v>-1.7000000000000001E-4</v>
      </c>
      <c r="FD70" s="8">
        <v>44156.961712962999</v>
      </c>
      <c r="FE70">
        <v>1.0001</v>
      </c>
      <c r="FF70">
        <v>1.1969000000000001</v>
      </c>
      <c r="FG70">
        <v>1.1292</v>
      </c>
      <c r="FH70">
        <v>1.1903999999999999</v>
      </c>
      <c r="FI70">
        <v>1.0281</v>
      </c>
      <c r="FJ70">
        <v>1.1549</v>
      </c>
      <c r="FK70">
        <v>1.1359999999999999</v>
      </c>
      <c r="FL70">
        <v>1.1399999999999999</v>
      </c>
      <c r="FM70">
        <v>1.1279999999999999</v>
      </c>
      <c r="FN70">
        <v>1.1591</v>
      </c>
      <c r="FO70">
        <v>0.99580000000000002</v>
      </c>
      <c r="FP70">
        <v>1.0289999999999999</v>
      </c>
      <c r="FQ70">
        <v>1.0185999999999999</v>
      </c>
      <c r="FR70">
        <v>1.0518000000000001</v>
      </c>
      <c r="FS70">
        <v>1.5055000000000001</v>
      </c>
      <c r="FT70">
        <v>1.2706</v>
      </c>
      <c r="FU70">
        <v>1.0265</v>
      </c>
      <c r="FV70">
        <v>1.0077</v>
      </c>
      <c r="FW70">
        <v>1.8645</v>
      </c>
      <c r="FX70">
        <v>1.0139</v>
      </c>
      <c r="FY70">
        <v>1.0075000000000001</v>
      </c>
      <c r="FZ70">
        <v>0.99790000000000001</v>
      </c>
      <c r="GA70">
        <v>1.0168999999999999</v>
      </c>
      <c r="GB70">
        <v>1.0012000000000001</v>
      </c>
      <c r="GC70">
        <v>2.0482</v>
      </c>
      <c r="GD70">
        <v>1.0665</v>
      </c>
      <c r="GE70">
        <v>2.9523000000000001</v>
      </c>
      <c r="GF70">
        <v>1.1028</v>
      </c>
      <c r="GG70">
        <v>0.99939999999999996</v>
      </c>
      <c r="GH70">
        <v>0.99980000000000002</v>
      </c>
      <c r="GI70">
        <v>0.96709999999999996</v>
      </c>
      <c r="GJ70">
        <v>1</v>
      </c>
      <c r="GK70">
        <v>0.98499999999999999</v>
      </c>
      <c r="GL70">
        <v>0.94840000000000002</v>
      </c>
      <c r="GM70">
        <v>0.91649999999999998</v>
      </c>
      <c r="GN70">
        <v>0.99990000000000001</v>
      </c>
      <c r="GO70">
        <v>0.99990000000000001</v>
      </c>
      <c r="GP70">
        <v>1</v>
      </c>
      <c r="GQ70">
        <v>0.99360000000000004</v>
      </c>
      <c r="GR70">
        <v>0.98729999999999996</v>
      </c>
      <c r="GS70">
        <v>0.99339999999999995</v>
      </c>
      <c r="GT70">
        <v>0.98950000000000005</v>
      </c>
      <c r="GU70">
        <v>1.5048999999999999</v>
      </c>
      <c r="GV70">
        <v>1.5204</v>
      </c>
      <c r="GW70">
        <v>1.1211</v>
      </c>
      <c r="GX70">
        <v>1.1995</v>
      </c>
      <c r="GY70">
        <v>1.8882000000000001</v>
      </c>
      <c r="GZ70">
        <v>1.1105</v>
      </c>
      <c r="HA70">
        <v>1.0488999999999999</v>
      </c>
      <c r="HB70">
        <v>1.1375</v>
      </c>
      <c r="HC70">
        <v>1.147</v>
      </c>
      <c r="HD70">
        <v>1.1605000000000001</v>
      </c>
      <c r="HE70">
        <v>2.0265</v>
      </c>
      <c r="HF70">
        <v>1.0835999999999999</v>
      </c>
      <c r="HG70">
        <v>2.9872000000000001</v>
      </c>
      <c r="HH70">
        <v>1.1476999999999999</v>
      </c>
      <c r="HI70">
        <v>1340.0709999999999</v>
      </c>
      <c r="HJ70">
        <v>1468.614</v>
      </c>
      <c r="HK70">
        <v>176.45089999999999</v>
      </c>
      <c r="HL70">
        <v>70.872380000000007</v>
      </c>
      <c r="HM70">
        <v>2023.0419999999999</v>
      </c>
      <c r="HN70">
        <v>134.72380000000001</v>
      </c>
      <c r="HO70">
        <v>104.5415</v>
      </c>
      <c r="HP70">
        <v>65.224010000000007</v>
      </c>
      <c r="HQ70">
        <v>104.2486</v>
      </c>
      <c r="HR70">
        <v>79.788219999999995</v>
      </c>
      <c r="HS70">
        <v>2405.56</v>
      </c>
      <c r="HT70">
        <v>295.34829999999999</v>
      </c>
      <c r="HU70">
        <v>3866.8850000000002</v>
      </c>
      <c r="HV70">
        <v>397.93450000000001</v>
      </c>
      <c r="HW70">
        <v>0.16405049999999999</v>
      </c>
      <c r="HX70" s="1">
        <v>1E-10</v>
      </c>
      <c r="HY70" s="1">
        <v>5.6500379999999997E-5</v>
      </c>
      <c r="HZ70" s="1">
        <v>2.2554699999999999E-4</v>
      </c>
      <c r="IA70" s="1">
        <v>8.1420990000000005E-5</v>
      </c>
      <c r="IB70" s="1">
        <v>1E-10</v>
      </c>
      <c r="IC70" s="1">
        <v>9.6867950000000002E-4</v>
      </c>
      <c r="ID70">
        <v>0.16501669999999999</v>
      </c>
      <c r="IE70" s="1">
        <v>1.593721E-6</v>
      </c>
      <c r="IF70" s="1">
        <v>8.8380209999999997E-3</v>
      </c>
      <c r="IG70" s="1">
        <v>5.9190010000000001E-2</v>
      </c>
      <c r="IH70" s="1">
        <v>9.910182E-3</v>
      </c>
      <c r="II70" s="1">
        <v>1.444803E-5</v>
      </c>
      <c r="IJ70" s="1">
        <v>1E-10</v>
      </c>
      <c r="IK70">
        <v>86</v>
      </c>
      <c r="IL70">
        <v>117</v>
      </c>
      <c r="IM70">
        <v>5</v>
      </c>
      <c r="IN70">
        <v>26</v>
      </c>
      <c r="IO70">
        <v>4</v>
      </c>
      <c r="IP70">
        <v>14</v>
      </c>
      <c r="IQ70">
        <v>2</v>
      </c>
      <c r="IR70">
        <v>3</v>
      </c>
      <c r="IS70">
        <v>1</v>
      </c>
      <c r="IT70">
        <v>92</v>
      </c>
      <c r="IU70">
        <v>86</v>
      </c>
      <c r="IV70">
        <v>6</v>
      </c>
      <c r="IW70">
        <v>114</v>
      </c>
      <c r="IX70">
        <v>10</v>
      </c>
      <c r="IY70" t="s">
        <v>438</v>
      </c>
      <c r="IZ70" t="s">
        <v>288</v>
      </c>
      <c r="JA70" t="s">
        <v>289</v>
      </c>
      <c r="JB70" t="s">
        <v>290</v>
      </c>
      <c r="JC70" t="s">
        <v>291</v>
      </c>
      <c r="JD70" t="s">
        <v>292</v>
      </c>
      <c r="JE70" t="s">
        <v>293</v>
      </c>
      <c r="JF70" t="s">
        <v>294</v>
      </c>
      <c r="JG70" t="s">
        <v>295</v>
      </c>
      <c r="JH70" t="s">
        <v>296</v>
      </c>
      <c r="JI70" t="s">
        <v>438</v>
      </c>
      <c r="JJ70" t="s">
        <v>297</v>
      </c>
      <c r="JK70" t="s">
        <v>298</v>
      </c>
      <c r="JL70" t="s">
        <v>299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-109.97</v>
      </c>
      <c r="JS70">
        <v>0</v>
      </c>
      <c r="JT70">
        <v>0</v>
      </c>
      <c r="JU70">
        <v>0</v>
      </c>
      <c r="JV70">
        <v>-1.188E-2</v>
      </c>
      <c r="JW70">
        <v>0</v>
      </c>
      <c r="JX70">
        <v>0</v>
      </c>
      <c r="JY70">
        <v>0</v>
      </c>
      <c r="JZ70">
        <v>0</v>
      </c>
      <c r="KB70" s="9">
        <f t="shared" si="69"/>
        <v>52.82</v>
      </c>
      <c r="KC70" s="9">
        <f t="shared" si="69"/>
        <v>0</v>
      </c>
      <c r="KD70" s="9">
        <f t="shared" si="69"/>
        <v>0</v>
      </c>
      <c r="KE70" s="9">
        <f t="shared" si="69"/>
        <v>0.03</v>
      </c>
      <c r="KF70" s="9">
        <f t="shared" si="69"/>
        <v>0.03</v>
      </c>
      <c r="KG70" s="9">
        <f t="shared" si="69"/>
        <v>0</v>
      </c>
      <c r="KH70" s="9">
        <f t="shared" si="69"/>
        <v>0.15</v>
      </c>
      <c r="KI70" s="9">
        <f t="shared" si="69"/>
        <v>24.15</v>
      </c>
      <c r="KJ70" s="9">
        <f t="shared" si="69"/>
        <v>0</v>
      </c>
      <c r="KK70" s="9">
        <f t="shared" si="69"/>
        <v>1.32</v>
      </c>
      <c r="KL70" s="9">
        <f t="shared" si="69"/>
        <v>19.89</v>
      </c>
      <c r="KM70" s="9">
        <f t="shared" si="69"/>
        <v>1.5</v>
      </c>
      <c r="KN70" s="9">
        <f t="shared" si="69"/>
        <v>0</v>
      </c>
      <c r="KO70" s="9">
        <f t="shared" si="69"/>
        <v>0</v>
      </c>
      <c r="KP70" s="9">
        <f t="shared" si="4"/>
        <v>0</v>
      </c>
      <c r="KQ70" s="9">
        <f t="shared" si="5"/>
        <v>99.89</v>
      </c>
      <c r="KR70" s="4" t="str">
        <f t="shared" si="6"/>
        <v>opx</v>
      </c>
      <c r="KS70" s="4"/>
      <c r="KT70" s="6">
        <f t="shared" si="68"/>
        <v>2.0009999999999999</v>
      </c>
      <c r="KU70" s="6">
        <f t="shared" si="68"/>
        <v>0</v>
      </c>
      <c r="KV70" s="6">
        <f t="shared" si="68"/>
        <v>0</v>
      </c>
      <c r="KW70" s="6">
        <f t="shared" si="68"/>
        <v>1E-3</v>
      </c>
      <c r="KX70" s="6">
        <f t="shared" si="68"/>
        <v>1E-3</v>
      </c>
      <c r="KY70" s="6">
        <f t="shared" si="91"/>
        <v>0</v>
      </c>
      <c r="KZ70" s="6">
        <f t="shared" si="91"/>
        <v>4.0000000000000001E-3</v>
      </c>
      <c r="LA70" s="6">
        <f t="shared" si="91"/>
        <v>0.76500000000000001</v>
      </c>
      <c r="LB70" s="6">
        <f t="shared" si="91"/>
        <v>0</v>
      </c>
      <c r="LC70" s="6">
        <f t="shared" si="91"/>
        <v>4.2000000000000003E-2</v>
      </c>
      <c r="LD70" s="6">
        <f t="shared" si="91"/>
        <v>1.123</v>
      </c>
      <c r="LE70" s="6">
        <f t="shared" si="91"/>
        <v>6.0999999999999999E-2</v>
      </c>
      <c r="LF70" s="6">
        <f t="shared" si="91"/>
        <v>0</v>
      </c>
      <c r="LG70" s="6">
        <f t="shared" si="91"/>
        <v>0</v>
      </c>
      <c r="LH70" s="6">
        <f t="shared" si="8"/>
        <v>6.0039999999999996</v>
      </c>
      <c r="LI70" s="6">
        <f t="shared" si="9"/>
        <v>3.9979999999999993</v>
      </c>
      <c r="LJ70" s="10">
        <f t="shared" si="10"/>
        <v>0.58186528497409318</v>
      </c>
    </row>
    <row r="71" spans="1:322" x14ac:dyDescent="0.25">
      <c r="A71" t="s">
        <v>363</v>
      </c>
      <c r="B71">
        <v>66</v>
      </c>
      <c r="C71">
        <v>40</v>
      </c>
      <c r="D71">
        <v>20</v>
      </c>
      <c r="E71">
        <v>30</v>
      </c>
      <c r="F71">
        <v>0</v>
      </c>
      <c r="G71" s="2">
        <v>155</v>
      </c>
      <c r="H71">
        <v>1</v>
      </c>
      <c r="I71">
        <v>55.548299999999998</v>
      </c>
      <c r="J71">
        <v>3.6320999999999999E-2</v>
      </c>
      <c r="K71">
        <v>1.7596000000000001E-2</v>
      </c>
      <c r="L71">
        <v>4.0823999999999999E-2</v>
      </c>
      <c r="M71">
        <v>3.6013999999999997E-2</v>
      </c>
      <c r="N71">
        <v>1.5231E-2</v>
      </c>
      <c r="O71">
        <v>8.9466000000000004E-2</v>
      </c>
      <c r="P71">
        <v>22.381</v>
      </c>
      <c r="Q71">
        <v>2.6779999999999998E-3</v>
      </c>
      <c r="R71">
        <v>1.1117900000000001</v>
      </c>
      <c r="S71">
        <v>20.661899999999999</v>
      </c>
      <c r="T71">
        <v>1.2079299999999999</v>
      </c>
      <c r="U71">
        <v>1.0914999999999999E-2</v>
      </c>
      <c r="V71">
        <v>8.9859999999999992E-3</v>
      </c>
      <c r="W71">
        <v>0</v>
      </c>
      <c r="X71">
        <v>101.169</v>
      </c>
      <c r="Y71">
        <v>4</v>
      </c>
      <c r="AA71">
        <v>2.06643</v>
      </c>
      <c r="AB71">
        <v>6.5899999999999997E-4</v>
      </c>
      <c r="AC71">
        <v>4.9200000000000003E-4</v>
      </c>
      <c r="AD71">
        <v>1.121E-3</v>
      </c>
      <c r="AE71">
        <v>1.5790000000000001E-3</v>
      </c>
      <c r="AF71">
        <v>4.5399999999999998E-4</v>
      </c>
      <c r="AG71">
        <v>2.6310000000000001E-3</v>
      </c>
      <c r="AH71">
        <v>0.69629600000000003</v>
      </c>
      <c r="AI71">
        <v>8.0000000000000007E-5</v>
      </c>
      <c r="AJ71">
        <v>3.5032000000000001E-2</v>
      </c>
      <c r="AK71">
        <v>1.1458699999999999</v>
      </c>
      <c r="AL71">
        <v>4.8145E-2</v>
      </c>
      <c r="AM71">
        <v>7.8700000000000005E-4</v>
      </c>
      <c r="AN71">
        <v>4.26E-4</v>
      </c>
      <c r="AO71">
        <v>6.0693000000000001</v>
      </c>
      <c r="AP71" s="6">
        <v>1.4918000000000001E-2</v>
      </c>
      <c r="AQ71" s="6">
        <v>4.4435000000000002E-2</v>
      </c>
      <c r="AR71" s="6">
        <v>1.7793E-2</v>
      </c>
      <c r="AS71" s="6">
        <v>2.1465000000000001E-2</v>
      </c>
      <c r="AT71" s="6">
        <v>1.0865E-2</v>
      </c>
      <c r="AU71" s="6">
        <v>1.8991999999999998E-2</v>
      </c>
      <c r="AV71" s="6">
        <v>2.4857000000000001E-2</v>
      </c>
      <c r="AW71" s="6">
        <v>1.4758E-2</v>
      </c>
      <c r="AX71" s="6">
        <v>1.5909E-2</v>
      </c>
      <c r="AY71" s="6">
        <v>2.2471999999999999E-2</v>
      </c>
      <c r="AZ71" s="6">
        <v>1.3282E-2</v>
      </c>
      <c r="BA71" s="6">
        <v>6.6530000000000001E-3</v>
      </c>
      <c r="BB71" s="6">
        <v>1.6580000000000001E-2</v>
      </c>
      <c r="BC71" s="6">
        <v>6.5579999999999996E-3</v>
      </c>
      <c r="BD71">
        <v>74.683999999999997</v>
      </c>
      <c r="BE71">
        <v>50.447299999999998</v>
      </c>
      <c r="BF71">
        <v>10.721500000000001</v>
      </c>
      <c r="BG71">
        <v>0</v>
      </c>
      <c r="BH71" s="7">
        <v>30.2</v>
      </c>
      <c r="BI71" s="7">
        <v>30.24</v>
      </c>
      <c r="BJ71">
        <v>40</v>
      </c>
      <c r="BK71">
        <v>30</v>
      </c>
      <c r="BL71">
        <v>30</v>
      </c>
      <c r="BM71">
        <v>20</v>
      </c>
      <c r="BN71">
        <v>40</v>
      </c>
      <c r="BO71">
        <v>30</v>
      </c>
      <c r="BP71">
        <v>30</v>
      </c>
      <c r="BQ71">
        <v>20</v>
      </c>
      <c r="BR71">
        <v>20</v>
      </c>
      <c r="BS71">
        <v>20</v>
      </c>
      <c r="BT71">
        <v>40</v>
      </c>
      <c r="BU71">
        <v>30</v>
      </c>
      <c r="BV71">
        <v>40</v>
      </c>
      <c r="BW71">
        <v>30</v>
      </c>
      <c r="BX71">
        <v>20</v>
      </c>
      <c r="BY71">
        <v>15</v>
      </c>
      <c r="BZ71">
        <v>15</v>
      </c>
      <c r="CA71">
        <v>10</v>
      </c>
      <c r="CB71">
        <v>20</v>
      </c>
      <c r="CC71">
        <v>15</v>
      </c>
      <c r="CD71">
        <v>15</v>
      </c>
      <c r="CE71">
        <v>10</v>
      </c>
      <c r="CF71">
        <v>10</v>
      </c>
      <c r="CG71">
        <v>10</v>
      </c>
      <c r="CH71">
        <v>20</v>
      </c>
      <c r="CI71">
        <v>15</v>
      </c>
      <c r="CJ71">
        <v>20</v>
      </c>
      <c r="CK71">
        <v>15</v>
      </c>
      <c r="CL71">
        <v>20</v>
      </c>
      <c r="CM71">
        <v>15</v>
      </c>
      <c r="CN71">
        <v>15</v>
      </c>
      <c r="CO71">
        <v>10</v>
      </c>
      <c r="CP71">
        <v>20</v>
      </c>
      <c r="CQ71">
        <v>15</v>
      </c>
      <c r="CR71">
        <v>15</v>
      </c>
      <c r="CS71">
        <v>10</v>
      </c>
      <c r="CT71">
        <v>10</v>
      </c>
      <c r="CU71">
        <v>10</v>
      </c>
      <c r="CV71">
        <v>20</v>
      </c>
      <c r="CW71">
        <v>15</v>
      </c>
      <c r="CX71">
        <v>20</v>
      </c>
      <c r="CY71">
        <v>15</v>
      </c>
      <c r="CZ71">
        <v>574.40200000000004</v>
      </c>
      <c r="DA71">
        <v>0.87141299999999999</v>
      </c>
      <c r="DB71">
        <v>1.81348</v>
      </c>
      <c r="DC71">
        <v>5.5983299999999998</v>
      </c>
      <c r="DD71">
        <v>1.4643299999999999</v>
      </c>
      <c r="DE71">
        <v>2.4224299999999999</v>
      </c>
      <c r="DF71">
        <v>4.0883599999999998</v>
      </c>
      <c r="DG71">
        <v>282.642</v>
      </c>
      <c r="DH71">
        <v>3.4699599999999999</v>
      </c>
      <c r="DI71">
        <v>16.264600000000002</v>
      </c>
      <c r="DJ71">
        <v>117.452</v>
      </c>
      <c r="DK71">
        <v>38.289400000000001</v>
      </c>
      <c r="DL71">
        <v>0.263073</v>
      </c>
      <c r="DM71">
        <v>3.7055099999999999</v>
      </c>
      <c r="DN71">
        <v>3.1588699999999998</v>
      </c>
      <c r="DO71">
        <v>0.79860900000000001</v>
      </c>
      <c r="DP71">
        <v>1.6855100000000001</v>
      </c>
      <c r="DQ71">
        <v>5.0753199999999996</v>
      </c>
      <c r="DR71">
        <v>1.1566399999999999</v>
      </c>
      <c r="DS71">
        <v>2.2933599999999998</v>
      </c>
      <c r="DT71">
        <v>3.4187400000000001</v>
      </c>
      <c r="DU71">
        <v>2.2933599999999998</v>
      </c>
      <c r="DV71">
        <v>3.4319000000000002</v>
      </c>
      <c r="DW71">
        <v>4.07402</v>
      </c>
      <c r="DX71">
        <v>0.75531400000000004</v>
      </c>
      <c r="DY71">
        <v>3.6613799999999999</v>
      </c>
      <c r="DZ71">
        <v>0.23549700000000001</v>
      </c>
      <c r="EA71">
        <v>3.4517600000000002</v>
      </c>
      <c r="EB71">
        <v>571.24300000000005</v>
      </c>
      <c r="EC71">
        <v>7.2803000000000007E-2</v>
      </c>
      <c r="ED71">
        <v>0.127965</v>
      </c>
      <c r="EE71">
        <v>0.52300800000000003</v>
      </c>
      <c r="EF71">
        <v>0.307697</v>
      </c>
      <c r="EG71">
        <v>0.121044</v>
      </c>
      <c r="EH71">
        <v>0.66328399999999998</v>
      </c>
      <c r="EI71">
        <v>280.34899999999999</v>
      </c>
      <c r="EJ71">
        <v>3.8061999999999999E-2</v>
      </c>
      <c r="EK71">
        <v>12.189500000000001</v>
      </c>
      <c r="EL71">
        <v>116.697</v>
      </c>
      <c r="EM71">
        <v>34.628</v>
      </c>
      <c r="EN71">
        <v>2.7576E-2</v>
      </c>
      <c r="EO71">
        <v>0.25375199999999998</v>
      </c>
      <c r="EP71">
        <v>0.96257000000000004</v>
      </c>
      <c r="EQ71">
        <v>4.4200000000000001E-4</v>
      </c>
      <c r="ER71">
        <v>1.6699999999999999E-4</v>
      </c>
      <c r="ES71">
        <v>5.5900000000000004E-4</v>
      </c>
      <c r="ET71">
        <v>8.9599999999999999E-4</v>
      </c>
      <c r="EU71">
        <v>9.2999999999999997E-5</v>
      </c>
      <c r="EV71">
        <v>8.9300000000000002E-4</v>
      </c>
      <c r="EW71">
        <v>0.31553199999999998</v>
      </c>
      <c r="EX71">
        <v>1.8E-5</v>
      </c>
      <c r="EY71">
        <v>2.6668000000000001E-2</v>
      </c>
      <c r="EZ71">
        <v>0.41364499999999998</v>
      </c>
      <c r="FA71">
        <v>4.7569E-2</v>
      </c>
      <c r="FB71">
        <v>7.1100000000000004E-4</v>
      </c>
      <c r="FC71">
        <v>5.6099999999999998E-4</v>
      </c>
      <c r="FD71" s="8">
        <v>44156.965300925898</v>
      </c>
      <c r="FE71">
        <v>1.0024999999999999</v>
      </c>
      <c r="FF71">
        <v>1.1997</v>
      </c>
      <c r="FG71">
        <v>1.1321000000000001</v>
      </c>
      <c r="FH71">
        <v>1.1939</v>
      </c>
      <c r="FI71">
        <v>1.0306</v>
      </c>
      <c r="FJ71">
        <v>1.1578999999999999</v>
      </c>
      <c r="FK71">
        <v>1.139</v>
      </c>
      <c r="FL71">
        <v>1.1432</v>
      </c>
      <c r="FM71">
        <v>1.1313</v>
      </c>
      <c r="FN71">
        <v>1.1621999999999999</v>
      </c>
      <c r="FO71">
        <v>0.99829999999999997</v>
      </c>
      <c r="FP71">
        <v>1.0316000000000001</v>
      </c>
      <c r="FQ71">
        <v>1.0212000000000001</v>
      </c>
      <c r="FR71">
        <v>1.0543</v>
      </c>
      <c r="FS71">
        <v>1.4924999999999999</v>
      </c>
      <c r="FT71">
        <v>1.2739</v>
      </c>
      <c r="FU71">
        <v>1.0263</v>
      </c>
      <c r="FV71">
        <v>1.0063</v>
      </c>
      <c r="FW71">
        <v>1.8432999999999999</v>
      </c>
      <c r="FX71">
        <v>1.0137</v>
      </c>
      <c r="FY71">
        <v>1.0073000000000001</v>
      </c>
      <c r="FZ71">
        <v>0.99770000000000003</v>
      </c>
      <c r="GA71">
        <v>1.0146999999999999</v>
      </c>
      <c r="GB71">
        <v>1.0011000000000001</v>
      </c>
      <c r="GC71">
        <v>2.0038999999999998</v>
      </c>
      <c r="GD71">
        <v>1.0672999999999999</v>
      </c>
      <c r="GE71">
        <v>2.8748</v>
      </c>
      <c r="GF71">
        <v>1.1039000000000001</v>
      </c>
      <c r="GG71">
        <v>0.99950000000000006</v>
      </c>
      <c r="GH71">
        <v>0.99980000000000002</v>
      </c>
      <c r="GI71">
        <v>0.97</v>
      </c>
      <c r="GJ71">
        <v>1</v>
      </c>
      <c r="GK71">
        <v>0.98429999999999995</v>
      </c>
      <c r="GL71">
        <v>0.95269999999999999</v>
      </c>
      <c r="GM71">
        <v>0.92269999999999996</v>
      </c>
      <c r="GN71">
        <v>0.99990000000000001</v>
      </c>
      <c r="GO71">
        <v>0.99990000000000001</v>
      </c>
      <c r="GP71">
        <v>0.99990000000000001</v>
      </c>
      <c r="GQ71">
        <v>0.99319999999999997</v>
      </c>
      <c r="GR71">
        <v>0.98839999999999995</v>
      </c>
      <c r="GS71">
        <v>0.99299999999999999</v>
      </c>
      <c r="GT71">
        <v>0.99080000000000001</v>
      </c>
      <c r="GU71">
        <v>1.4954000000000001</v>
      </c>
      <c r="GV71">
        <v>1.528</v>
      </c>
      <c r="GW71">
        <v>1.127</v>
      </c>
      <c r="GX71">
        <v>1.2014</v>
      </c>
      <c r="GY71">
        <v>1.8697999999999999</v>
      </c>
      <c r="GZ71">
        <v>1.1182000000000001</v>
      </c>
      <c r="HA71">
        <v>1.0586</v>
      </c>
      <c r="HB71">
        <v>1.1405000000000001</v>
      </c>
      <c r="HC71">
        <v>1.1477999999999999</v>
      </c>
      <c r="HD71">
        <v>1.1634</v>
      </c>
      <c r="HE71">
        <v>1.9869000000000001</v>
      </c>
      <c r="HF71">
        <v>1.0883</v>
      </c>
      <c r="HG71">
        <v>2.9152</v>
      </c>
      <c r="HH71">
        <v>1.1531</v>
      </c>
      <c r="HI71">
        <v>1333.761</v>
      </c>
      <c r="HJ71">
        <v>1494.9949999999999</v>
      </c>
      <c r="HK71">
        <v>178.14269999999999</v>
      </c>
      <c r="HL71">
        <v>67.634900000000002</v>
      </c>
      <c r="HM71">
        <v>2014.115</v>
      </c>
      <c r="HN71">
        <v>135.95830000000001</v>
      </c>
      <c r="HO71">
        <v>105.47750000000001</v>
      </c>
      <c r="HP71">
        <v>65.632339999999999</v>
      </c>
      <c r="HQ71">
        <v>99.633009999999999</v>
      </c>
      <c r="HR71">
        <v>80.510769999999994</v>
      </c>
      <c r="HS71">
        <v>2365.3519999999999</v>
      </c>
      <c r="HT71">
        <v>301.07459999999998</v>
      </c>
      <c r="HU71">
        <v>3806.6860000000001</v>
      </c>
      <c r="HV71">
        <v>405.57600000000002</v>
      </c>
      <c r="HW71">
        <v>0.17362720000000001</v>
      </c>
      <c r="HX71" s="1">
        <v>1.75973E-4</v>
      </c>
      <c r="HY71" s="1">
        <v>9.3598920000000004E-5</v>
      </c>
      <c r="HZ71" s="1">
        <v>2.7298699999999998E-4</v>
      </c>
      <c r="IA71" s="1">
        <v>1.0193850000000001E-4</v>
      </c>
      <c r="IB71" s="1">
        <v>9.2588859999999994E-5</v>
      </c>
      <c r="IC71" s="1">
        <v>5.7824139999999998E-4</v>
      </c>
      <c r="ID71">
        <v>0.15254319999999999</v>
      </c>
      <c r="IE71" s="1">
        <v>1.8333080000000001E-5</v>
      </c>
      <c r="IF71" s="1">
        <v>7.4007150000000004E-3</v>
      </c>
      <c r="IG71" s="1">
        <v>6.2710050000000003E-2</v>
      </c>
      <c r="IH71" s="1">
        <v>7.9323299999999996E-3</v>
      </c>
      <c r="II71" s="1">
        <v>2.777654E-5</v>
      </c>
      <c r="IJ71" s="1">
        <v>6.4693300000000006E-5</v>
      </c>
      <c r="IK71">
        <v>86</v>
      </c>
      <c r="IL71">
        <v>117</v>
      </c>
      <c r="IM71">
        <v>5</v>
      </c>
      <c r="IN71">
        <v>26</v>
      </c>
      <c r="IO71">
        <v>4</v>
      </c>
      <c r="IP71">
        <v>14</v>
      </c>
      <c r="IQ71">
        <v>2</v>
      </c>
      <c r="IR71">
        <v>3</v>
      </c>
      <c r="IS71">
        <v>1</v>
      </c>
      <c r="IT71">
        <v>92</v>
      </c>
      <c r="IU71">
        <v>86</v>
      </c>
      <c r="IV71">
        <v>6</v>
      </c>
      <c r="IW71">
        <v>114</v>
      </c>
      <c r="IX71">
        <v>10</v>
      </c>
      <c r="IY71" t="s">
        <v>438</v>
      </c>
      <c r="IZ71" t="s">
        <v>288</v>
      </c>
      <c r="JA71" t="s">
        <v>289</v>
      </c>
      <c r="JB71" t="s">
        <v>290</v>
      </c>
      <c r="JC71" t="s">
        <v>291</v>
      </c>
      <c r="JD71" t="s">
        <v>292</v>
      </c>
      <c r="JE71" t="s">
        <v>293</v>
      </c>
      <c r="JF71" t="s">
        <v>294</v>
      </c>
      <c r="JG71" t="s">
        <v>295</v>
      </c>
      <c r="JH71" t="s">
        <v>296</v>
      </c>
      <c r="JI71" t="s">
        <v>438</v>
      </c>
      <c r="JJ71" t="s">
        <v>297</v>
      </c>
      <c r="JK71" t="s">
        <v>298</v>
      </c>
      <c r="JL71" t="s">
        <v>299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-6.218</v>
      </c>
      <c r="JS71">
        <v>-0.94545999999999997</v>
      </c>
      <c r="JT71">
        <v>0</v>
      </c>
      <c r="JU71">
        <v>0</v>
      </c>
      <c r="JV71">
        <v>-8.5299999999999994E-3</v>
      </c>
      <c r="JW71">
        <v>0</v>
      </c>
      <c r="JX71">
        <v>0</v>
      </c>
      <c r="JY71">
        <v>0</v>
      </c>
      <c r="JZ71">
        <v>0</v>
      </c>
      <c r="KB71" s="9">
        <f t="shared" si="69"/>
        <v>55.55</v>
      </c>
      <c r="KC71" s="9">
        <f t="shared" si="69"/>
        <v>0</v>
      </c>
      <c r="KD71" s="9">
        <f t="shared" si="69"/>
        <v>0</v>
      </c>
      <c r="KE71" s="9">
        <f t="shared" si="69"/>
        <v>0.04</v>
      </c>
      <c r="KF71" s="9">
        <f t="shared" si="69"/>
        <v>0.04</v>
      </c>
      <c r="KG71" s="9">
        <f t="shared" si="69"/>
        <v>0</v>
      </c>
      <c r="KH71" s="9">
        <f t="shared" si="69"/>
        <v>0.09</v>
      </c>
      <c r="KI71" s="9">
        <f t="shared" si="69"/>
        <v>22.38</v>
      </c>
      <c r="KJ71" s="9">
        <f t="shared" si="69"/>
        <v>0</v>
      </c>
      <c r="KK71" s="9">
        <f t="shared" si="69"/>
        <v>1.1100000000000001</v>
      </c>
      <c r="KL71" s="9">
        <f t="shared" si="69"/>
        <v>20.66</v>
      </c>
      <c r="KM71" s="9">
        <f t="shared" si="69"/>
        <v>1.21</v>
      </c>
      <c r="KN71" s="9">
        <f t="shared" si="69"/>
        <v>0</v>
      </c>
      <c r="KO71" s="9">
        <f t="shared" si="69"/>
        <v>0.01</v>
      </c>
      <c r="KP71" s="9">
        <f t="shared" si="4"/>
        <v>0</v>
      </c>
      <c r="KQ71" s="9">
        <f t="shared" si="5"/>
        <v>101.08999999999999</v>
      </c>
      <c r="KR71" s="4" t="str">
        <f t="shared" si="6"/>
        <v>opx</v>
      </c>
      <c r="KS71" s="4"/>
      <c r="KT71" s="6">
        <f t="shared" si="68"/>
        <v>2.0659999999999998</v>
      </c>
      <c r="KU71" s="6">
        <f t="shared" si="68"/>
        <v>0</v>
      </c>
      <c r="KV71" s="6">
        <f t="shared" si="68"/>
        <v>0</v>
      </c>
      <c r="KW71" s="6">
        <f t="shared" si="68"/>
        <v>1E-3</v>
      </c>
      <c r="KX71" s="6">
        <f t="shared" si="68"/>
        <v>2E-3</v>
      </c>
      <c r="KY71" s="6">
        <f t="shared" si="91"/>
        <v>0</v>
      </c>
      <c r="KZ71" s="6">
        <f t="shared" si="91"/>
        <v>3.0000000000000001E-3</v>
      </c>
      <c r="LA71" s="6">
        <f t="shared" si="91"/>
        <v>0.69599999999999995</v>
      </c>
      <c r="LB71" s="6">
        <f t="shared" si="91"/>
        <v>0</v>
      </c>
      <c r="LC71" s="6">
        <f t="shared" si="91"/>
        <v>3.5000000000000003E-2</v>
      </c>
      <c r="LD71" s="6">
        <f t="shared" si="91"/>
        <v>1.1459999999999999</v>
      </c>
      <c r="LE71" s="6">
        <f t="shared" si="91"/>
        <v>4.8000000000000001E-2</v>
      </c>
      <c r="LF71" s="6">
        <f t="shared" si="91"/>
        <v>0</v>
      </c>
      <c r="LG71" s="6">
        <f t="shared" si="91"/>
        <v>0</v>
      </c>
      <c r="LH71" s="6">
        <f t="shared" si="8"/>
        <v>6.069</v>
      </c>
      <c r="LI71" s="6">
        <f t="shared" si="9"/>
        <v>3.9969999999999999</v>
      </c>
      <c r="LJ71" s="10">
        <f t="shared" si="10"/>
        <v>0.6105487480021311</v>
      </c>
    </row>
    <row r="72" spans="1:322" x14ac:dyDescent="0.25">
      <c r="A72" t="s">
        <v>364</v>
      </c>
      <c r="B72">
        <v>67</v>
      </c>
      <c r="C72">
        <v>40</v>
      </c>
      <c r="D72">
        <v>20</v>
      </c>
      <c r="E72">
        <v>30</v>
      </c>
      <c r="F72">
        <v>0</v>
      </c>
      <c r="G72" s="2">
        <v>156</v>
      </c>
      <c r="H72">
        <v>1</v>
      </c>
      <c r="I72">
        <v>51.815600000000003</v>
      </c>
      <c r="J72">
        <v>0</v>
      </c>
      <c r="K72">
        <v>1.6923000000000001E-2</v>
      </c>
      <c r="L72">
        <v>2.4593E-2</v>
      </c>
      <c r="M72">
        <v>5.1628E-2</v>
      </c>
      <c r="N72">
        <v>0</v>
      </c>
      <c r="O72">
        <v>0.144598</v>
      </c>
      <c r="P72">
        <v>25.223500000000001</v>
      </c>
      <c r="Q72">
        <v>0</v>
      </c>
      <c r="R72">
        <v>1.3274600000000001</v>
      </c>
      <c r="S72">
        <v>19.116599999999998</v>
      </c>
      <c r="T72">
        <v>0.25459900000000002</v>
      </c>
      <c r="U72">
        <v>1.5277000000000001E-2</v>
      </c>
      <c r="V72">
        <v>0</v>
      </c>
      <c r="W72">
        <v>-1.0000000000000001E-5</v>
      </c>
      <c r="X72">
        <v>97.990799999999993</v>
      </c>
      <c r="Y72">
        <v>4</v>
      </c>
      <c r="AA72">
        <v>2.0114399999999999</v>
      </c>
      <c r="AB72">
        <v>0</v>
      </c>
      <c r="AC72">
        <v>4.9399999999999997E-4</v>
      </c>
      <c r="AD72">
        <v>7.0500000000000001E-4</v>
      </c>
      <c r="AE72">
        <v>2.362E-3</v>
      </c>
      <c r="AF72">
        <v>0</v>
      </c>
      <c r="AG72">
        <v>4.4380000000000001E-3</v>
      </c>
      <c r="AH72">
        <v>0.81887299999999996</v>
      </c>
      <c r="AI72">
        <v>0</v>
      </c>
      <c r="AJ72">
        <v>4.3647999999999999E-2</v>
      </c>
      <c r="AK72">
        <v>1.1063000000000001</v>
      </c>
      <c r="AL72">
        <v>1.0588999999999999E-2</v>
      </c>
      <c r="AM72">
        <v>1.15E-3</v>
      </c>
      <c r="AN72">
        <v>0</v>
      </c>
      <c r="AO72">
        <v>6.0147599999999999</v>
      </c>
      <c r="AP72" s="6">
        <v>1.4571000000000001E-2</v>
      </c>
      <c r="AQ72" s="6">
        <v>4.6787000000000002E-2</v>
      </c>
      <c r="AR72" s="6">
        <v>1.7534999999999999E-2</v>
      </c>
      <c r="AS72" s="6">
        <v>2.1753999999999999E-2</v>
      </c>
      <c r="AT72" s="6">
        <v>1.0966E-2</v>
      </c>
      <c r="AU72" s="6">
        <v>1.9248999999999999E-2</v>
      </c>
      <c r="AV72" s="6">
        <v>2.4454E-2</v>
      </c>
      <c r="AW72" s="6">
        <v>1.4943E-2</v>
      </c>
      <c r="AX72" s="6">
        <v>1.5928000000000001E-2</v>
      </c>
      <c r="AY72" s="6">
        <v>2.1819999999999999E-2</v>
      </c>
      <c r="AZ72" s="6">
        <v>1.3398E-2</v>
      </c>
      <c r="BA72" s="6">
        <v>6.7279999999999996E-3</v>
      </c>
      <c r="BB72" s="6">
        <v>1.7412E-2</v>
      </c>
      <c r="BC72" s="6">
        <v>6.6220000000000003E-3</v>
      </c>
      <c r="BD72">
        <v>74.701400000000007</v>
      </c>
      <c r="BE72">
        <v>50.444400000000002</v>
      </c>
      <c r="BF72">
        <v>10.721500000000001</v>
      </c>
      <c r="BG72">
        <v>0</v>
      </c>
      <c r="BH72" s="7">
        <v>30.22</v>
      </c>
      <c r="BI72" s="7">
        <v>30.28</v>
      </c>
      <c r="BJ72">
        <v>40</v>
      </c>
      <c r="BK72">
        <v>30</v>
      </c>
      <c r="BL72">
        <v>30</v>
      </c>
      <c r="BM72">
        <v>20</v>
      </c>
      <c r="BN72">
        <v>40</v>
      </c>
      <c r="BO72">
        <v>30</v>
      </c>
      <c r="BP72">
        <v>30</v>
      </c>
      <c r="BQ72">
        <v>20</v>
      </c>
      <c r="BR72">
        <v>20</v>
      </c>
      <c r="BS72">
        <v>20</v>
      </c>
      <c r="BT72">
        <v>40</v>
      </c>
      <c r="BU72">
        <v>30</v>
      </c>
      <c r="BV72">
        <v>40</v>
      </c>
      <c r="BW72">
        <v>30</v>
      </c>
      <c r="BX72">
        <v>20</v>
      </c>
      <c r="BY72">
        <v>15</v>
      </c>
      <c r="BZ72">
        <v>15</v>
      </c>
      <c r="CA72">
        <v>10</v>
      </c>
      <c r="CB72">
        <v>20</v>
      </c>
      <c r="CC72">
        <v>15</v>
      </c>
      <c r="CD72">
        <v>15</v>
      </c>
      <c r="CE72">
        <v>10</v>
      </c>
      <c r="CF72">
        <v>10</v>
      </c>
      <c r="CG72">
        <v>10</v>
      </c>
      <c r="CH72">
        <v>20</v>
      </c>
      <c r="CI72">
        <v>15</v>
      </c>
      <c r="CJ72">
        <v>20</v>
      </c>
      <c r="CK72">
        <v>15</v>
      </c>
      <c r="CL72">
        <v>20</v>
      </c>
      <c r="CM72">
        <v>15</v>
      </c>
      <c r="CN72">
        <v>15</v>
      </c>
      <c r="CO72">
        <v>10</v>
      </c>
      <c r="CP72">
        <v>20</v>
      </c>
      <c r="CQ72">
        <v>15</v>
      </c>
      <c r="CR72">
        <v>15</v>
      </c>
      <c r="CS72">
        <v>10</v>
      </c>
      <c r="CT72">
        <v>10</v>
      </c>
      <c r="CU72">
        <v>10</v>
      </c>
      <c r="CV72">
        <v>20</v>
      </c>
      <c r="CW72">
        <v>15</v>
      </c>
      <c r="CX72">
        <v>20</v>
      </c>
      <c r="CY72">
        <v>15</v>
      </c>
      <c r="CZ72">
        <v>530.87099999999998</v>
      </c>
      <c r="DA72">
        <v>0.83859099999999998</v>
      </c>
      <c r="DB72">
        <v>1.80176</v>
      </c>
      <c r="DC72">
        <v>5.5564</v>
      </c>
      <c r="DD72">
        <v>1.5819000000000001</v>
      </c>
      <c r="DE72">
        <v>2.3605200000000002</v>
      </c>
      <c r="DF72">
        <v>4.5395300000000001</v>
      </c>
      <c r="DG72">
        <v>319.82900000000001</v>
      </c>
      <c r="DH72">
        <v>3.3838499999999998</v>
      </c>
      <c r="DI72">
        <v>18.508900000000001</v>
      </c>
      <c r="DJ72">
        <v>105.482</v>
      </c>
      <c r="DK72">
        <v>11.1325</v>
      </c>
      <c r="DL72">
        <v>0.27851500000000001</v>
      </c>
      <c r="DM72">
        <v>3.4736799999999999</v>
      </c>
      <c r="DN72">
        <v>2.9598200000000001</v>
      </c>
      <c r="DO72">
        <v>0.89148700000000003</v>
      </c>
      <c r="DP72">
        <v>1.67723</v>
      </c>
      <c r="DQ72">
        <v>5.2405900000000001</v>
      </c>
      <c r="DR72">
        <v>1.1468700000000001</v>
      </c>
      <c r="DS72">
        <v>2.4277500000000001</v>
      </c>
      <c r="DT72">
        <v>3.4458700000000002</v>
      </c>
      <c r="DU72">
        <v>2.3754</v>
      </c>
      <c r="DV72">
        <v>3.4499900000000001</v>
      </c>
      <c r="DW72">
        <v>3.8815</v>
      </c>
      <c r="DX72">
        <v>0.72398499999999999</v>
      </c>
      <c r="DY72">
        <v>3.7911100000000002</v>
      </c>
      <c r="DZ72">
        <v>0.24132400000000001</v>
      </c>
      <c r="EA72">
        <v>3.5442200000000001</v>
      </c>
      <c r="EB72">
        <v>527.91099999999994</v>
      </c>
      <c r="EC72">
        <v>-5.2900000000000003E-2</v>
      </c>
      <c r="ED72">
        <v>0.124532</v>
      </c>
      <c r="EE72">
        <v>0.31580999999999998</v>
      </c>
      <c r="EF72">
        <v>0.43503599999999998</v>
      </c>
      <c r="EG72">
        <v>-7.5069999999999998E-2</v>
      </c>
      <c r="EH72">
        <v>1.0936600000000001</v>
      </c>
      <c r="EI72">
        <v>317.45400000000001</v>
      </c>
      <c r="EJ72">
        <v>-6.6129999999999994E-2</v>
      </c>
      <c r="EK72">
        <v>14.6257</v>
      </c>
      <c r="EL72">
        <v>104.758</v>
      </c>
      <c r="EM72">
        <v>7.34138</v>
      </c>
      <c r="EN72">
        <v>3.7191000000000002E-2</v>
      </c>
      <c r="EO72">
        <v>-7.0540000000000005E-2</v>
      </c>
      <c r="EP72">
        <v>0.889567</v>
      </c>
      <c r="EQ72">
        <v>-3.2000000000000003E-4</v>
      </c>
      <c r="ER72">
        <v>1.6200000000000001E-4</v>
      </c>
      <c r="ES72">
        <v>3.3700000000000001E-4</v>
      </c>
      <c r="ET72">
        <v>1.2669999999999999E-3</v>
      </c>
      <c r="EU72">
        <v>-6.0000000000000002E-5</v>
      </c>
      <c r="EV72">
        <v>1.472E-3</v>
      </c>
      <c r="EW72">
        <v>0.357292</v>
      </c>
      <c r="EX72">
        <v>-3.0000000000000001E-5</v>
      </c>
      <c r="EY72">
        <v>3.1999E-2</v>
      </c>
      <c r="EZ72">
        <v>0.37132999999999999</v>
      </c>
      <c r="FA72">
        <v>1.0085E-2</v>
      </c>
      <c r="FB72">
        <v>9.59E-4</v>
      </c>
      <c r="FC72">
        <v>-1.6000000000000001E-4</v>
      </c>
      <c r="FD72" s="8">
        <v>44156.968900462998</v>
      </c>
      <c r="FE72">
        <v>0.99890000000000001</v>
      </c>
      <c r="FF72">
        <v>1.1955</v>
      </c>
      <c r="FG72">
        <v>1.1277999999999999</v>
      </c>
      <c r="FH72">
        <v>1.1887000000000001</v>
      </c>
      <c r="FI72">
        <v>1.0268999999999999</v>
      </c>
      <c r="FJ72">
        <v>1.1534</v>
      </c>
      <c r="FK72">
        <v>1.1345000000000001</v>
      </c>
      <c r="FL72">
        <v>1.1385000000000001</v>
      </c>
      <c r="FM72">
        <v>1.1265000000000001</v>
      </c>
      <c r="FN72">
        <v>1.1576</v>
      </c>
      <c r="FO72">
        <v>0.99460000000000004</v>
      </c>
      <c r="FP72">
        <v>1.0278</v>
      </c>
      <c r="FQ72">
        <v>1.0173000000000001</v>
      </c>
      <c r="FR72">
        <v>1.0505</v>
      </c>
      <c r="FS72">
        <v>1.5117</v>
      </c>
      <c r="FT72">
        <v>1.2742</v>
      </c>
      <c r="FU72">
        <v>1.0242</v>
      </c>
      <c r="FV72">
        <v>1.0083</v>
      </c>
      <c r="FW72">
        <v>1.8741000000000001</v>
      </c>
      <c r="FX72">
        <v>1.0121</v>
      </c>
      <c r="FY72">
        <v>1.0061</v>
      </c>
      <c r="FZ72">
        <v>0.997</v>
      </c>
      <c r="GA72">
        <v>1.0179</v>
      </c>
      <c r="GB72">
        <v>1.0002</v>
      </c>
      <c r="GC72">
        <v>2.0720000000000001</v>
      </c>
      <c r="GD72">
        <v>1.0672999999999999</v>
      </c>
      <c r="GE72">
        <v>2.9931000000000001</v>
      </c>
      <c r="GF72">
        <v>1.1037999999999999</v>
      </c>
      <c r="GG72">
        <v>0.99950000000000006</v>
      </c>
      <c r="GH72">
        <v>1</v>
      </c>
      <c r="GI72">
        <v>0.96419999999999995</v>
      </c>
      <c r="GJ72">
        <v>1</v>
      </c>
      <c r="GK72">
        <v>0.98509999999999998</v>
      </c>
      <c r="GL72">
        <v>0.94379999999999997</v>
      </c>
      <c r="GM72">
        <v>0.90910000000000002</v>
      </c>
      <c r="GN72">
        <v>1</v>
      </c>
      <c r="GO72">
        <v>0.99990000000000001</v>
      </c>
      <c r="GP72">
        <v>1</v>
      </c>
      <c r="GQ72">
        <v>0.99370000000000003</v>
      </c>
      <c r="GR72">
        <v>0.98640000000000005</v>
      </c>
      <c r="GS72">
        <v>0.99350000000000005</v>
      </c>
      <c r="GT72">
        <v>0.99139999999999995</v>
      </c>
      <c r="GU72">
        <v>1.5094000000000001</v>
      </c>
      <c r="GV72">
        <v>1.5232000000000001</v>
      </c>
      <c r="GW72">
        <v>1.1137999999999999</v>
      </c>
      <c r="GX72">
        <v>1.1986000000000001</v>
      </c>
      <c r="GY72">
        <v>1.8958999999999999</v>
      </c>
      <c r="GZ72">
        <v>1.1017999999999999</v>
      </c>
      <c r="HA72">
        <v>1.0376000000000001</v>
      </c>
      <c r="HB72">
        <v>1.1351</v>
      </c>
      <c r="HC72">
        <v>1.1465000000000001</v>
      </c>
      <c r="HD72">
        <v>1.1577</v>
      </c>
      <c r="HE72">
        <v>2.0478000000000001</v>
      </c>
      <c r="HF72">
        <v>1.0820000000000001</v>
      </c>
      <c r="HG72">
        <v>3.0251999999999999</v>
      </c>
      <c r="HH72">
        <v>1.1496</v>
      </c>
      <c r="HI72">
        <v>1324.4929999999999</v>
      </c>
      <c r="HJ72">
        <v>1447.4079999999999</v>
      </c>
      <c r="HK72">
        <v>167.58799999999999</v>
      </c>
      <c r="HL72">
        <v>71.259349999999998</v>
      </c>
      <c r="HM72">
        <v>1998.4490000000001</v>
      </c>
      <c r="HN72">
        <v>127.848</v>
      </c>
      <c r="HO72">
        <v>99.162589999999994</v>
      </c>
      <c r="HP72">
        <v>61.814250000000001</v>
      </c>
      <c r="HQ72">
        <v>104.7</v>
      </c>
      <c r="HR72">
        <v>75.639570000000006</v>
      </c>
      <c r="HS72">
        <v>2394.96</v>
      </c>
      <c r="HT72">
        <v>291.13920000000002</v>
      </c>
      <c r="HU72">
        <v>3846.5369999999998</v>
      </c>
      <c r="HV72">
        <v>392.25060000000002</v>
      </c>
      <c r="HW72">
        <v>0.16045889999999999</v>
      </c>
      <c r="HX72" s="1">
        <v>1E-10</v>
      </c>
      <c r="HY72" s="1">
        <v>9.1088619999999995E-5</v>
      </c>
      <c r="HZ72" s="1">
        <v>1.648419E-4</v>
      </c>
      <c r="IA72" s="1">
        <v>1.441228E-4</v>
      </c>
      <c r="IB72" s="1">
        <v>1E-10</v>
      </c>
      <c r="IC72" s="1">
        <v>9.5343779999999996E-4</v>
      </c>
      <c r="ID72">
        <v>0.17273160000000001</v>
      </c>
      <c r="IE72" s="1">
        <v>1E-10</v>
      </c>
      <c r="IF72" s="1">
        <v>8.8799020000000003E-3</v>
      </c>
      <c r="IG72" s="1">
        <v>5.6294999999999998E-2</v>
      </c>
      <c r="IH72" s="1">
        <v>1.6817080000000001E-3</v>
      </c>
      <c r="II72" s="1">
        <v>3.7462410000000003E-5</v>
      </c>
      <c r="IJ72" s="1">
        <v>1E-10</v>
      </c>
      <c r="IK72">
        <v>86</v>
      </c>
      <c r="IL72">
        <v>117</v>
      </c>
      <c r="IM72">
        <v>5</v>
      </c>
      <c r="IN72">
        <v>26</v>
      </c>
      <c r="IO72">
        <v>4</v>
      </c>
      <c r="IP72">
        <v>14</v>
      </c>
      <c r="IQ72">
        <v>2</v>
      </c>
      <c r="IR72">
        <v>3</v>
      </c>
      <c r="IS72">
        <v>1</v>
      </c>
      <c r="IT72">
        <v>92</v>
      </c>
      <c r="IU72">
        <v>86</v>
      </c>
      <c r="IV72">
        <v>6</v>
      </c>
      <c r="IW72">
        <v>114</v>
      </c>
      <c r="IX72">
        <v>10</v>
      </c>
      <c r="IY72" t="s">
        <v>438</v>
      </c>
      <c r="IZ72" t="s">
        <v>288</v>
      </c>
      <c r="JA72" t="s">
        <v>289</v>
      </c>
      <c r="JB72" t="s">
        <v>290</v>
      </c>
      <c r="JC72" t="s">
        <v>291</v>
      </c>
      <c r="JD72" t="s">
        <v>292</v>
      </c>
      <c r="JE72" t="s">
        <v>293</v>
      </c>
      <c r="JF72" t="s">
        <v>294</v>
      </c>
      <c r="JG72" t="s">
        <v>295</v>
      </c>
      <c r="JH72" t="s">
        <v>296</v>
      </c>
      <c r="JI72" t="s">
        <v>438</v>
      </c>
      <c r="JJ72" t="s">
        <v>297</v>
      </c>
      <c r="JK72" t="s">
        <v>298</v>
      </c>
      <c r="JL72" t="s">
        <v>299</v>
      </c>
      <c r="JM72">
        <v>0</v>
      </c>
      <c r="JN72">
        <v>0</v>
      </c>
      <c r="JO72">
        <v>0</v>
      </c>
      <c r="JP72">
        <v>0</v>
      </c>
      <c r="JQ72">
        <v>0</v>
      </c>
      <c r="JR72">
        <v>11.6511</v>
      </c>
      <c r="JS72">
        <v>0</v>
      </c>
      <c r="JT72">
        <v>0</v>
      </c>
      <c r="JU72">
        <v>0</v>
      </c>
      <c r="JV72">
        <v>-1.154E-2</v>
      </c>
      <c r="JW72">
        <v>0</v>
      </c>
      <c r="JX72">
        <v>0</v>
      </c>
      <c r="JY72">
        <v>0</v>
      </c>
      <c r="JZ72">
        <v>0</v>
      </c>
      <c r="KB72" s="9">
        <f t="shared" si="69"/>
        <v>51.82</v>
      </c>
      <c r="KC72" s="9">
        <f t="shared" si="69"/>
        <v>0</v>
      </c>
      <c r="KD72" s="9">
        <f t="shared" si="69"/>
        <v>0</v>
      </c>
      <c r="KE72" s="9">
        <f t="shared" si="69"/>
        <v>0.02</v>
      </c>
      <c r="KF72" s="9">
        <f t="shared" si="69"/>
        <v>0.05</v>
      </c>
      <c r="KG72" s="9">
        <f t="shared" si="69"/>
        <v>0</v>
      </c>
      <c r="KH72" s="9">
        <f t="shared" si="69"/>
        <v>0.14000000000000001</v>
      </c>
      <c r="KI72" s="9">
        <f t="shared" si="69"/>
        <v>25.22</v>
      </c>
      <c r="KJ72" s="9">
        <f t="shared" si="69"/>
        <v>0</v>
      </c>
      <c r="KK72" s="9">
        <f t="shared" si="69"/>
        <v>1.33</v>
      </c>
      <c r="KL72" s="9">
        <f t="shared" si="69"/>
        <v>19.12</v>
      </c>
      <c r="KM72" s="9">
        <f t="shared" si="69"/>
        <v>0.25</v>
      </c>
      <c r="KN72" s="9">
        <f t="shared" si="69"/>
        <v>0</v>
      </c>
      <c r="KO72" s="9">
        <f t="shared" si="69"/>
        <v>0</v>
      </c>
      <c r="KP72" s="9">
        <f t="shared" ref="KP72:KP132" si="92">ROUND(W72,2)</f>
        <v>0</v>
      </c>
      <c r="KQ72" s="9">
        <f t="shared" ref="KQ72:KQ132" si="93">SUM(KB72:KP72)</f>
        <v>97.95</v>
      </c>
      <c r="KR72" s="4" t="str">
        <f t="shared" ref="KR72:KR132" si="94">IF(KD72&gt;20,"ilm",IF(KI72&gt;60,"mag",IF(KM72&gt;10,"Cpx",IF(KB72&gt;40,"opx","ol"))))</f>
        <v>opx</v>
      </c>
      <c r="KS72" s="4"/>
      <c r="KT72" s="6">
        <f t="shared" si="68"/>
        <v>2.0110000000000001</v>
      </c>
      <c r="KU72" s="6">
        <f t="shared" si="68"/>
        <v>0</v>
      </c>
      <c r="KV72" s="6">
        <f t="shared" si="68"/>
        <v>0</v>
      </c>
      <c r="KW72" s="6">
        <f t="shared" si="68"/>
        <v>1E-3</v>
      </c>
      <c r="KX72" s="6">
        <f t="shared" si="68"/>
        <v>2E-3</v>
      </c>
      <c r="KY72" s="6">
        <f t="shared" si="91"/>
        <v>0</v>
      </c>
      <c r="KZ72" s="6">
        <f t="shared" si="91"/>
        <v>4.0000000000000001E-3</v>
      </c>
      <c r="LA72" s="6">
        <f t="shared" si="91"/>
        <v>0.81899999999999995</v>
      </c>
      <c r="LB72" s="6">
        <f t="shared" si="91"/>
        <v>0</v>
      </c>
      <c r="LC72" s="6">
        <f t="shared" si="91"/>
        <v>4.3999999999999997E-2</v>
      </c>
      <c r="LD72" s="6">
        <f t="shared" si="91"/>
        <v>1.1060000000000001</v>
      </c>
      <c r="LE72" s="6">
        <f t="shared" si="91"/>
        <v>1.0999999999999999E-2</v>
      </c>
      <c r="LF72" s="6">
        <f t="shared" si="91"/>
        <v>0</v>
      </c>
      <c r="LG72" s="6">
        <f t="shared" si="91"/>
        <v>0</v>
      </c>
      <c r="LH72" s="6">
        <f t="shared" ref="LH72:LH132" si="95">ROUND(AO72,3)</f>
        <v>6.0149999999999997</v>
      </c>
      <c r="LI72" s="6">
        <f t="shared" ref="LI72:LI132" si="96">SUM(KT72:LG72)</f>
        <v>3.9980000000000002</v>
      </c>
      <c r="LJ72" s="10">
        <f t="shared" ref="LJ72:LJ132" si="97">LD72/SUM(LA72:LD72)</f>
        <v>0.56170644997460639</v>
      </c>
    </row>
    <row r="73" spans="1:322" x14ac:dyDescent="0.25">
      <c r="A73" t="s">
        <v>365</v>
      </c>
      <c r="B73">
        <v>68</v>
      </c>
      <c r="C73">
        <v>40</v>
      </c>
      <c r="D73">
        <v>20</v>
      </c>
      <c r="E73">
        <v>30</v>
      </c>
      <c r="F73">
        <v>0</v>
      </c>
      <c r="G73" s="2">
        <v>157</v>
      </c>
      <c r="H73">
        <v>1</v>
      </c>
      <c r="I73">
        <v>51.989600000000003</v>
      </c>
      <c r="J73">
        <v>9.8180000000000003E-3</v>
      </c>
      <c r="K73">
        <v>3.8857999999999997E-2</v>
      </c>
      <c r="L73">
        <v>3.5410999999999998E-2</v>
      </c>
      <c r="M73">
        <v>4.4350000000000001E-2</v>
      </c>
      <c r="N73">
        <v>2.3310000000000002E-3</v>
      </c>
      <c r="O73">
        <v>9.7209000000000004E-2</v>
      </c>
      <c r="P73">
        <v>23.144600000000001</v>
      </c>
      <c r="Q73">
        <v>0</v>
      </c>
      <c r="R73">
        <v>1.21529</v>
      </c>
      <c r="S73">
        <v>20.534600000000001</v>
      </c>
      <c r="T73">
        <v>2.3509899999999999</v>
      </c>
      <c r="U73">
        <v>2.146E-2</v>
      </c>
      <c r="V73">
        <v>7.7499999999999997E-4</v>
      </c>
      <c r="W73">
        <v>0</v>
      </c>
      <c r="X73">
        <v>99.485299999999995</v>
      </c>
      <c r="Y73">
        <v>4</v>
      </c>
      <c r="AA73">
        <v>1.96669</v>
      </c>
      <c r="AB73">
        <v>1.8100000000000001E-4</v>
      </c>
      <c r="AC73">
        <v>1.1050000000000001E-3</v>
      </c>
      <c r="AD73">
        <v>9.8900000000000008E-4</v>
      </c>
      <c r="AE73">
        <v>1.977E-3</v>
      </c>
      <c r="AF73">
        <v>7.1000000000000005E-5</v>
      </c>
      <c r="AG73">
        <v>2.9069999999999999E-3</v>
      </c>
      <c r="AH73">
        <v>0.73220700000000005</v>
      </c>
      <c r="AI73">
        <v>0</v>
      </c>
      <c r="AJ73">
        <v>3.8940000000000002E-2</v>
      </c>
      <c r="AK73">
        <v>1.1580299999999999</v>
      </c>
      <c r="AL73">
        <v>9.5286999999999997E-2</v>
      </c>
      <c r="AM73">
        <v>1.5740000000000001E-3</v>
      </c>
      <c r="AN73">
        <v>3.6999999999999998E-5</v>
      </c>
      <c r="AO73">
        <v>5.9696499999999997</v>
      </c>
      <c r="AP73" s="6">
        <v>1.4378999999999999E-2</v>
      </c>
      <c r="AQ73" s="6">
        <v>4.5914000000000003E-2</v>
      </c>
      <c r="AR73" s="6">
        <v>1.7423999999999999E-2</v>
      </c>
      <c r="AS73" s="6">
        <v>2.1422E-2</v>
      </c>
      <c r="AT73" s="6">
        <v>1.0773E-2</v>
      </c>
      <c r="AU73" s="6">
        <v>1.9130000000000001E-2</v>
      </c>
      <c r="AV73" s="6">
        <v>2.4825E-2</v>
      </c>
      <c r="AW73" s="6">
        <v>1.4737999999999999E-2</v>
      </c>
      <c r="AX73" s="6">
        <v>1.6202999999999999E-2</v>
      </c>
      <c r="AY73" s="6">
        <v>2.1781999999999999E-2</v>
      </c>
      <c r="AZ73" s="6">
        <v>1.3481999999999999E-2</v>
      </c>
      <c r="BA73" s="6">
        <v>6.7080000000000004E-3</v>
      </c>
      <c r="BB73" s="6">
        <v>1.7287E-2</v>
      </c>
      <c r="BC73" s="6">
        <v>6.548E-3</v>
      </c>
      <c r="BD73">
        <v>74.697199999999995</v>
      </c>
      <c r="BE73">
        <v>50.497</v>
      </c>
      <c r="BF73">
        <v>10.721500000000001</v>
      </c>
      <c r="BG73">
        <v>0</v>
      </c>
      <c r="BH73" s="7">
        <v>30.27</v>
      </c>
      <c r="BI73" s="7">
        <v>30.305</v>
      </c>
      <c r="BJ73">
        <v>40</v>
      </c>
      <c r="BK73">
        <v>30</v>
      </c>
      <c r="BL73">
        <v>30</v>
      </c>
      <c r="BM73">
        <v>20</v>
      </c>
      <c r="BN73">
        <v>40</v>
      </c>
      <c r="BO73">
        <v>30</v>
      </c>
      <c r="BP73">
        <v>30</v>
      </c>
      <c r="BQ73">
        <v>20</v>
      </c>
      <c r="BR73">
        <v>20</v>
      </c>
      <c r="BS73">
        <v>20</v>
      </c>
      <c r="BT73">
        <v>40</v>
      </c>
      <c r="BU73">
        <v>30</v>
      </c>
      <c r="BV73">
        <v>40</v>
      </c>
      <c r="BW73">
        <v>30</v>
      </c>
      <c r="BX73">
        <v>20</v>
      </c>
      <c r="BY73">
        <v>15</v>
      </c>
      <c r="BZ73">
        <v>15</v>
      </c>
      <c r="CA73">
        <v>10</v>
      </c>
      <c r="CB73">
        <v>20</v>
      </c>
      <c r="CC73">
        <v>15</v>
      </c>
      <c r="CD73">
        <v>15</v>
      </c>
      <c r="CE73">
        <v>10</v>
      </c>
      <c r="CF73">
        <v>10</v>
      </c>
      <c r="CG73">
        <v>10</v>
      </c>
      <c r="CH73">
        <v>20</v>
      </c>
      <c r="CI73">
        <v>15</v>
      </c>
      <c r="CJ73">
        <v>20</v>
      </c>
      <c r="CK73">
        <v>15</v>
      </c>
      <c r="CL73">
        <v>20</v>
      </c>
      <c r="CM73">
        <v>15</v>
      </c>
      <c r="CN73">
        <v>15</v>
      </c>
      <c r="CO73">
        <v>10</v>
      </c>
      <c r="CP73">
        <v>20</v>
      </c>
      <c r="CQ73">
        <v>15</v>
      </c>
      <c r="CR73">
        <v>15</v>
      </c>
      <c r="CS73">
        <v>10</v>
      </c>
      <c r="CT73">
        <v>10</v>
      </c>
      <c r="CU73">
        <v>10</v>
      </c>
      <c r="CV73">
        <v>20</v>
      </c>
      <c r="CW73">
        <v>15</v>
      </c>
      <c r="CX73">
        <v>20</v>
      </c>
      <c r="CY73">
        <v>15</v>
      </c>
      <c r="CZ73">
        <v>533.68600000000004</v>
      </c>
      <c r="DA73">
        <v>0.88597999999999999</v>
      </c>
      <c r="DB73">
        <v>1.9063000000000001</v>
      </c>
      <c r="DC73">
        <v>5.5313499999999998</v>
      </c>
      <c r="DD73">
        <v>1.48996</v>
      </c>
      <c r="DE73">
        <v>2.3774099999999998</v>
      </c>
      <c r="DF73">
        <v>4.1607099999999999</v>
      </c>
      <c r="DG73">
        <v>292.57299999999998</v>
      </c>
      <c r="DH73">
        <v>3.5579999999999998</v>
      </c>
      <c r="DI73">
        <v>17.183599999999998</v>
      </c>
      <c r="DJ73">
        <v>115.256</v>
      </c>
      <c r="DK73">
        <v>71.4024</v>
      </c>
      <c r="DL73">
        <v>0.30210799999999999</v>
      </c>
      <c r="DM73">
        <v>3.51451</v>
      </c>
      <c r="DN73">
        <v>2.8991899999999999</v>
      </c>
      <c r="DO73">
        <v>0.86616899999999997</v>
      </c>
      <c r="DP73">
        <v>1.6234200000000001</v>
      </c>
      <c r="DQ73">
        <v>5.07721</v>
      </c>
      <c r="DR73">
        <v>1.1151500000000001</v>
      </c>
      <c r="DS73">
        <v>2.3410899999999999</v>
      </c>
      <c r="DT73">
        <v>3.43703</v>
      </c>
      <c r="DU73">
        <v>2.2981600000000002</v>
      </c>
      <c r="DV73">
        <v>3.5712100000000002</v>
      </c>
      <c r="DW73">
        <v>3.8443299999999998</v>
      </c>
      <c r="DX73">
        <v>0.76023499999999999</v>
      </c>
      <c r="DY73">
        <v>3.7589000000000001</v>
      </c>
      <c r="DZ73">
        <v>0.24873000000000001</v>
      </c>
      <c r="EA73">
        <v>3.4925000000000002</v>
      </c>
      <c r="EB73">
        <v>530.78700000000003</v>
      </c>
      <c r="EC73">
        <v>1.9810999999999999E-2</v>
      </c>
      <c r="ED73">
        <v>0.28287699999999999</v>
      </c>
      <c r="EE73">
        <v>0.45413999999999999</v>
      </c>
      <c r="EF73">
        <v>0.374809</v>
      </c>
      <c r="EG73">
        <v>1.8563E-2</v>
      </c>
      <c r="EH73">
        <v>0.72270299999999998</v>
      </c>
      <c r="EI73">
        <v>290.274</v>
      </c>
      <c r="EJ73">
        <v>-1.321E-2</v>
      </c>
      <c r="EK73">
        <v>13.338100000000001</v>
      </c>
      <c r="EL73">
        <v>114.496</v>
      </c>
      <c r="EM73">
        <v>67.643500000000003</v>
      </c>
      <c r="EN73">
        <v>5.3378000000000002E-2</v>
      </c>
      <c r="EO73">
        <v>2.2015E-2</v>
      </c>
      <c r="EP73">
        <v>0.89442600000000005</v>
      </c>
      <c r="EQ73">
        <v>1.2E-4</v>
      </c>
      <c r="ER73">
        <v>3.68E-4</v>
      </c>
      <c r="ES73">
        <v>4.8500000000000003E-4</v>
      </c>
      <c r="ET73">
        <v>1.091E-3</v>
      </c>
      <c r="EU73">
        <v>1.4E-5</v>
      </c>
      <c r="EV73">
        <v>9.7300000000000002E-4</v>
      </c>
      <c r="EW73">
        <v>0.32669999999999999</v>
      </c>
      <c r="EX73">
        <v>-1.0000000000000001E-5</v>
      </c>
      <c r="EY73">
        <v>2.9182E-2</v>
      </c>
      <c r="EZ73">
        <v>0.40585100000000002</v>
      </c>
      <c r="FA73">
        <v>9.2922000000000005E-2</v>
      </c>
      <c r="FB73">
        <v>1.3760000000000001E-3</v>
      </c>
      <c r="FC73">
        <v>4.8999999999999998E-5</v>
      </c>
      <c r="FD73" s="8">
        <v>44156.972500000003</v>
      </c>
      <c r="FE73">
        <v>1.0007999999999999</v>
      </c>
      <c r="FF73">
        <v>1.1977</v>
      </c>
      <c r="FG73">
        <v>1.1301000000000001</v>
      </c>
      <c r="FH73">
        <v>1.1914</v>
      </c>
      <c r="FI73">
        <v>1.0287999999999999</v>
      </c>
      <c r="FJ73">
        <v>1.1557999999999999</v>
      </c>
      <c r="FK73">
        <v>1.1369</v>
      </c>
      <c r="FL73">
        <v>1.1409</v>
      </c>
      <c r="FM73">
        <v>1.1289</v>
      </c>
      <c r="FN73">
        <v>1.1599999999999999</v>
      </c>
      <c r="FO73">
        <v>0.99650000000000005</v>
      </c>
      <c r="FP73">
        <v>1.0298</v>
      </c>
      <c r="FQ73">
        <v>1.0193000000000001</v>
      </c>
      <c r="FR73">
        <v>1.0525</v>
      </c>
      <c r="FS73">
        <v>1.506</v>
      </c>
      <c r="FT73">
        <v>1.2677</v>
      </c>
      <c r="FU73">
        <v>1.0281</v>
      </c>
      <c r="FV73">
        <v>1.0073000000000001</v>
      </c>
      <c r="FW73">
        <v>1.865</v>
      </c>
      <c r="FX73">
        <v>1.0150999999999999</v>
      </c>
      <c r="FY73">
        <v>1.0084</v>
      </c>
      <c r="FZ73">
        <v>0.99839999999999995</v>
      </c>
      <c r="GA73">
        <v>1.0163</v>
      </c>
      <c r="GB73">
        <v>1.0019</v>
      </c>
      <c r="GC73">
        <v>2.0325000000000002</v>
      </c>
      <c r="GD73">
        <v>1.0659000000000001</v>
      </c>
      <c r="GE73">
        <v>2.9243999999999999</v>
      </c>
      <c r="GF73">
        <v>1.1019000000000001</v>
      </c>
      <c r="GG73">
        <v>0.99939999999999996</v>
      </c>
      <c r="GH73">
        <v>0.99960000000000004</v>
      </c>
      <c r="GI73">
        <v>0.96909999999999996</v>
      </c>
      <c r="GJ73">
        <v>1</v>
      </c>
      <c r="GK73">
        <v>0.98509999999999998</v>
      </c>
      <c r="GL73">
        <v>0.95120000000000005</v>
      </c>
      <c r="GM73">
        <v>0.92079999999999995</v>
      </c>
      <c r="GN73">
        <v>0.99990000000000001</v>
      </c>
      <c r="GO73">
        <v>0.99990000000000001</v>
      </c>
      <c r="GP73">
        <v>1</v>
      </c>
      <c r="GQ73">
        <v>0.99360000000000004</v>
      </c>
      <c r="GR73">
        <v>0.9879</v>
      </c>
      <c r="GS73">
        <v>0.99319999999999997</v>
      </c>
      <c r="GT73">
        <v>0.98809999999999998</v>
      </c>
      <c r="GU73">
        <v>1.5063</v>
      </c>
      <c r="GV73">
        <v>1.5178</v>
      </c>
      <c r="GW73">
        <v>1.1258999999999999</v>
      </c>
      <c r="GX73">
        <v>1.2000999999999999</v>
      </c>
      <c r="GY73">
        <v>1.8903000000000001</v>
      </c>
      <c r="GZ73">
        <v>1.1160000000000001</v>
      </c>
      <c r="HA73">
        <v>1.0556000000000001</v>
      </c>
      <c r="HB73">
        <v>1.139</v>
      </c>
      <c r="HC73">
        <v>1.1473</v>
      </c>
      <c r="HD73">
        <v>1.1621999999999999</v>
      </c>
      <c r="HE73">
        <v>2.0125000000000002</v>
      </c>
      <c r="HF73">
        <v>1.0844</v>
      </c>
      <c r="HG73">
        <v>2.9607999999999999</v>
      </c>
      <c r="HH73">
        <v>1.1459999999999999</v>
      </c>
      <c r="HI73">
        <v>1335.624</v>
      </c>
      <c r="HJ73">
        <v>1456.395</v>
      </c>
      <c r="HK73">
        <v>179.40600000000001</v>
      </c>
      <c r="HL73">
        <v>69.468220000000002</v>
      </c>
      <c r="HM73">
        <v>2015.9680000000001</v>
      </c>
      <c r="HN73">
        <v>137.05520000000001</v>
      </c>
      <c r="HO73">
        <v>106.4812</v>
      </c>
      <c r="HP73">
        <v>66.343590000000006</v>
      </c>
      <c r="HQ73">
        <v>102.2589</v>
      </c>
      <c r="HR73">
        <v>81.306939999999997</v>
      </c>
      <c r="HS73">
        <v>2371.2849999999999</v>
      </c>
      <c r="HT73">
        <v>292.84129999999999</v>
      </c>
      <c r="HU73">
        <v>3812.623</v>
      </c>
      <c r="HV73">
        <v>394.56580000000002</v>
      </c>
      <c r="HW73">
        <v>0.16133529999999999</v>
      </c>
      <c r="HX73" s="1">
        <v>4.7885759999999999E-5</v>
      </c>
      <c r="HY73" s="1">
        <v>2.069098E-4</v>
      </c>
      <c r="HZ73" s="1">
        <v>2.370494E-4</v>
      </c>
      <c r="IA73" s="1">
        <v>1.2416829999999999E-4</v>
      </c>
      <c r="IB73" s="1">
        <v>1.419906E-5</v>
      </c>
      <c r="IC73" s="1">
        <v>6.300492E-4</v>
      </c>
      <c r="ID73">
        <v>0.1579422</v>
      </c>
      <c r="IE73" s="1">
        <v>1E-10</v>
      </c>
      <c r="IF73" s="1">
        <v>8.0982150000000006E-3</v>
      </c>
      <c r="IG73" s="1">
        <v>6.152854E-2</v>
      </c>
      <c r="IH73" s="1">
        <v>1.5495210000000001E-2</v>
      </c>
      <c r="II73" s="1">
        <v>5.3770000000000002E-5</v>
      </c>
      <c r="IJ73" s="1">
        <v>5.6125029999999999E-6</v>
      </c>
      <c r="IK73">
        <v>86</v>
      </c>
      <c r="IL73">
        <v>117</v>
      </c>
      <c r="IM73">
        <v>5</v>
      </c>
      <c r="IN73">
        <v>26</v>
      </c>
      <c r="IO73">
        <v>4</v>
      </c>
      <c r="IP73">
        <v>14</v>
      </c>
      <c r="IQ73">
        <v>2</v>
      </c>
      <c r="IR73">
        <v>3</v>
      </c>
      <c r="IS73">
        <v>1</v>
      </c>
      <c r="IT73">
        <v>92</v>
      </c>
      <c r="IU73">
        <v>86</v>
      </c>
      <c r="IV73">
        <v>6</v>
      </c>
      <c r="IW73">
        <v>114</v>
      </c>
      <c r="IX73">
        <v>10</v>
      </c>
      <c r="IY73" t="s">
        <v>438</v>
      </c>
      <c r="IZ73" t="s">
        <v>288</v>
      </c>
      <c r="JA73" t="s">
        <v>289</v>
      </c>
      <c r="JB73" t="s">
        <v>290</v>
      </c>
      <c r="JC73" t="s">
        <v>291</v>
      </c>
      <c r="JD73" t="s">
        <v>292</v>
      </c>
      <c r="JE73" t="s">
        <v>293</v>
      </c>
      <c r="JF73" t="s">
        <v>294</v>
      </c>
      <c r="JG73" t="s">
        <v>295</v>
      </c>
      <c r="JH73" t="s">
        <v>296</v>
      </c>
      <c r="JI73" t="s">
        <v>438</v>
      </c>
      <c r="JJ73" t="s">
        <v>297</v>
      </c>
      <c r="JK73" t="s">
        <v>298</v>
      </c>
      <c r="JL73" t="s">
        <v>299</v>
      </c>
      <c r="JM73">
        <v>0</v>
      </c>
      <c r="JN73">
        <v>0</v>
      </c>
      <c r="JO73">
        <v>0</v>
      </c>
      <c r="JP73">
        <v>0</v>
      </c>
      <c r="JQ73">
        <v>0</v>
      </c>
      <c r="JR73">
        <v>-48.893000000000001</v>
      </c>
      <c r="JS73">
        <v>-0.13424</v>
      </c>
      <c r="JT73">
        <v>0</v>
      </c>
      <c r="JU73">
        <v>0</v>
      </c>
      <c r="JV73">
        <v>-8.4600000000000005E-3</v>
      </c>
      <c r="JW73">
        <v>0</v>
      </c>
      <c r="JX73">
        <v>0</v>
      </c>
      <c r="JY73">
        <v>0</v>
      </c>
      <c r="JZ73">
        <v>0</v>
      </c>
      <c r="KB73" s="9">
        <f t="shared" ref="KB73:KO90" si="98">IF(I73&gt;=AP73,ROUND(I73,2),0)</f>
        <v>51.99</v>
      </c>
      <c r="KC73" s="9">
        <f t="shared" si="98"/>
        <v>0</v>
      </c>
      <c r="KD73" s="9">
        <f t="shared" si="98"/>
        <v>0.04</v>
      </c>
      <c r="KE73" s="9">
        <f t="shared" si="98"/>
        <v>0.04</v>
      </c>
      <c r="KF73" s="9">
        <f t="shared" si="98"/>
        <v>0.04</v>
      </c>
      <c r="KG73" s="9">
        <f t="shared" si="98"/>
        <v>0</v>
      </c>
      <c r="KH73" s="9">
        <f t="shared" si="98"/>
        <v>0.1</v>
      </c>
      <c r="KI73" s="9">
        <f t="shared" si="98"/>
        <v>23.14</v>
      </c>
      <c r="KJ73" s="9">
        <f t="shared" si="98"/>
        <v>0</v>
      </c>
      <c r="KK73" s="9">
        <f t="shared" si="98"/>
        <v>1.22</v>
      </c>
      <c r="KL73" s="9">
        <f t="shared" si="98"/>
        <v>20.53</v>
      </c>
      <c r="KM73" s="9">
        <f t="shared" si="98"/>
        <v>2.35</v>
      </c>
      <c r="KN73" s="9">
        <f t="shared" si="98"/>
        <v>0.02</v>
      </c>
      <c r="KO73" s="9">
        <f t="shared" si="98"/>
        <v>0</v>
      </c>
      <c r="KP73" s="9">
        <f t="shared" si="92"/>
        <v>0</v>
      </c>
      <c r="KQ73" s="9">
        <f t="shared" si="93"/>
        <v>99.469999999999985</v>
      </c>
      <c r="KR73" s="4" t="str">
        <f t="shared" si="94"/>
        <v>opx</v>
      </c>
      <c r="KS73" s="4"/>
      <c r="KT73" s="6">
        <f t="shared" si="68"/>
        <v>1.9670000000000001</v>
      </c>
      <c r="KU73" s="6">
        <f t="shared" si="68"/>
        <v>0</v>
      </c>
      <c r="KV73" s="6">
        <f t="shared" si="68"/>
        <v>1E-3</v>
      </c>
      <c r="KW73" s="6">
        <f t="shared" si="68"/>
        <v>1E-3</v>
      </c>
      <c r="KX73" s="6">
        <f t="shared" si="68"/>
        <v>2E-3</v>
      </c>
      <c r="KY73" s="6">
        <f t="shared" si="91"/>
        <v>0</v>
      </c>
      <c r="KZ73" s="6">
        <f t="shared" si="91"/>
        <v>3.0000000000000001E-3</v>
      </c>
      <c r="LA73" s="6">
        <f t="shared" si="91"/>
        <v>0.73199999999999998</v>
      </c>
      <c r="LB73" s="6">
        <f t="shared" si="91"/>
        <v>0</v>
      </c>
      <c r="LC73" s="6">
        <f t="shared" si="91"/>
        <v>3.9E-2</v>
      </c>
      <c r="LD73" s="6">
        <f t="shared" si="91"/>
        <v>1.1579999999999999</v>
      </c>
      <c r="LE73" s="6">
        <f t="shared" si="91"/>
        <v>9.5000000000000001E-2</v>
      </c>
      <c r="LF73" s="6">
        <f t="shared" si="91"/>
        <v>2E-3</v>
      </c>
      <c r="LG73" s="6">
        <f t="shared" si="91"/>
        <v>0</v>
      </c>
      <c r="LH73" s="6">
        <f t="shared" si="95"/>
        <v>5.97</v>
      </c>
      <c r="LI73" s="6">
        <f t="shared" si="96"/>
        <v>3.9999999999999996</v>
      </c>
      <c r="LJ73" s="10">
        <f t="shared" si="97"/>
        <v>0.60031104199066876</v>
      </c>
    </row>
    <row r="74" spans="1:322" x14ac:dyDescent="0.25">
      <c r="A74" t="s">
        <v>366</v>
      </c>
      <c r="B74">
        <v>69</v>
      </c>
      <c r="C74">
        <v>40</v>
      </c>
      <c r="D74">
        <v>20</v>
      </c>
      <c r="E74">
        <v>30</v>
      </c>
      <c r="F74">
        <v>0</v>
      </c>
      <c r="G74" s="2">
        <v>158</v>
      </c>
      <c r="H74">
        <v>1</v>
      </c>
      <c r="I74">
        <v>52.191099999999999</v>
      </c>
      <c r="J74">
        <v>0</v>
      </c>
      <c r="K74">
        <v>0.175622</v>
      </c>
      <c r="L74">
        <v>0</v>
      </c>
      <c r="M74">
        <v>1.1874</v>
      </c>
      <c r="N74">
        <v>2.6658999999999999E-2</v>
      </c>
      <c r="O74">
        <v>0.62374300000000005</v>
      </c>
      <c r="P74">
        <v>17.384699999999999</v>
      </c>
      <c r="Q74">
        <v>0</v>
      </c>
      <c r="R74">
        <v>0.52443499999999998</v>
      </c>
      <c r="S74">
        <v>12.724500000000001</v>
      </c>
      <c r="T74">
        <v>15.098599999999999</v>
      </c>
      <c r="U74">
        <v>0.172629</v>
      </c>
      <c r="V74">
        <v>2.3616000000000002E-2</v>
      </c>
      <c r="W74">
        <v>7.9999999999999996E-6</v>
      </c>
      <c r="X74">
        <v>100.133</v>
      </c>
      <c r="Y74">
        <v>4</v>
      </c>
      <c r="AA74">
        <v>1.99333</v>
      </c>
      <c r="AB74">
        <v>0</v>
      </c>
      <c r="AC74">
        <v>5.0439999999999999E-3</v>
      </c>
      <c r="AD74">
        <v>0</v>
      </c>
      <c r="AE74">
        <v>5.3448000000000002E-2</v>
      </c>
      <c r="AF74">
        <v>8.1599999999999999E-4</v>
      </c>
      <c r="AG74">
        <v>1.8835000000000001E-2</v>
      </c>
      <c r="AH74">
        <v>0.55528299999999997</v>
      </c>
      <c r="AI74">
        <v>0</v>
      </c>
      <c r="AJ74">
        <v>1.6965999999999998E-2</v>
      </c>
      <c r="AK74">
        <v>0.724495</v>
      </c>
      <c r="AL74">
        <v>0.61785100000000004</v>
      </c>
      <c r="AM74">
        <v>1.2782999999999999E-2</v>
      </c>
      <c r="AN74">
        <v>1.1509999999999999E-3</v>
      </c>
      <c r="AO74">
        <v>6.0279600000000002</v>
      </c>
      <c r="AP74">
        <v>1.4154999999999999E-2</v>
      </c>
      <c r="AQ74">
        <v>4.5697000000000002E-2</v>
      </c>
      <c r="AR74">
        <v>1.857E-2</v>
      </c>
      <c r="AS74">
        <v>2.1898000000000001E-2</v>
      </c>
      <c r="AT74">
        <v>1.0266000000000001E-2</v>
      </c>
      <c r="AU74">
        <v>2.0249E-2</v>
      </c>
      <c r="AV74">
        <v>2.6995000000000002E-2</v>
      </c>
      <c r="AW74">
        <v>1.4928E-2</v>
      </c>
      <c r="AX74">
        <v>1.6122000000000001E-2</v>
      </c>
      <c r="AY74">
        <v>2.2249999999999999E-2</v>
      </c>
      <c r="AZ74">
        <v>1.2377000000000001E-2</v>
      </c>
      <c r="BA74">
        <v>7.2719999999999998E-3</v>
      </c>
      <c r="BB74">
        <v>1.7930999999999999E-2</v>
      </c>
      <c r="BC74">
        <v>6.3439999999999998E-3</v>
      </c>
      <c r="BD74">
        <v>74.667500000000004</v>
      </c>
      <c r="BE74">
        <v>50.511299999999999</v>
      </c>
      <c r="BF74">
        <v>10.721500000000001</v>
      </c>
      <c r="BG74">
        <v>0</v>
      </c>
      <c r="BH74">
        <v>30.28</v>
      </c>
      <c r="BI74">
        <v>30.315000000000001</v>
      </c>
      <c r="BJ74">
        <v>40</v>
      </c>
      <c r="BK74">
        <v>30</v>
      </c>
      <c r="BL74">
        <v>30</v>
      </c>
      <c r="BM74">
        <v>20</v>
      </c>
      <c r="BN74">
        <v>40</v>
      </c>
      <c r="BO74">
        <v>30</v>
      </c>
      <c r="BP74">
        <v>30</v>
      </c>
      <c r="BQ74">
        <v>20</v>
      </c>
      <c r="BR74">
        <v>20</v>
      </c>
      <c r="BS74">
        <v>20</v>
      </c>
      <c r="BT74">
        <v>40</v>
      </c>
      <c r="BU74">
        <v>30</v>
      </c>
      <c r="BV74">
        <v>40</v>
      </c>
      <c r="BW74">
        <v>30</v>
      </c>
      <c r="BX74">
        <v>20</v>
      </c>
      <c r="BY74">
        <v>15</v>
      </c>
      <c r="BZ74">
        <v>15</v>
      </c>
      <c r="CA74">
        <v>10</v>
      </c>
      <c r="CB74">
        <v>20</v>
      </c>
      <c r="CC74">
        <v>15</v>
      </c>
      <c r="CD74">
        <v>15</v>
      </c>
      <c r="CE74">
        <v>10</v>
      </c>
      <c r="CF74">
        <v>10</v>
      </c>
      <c r="CG74">
        <v>10</v>
      </c>
      <c r="CH74">
        <v>20</v>
      </c>
      <c r="CI74">
        <v>15</v>
      </c>
      <c r="CJ74">
        <v>20</v>
      </c>
      <c r="CK74">
        <v>15</v>
      </c>
      <c r="CL74">
        <v>20</v>
      </c>
      <c r="CM74">
        <v>15</v>
      </c>
      <c r="CN74">
        <v>15</v>
      </c>
      <c r="CO74">
        <v>10</v>
      </c>
      <c r="CP74">
        <v>20</v>
      </c>
      <c r="CQ74">
        <v>15</v>
      </c>
      <c r="CR74">
        <v>15</v>
      </c>
      <c r="CS74">
        <v>10</v>
      </c>
      <c r="CT74">
        <v>10</v>
      </c>
      <c r="CU74">
        <v>10</v>
      </c>
      <c r="CV74">
        <v>20</v>
      </c>
      <c r="CW74">
        <v>15</v>
      </c>
      <c r="CX74">
        <v>20</v>
      </c>
      <c r="CY74">
        <v>15</v>
      </c>
      <c r="CZ74">
        <v>565.74199999999996</v>
      </c>
      <c r="DA74">
        <v>0.78116300000000005</v>
      </c>
      <c r="DB74">
        <v>2.9422299999999999</v>
      </c>
      <c r="DC74">
        <v>5.2290700000000001</v>
      </c>
      <c r="DD74">
        <v>11.9488</v>
      </c>
      <c r="DE74">
        <v>2.6946300000000001</v>
      </c>
      <c r="DF74">
        <v>8.0919600000000003</v>
      </c>
      <c r="DG74">
        <v>217.88399999999999</v>
      </c>
      <c r="DH74">
        <v>3.4775900000000002</v>
      </c>
      <c r="DI74">
        <v>9.5995699999999999</v>
      </c>
      <c r="DJ74">
        <v>73.209000000000003</v>
      </c>
      <c r="DK74">
        <v>439.63200000000001</v>
      </c>
      <c r="DL74">
        <v>0.70634600000000003</v>
      </c>
      <c r="DM74">
        <v>4.1945499999999996</v>
      </c>
      <c r="DN74">
        <v>3.1334599999999999</v>
      </c>
      <c r="DO74">
        <v>0.91649499999999995</v>
      </c>
      <c r="DP74">
        <v>1.7109099999999999</v>
      </c>
      <c r="DQ74">
        <v>5.2901499999999997</v>
      </c>
      <c r="DR74">
        <v>1.16903</v>
      </c>
      <c r="DS74">
        <v>2.41404</v>
      </c>
      <c r="DT74">
        <v>3.6734300000000002</v>
      </c>
      <c r="DU74">
        <v>2.30565</v>
      </c>
      <c r="DV74">
        <v>3.5238100000000001</v>
      </c>
      <c r="DW74">
        <v>3.9104100000000002</v>
      </c>
      <c r="DX74">
        <v>0.67003800000000002</v>
      </c>
      <c r="DY74">
        <v>4.4344700000000001</v>
      </c>
      <c r="DZ74">
        <v>0.27285199999999998</v>
      </c>
      <c r="EA74">
        <v>3.5012500000000002</v>
      </c>
      <c r="EB74">
        <v>562.60900000000004</v>
      </c>
      <c r="EC74">
        <v>-0.13533000000000001</v>
      </c>
      <c r="ED74">
        <v>1.23132</v>
      </c>
      <c r="EE74">
        <v>-6.1080000000000002E-2</v>
      </c>
      <c r="EF74">
        <v>10.7798</v>
      </c>
      <c r="EG74">
        <v>0.20360800000000001</v>
      </c>
      <c r="EH74">
        <v>4.4079699999999997</v>
      </c>
      <c r="EI74">
        <v>215.578</v>
      </c>
      <c r="EJ74">
        <v>-4.6219999999999997E-2</v>
      </c>
      <c r="EK74">
        <v>5.68201</v>
      </c>
      <c r="EL74">
        <v>72.538899999999998</v>
      </c>
      <c r="EM74">
        <v>435.197</v>
      </c>
      <c r="EN74">
        <v>0.43349300000000002</v>
      </c>
      <c r="EO74">
        <v>0.693303</v>
      </c>
      <c r="EP74">
        <v>0.90820299999999998</v>
      </c>
      <c r="EQ74">
        <v>-8.1999999999999998E-4</v>
      </c>
      <c r="ER74">
        <v>1.604E-3</v>
      </c>
      <c r="ES74">
        <v>-6.9999999999999994E-5</v>
      </c>
      <c r="ET74">
        <v>3.1384000000000002E-2</v>
      </c>
      <c r="EU74">
        <v>1.56E-4</v>
      </c>
      <c r="EV74">
        <v>5.934E-3</v>
      </c>
      <c r="EW74">
        <v>0.24263000000000001</v>
      </c>
      <c r="EX74">
        <v>-2.0000000000000002E-5</v>
      </c>
      <c r="EY74">
        <v>1.2430999999999999E-2</v>
      </c>
      <c r="EZ74">
        <v>0.59544900000000001</v>
      </c>
      <c r="FA74">
        <v>0.59782800000000003</v>
      </c>
      <c r="FB74">
        <v>1.1173000000000001E-2</v>
      </c>
      <c r="FC74">
        <v>1.534E-3</v>
      </c>
      <c r="FD74">
        <v>44156.976087962998</v>
      </c>
      <c r="FE74">
        <v>1.0028999999999999</v>
      </c>
      <c r="FF74">
        <v>1.2001999999999999</v>
      </c>
      <c r="FG74">
        <v>1.1323000000000001</v>
      </c>
      <c r="FH74">
        <v>1.1935</v>
      </c>
      <c r="FI74">
        <v>1.0308999999999999</v>
      </c>
      <c r="FJ74">
        <v>1.1579999999999999</v>
      </c>
      <c r="FK74">
        <v>1.1391</v>
      </c>
      <c r="FL74">
        <v>1.1431</v>
      </c>
      <c r="FM74">
        <v>1.1311</v>
      </c>
      <c r="FN74">
        <v>1.1621999999999999</v>
      </c>
      <c r="FO74">
        <v>0.99850000000000005</v>
      </c>
      <c r="FP74">
        <v>1.0319</v>
      </c>
      <c r="FQ74">
        <v>1.0213000000000001</v>
      </c>
      <c r="FR74">
        <v>1.0547</v>
      </c>
      <c r="FS74">
        <v>1.4341999999999999</v>
      </c>
      <c r="FT74">
        <v>1.2269000000000001</v>
      </c>
      <c r="FU74">
        <v>1.052</v>
      </c>
      <c r="FV74">
        <v>1.0071000000000001</v>
      </c>
      <c r="FW74">
        <v>1.7358</v>
      </c>
      <c r="FX74">
        <v>1.0335000000000001</v>
      </c>
      <c r="FY74">
        <v>1.0228999999999999</v>
      </c>
      <c r="FZ74">
        <v>1.0078</v>
      </c>
      <c r="GA74">
        <v>1.0162</v>
      </c>
      <c r="GB74">
        <v>1.0129999999999999</v>
      </c>
      <c r="GC74">
        <v>2.012</v>
      </c>
      <c r="GD74">
        <v>1.0580000000000001</v>
      </c>
      <c r="GE74">
        <v>2.8879999999999999</v>
      </c>
      <c r="GF74">
        <v>1.0907</v>
      </c>
      <c r="GG74">
        <v>0.99819999999999998</v>
      </c>
      <c r="GH74">
        <v>0.99739999999999995</v>
      </c>
      <c r="GI74">
        <v>0.98129999999999995</v>
      </c>
      <c r="GJ74">
        <v>1</v>
      </c>
      <c r="GK74">
        <v>0.98340000000000005</v>
      </c>
      <c r="GL74">
        <v>0.97219999999999995</v>
      </c>
      <c r="GM74">
        <v>0.95309999999999995</v>
      </c>
      <c r="GN74">
        <v>1</v>
      </c>
      <c r="GO74">
        <v>1</v>
      </c>
      <c r="GP74">
        <v>1</v>
      </c>
      <c r="GQ74">
        <v>0.99260000000000004</v>
      </c>
      <c r="GR74">
        <v>0.99150000000000005</v>
      </c>
      <c r="GS74">
        <v>0.99429999999999996</v>
      </c>
      <c r="GT74">
        <v>0.96419999999999995</v>
      </c>
      <c r="GU74">
        <v>1.4357</v>
      </c>
      <c r="GV74">
        <v>1.4688000000000001</v>
      </c>
      <c r="GW74">
        <v>1.169</v>
      </c>
      <c r="GX74">
        <v>1.202</v>
      </c>
      <c r="GY74">
        <v>1.7597</v>
      </c>
      <c r="GZ74">
        <v>1.1635</v>
      </c>
      <c r="HA74">
        <v>1.1105</v>
      </c>
      <c r="HB74">
        <v>1.1519999999999999</v>
      </c>
      <c r="HC74">
        <v>1.1494</v>
      </c>
      <c r="HD74">
        <v>1.1773</v>
      </c>
      <c r="HE74">
        <v>1.9942</v>
      </c>
      <c r="HF74">
        <v>1.0824</v>
      </c>
      <c r="HG74">
        <v>2.9327000000000001</v>
      </c>
      <c r="HH74">
        <v>1.1092</v>
      </c>
      <c r="HI74">
        <v>1218.8530000000001</v>
      </c>
      <c r="HJ74">
        <v>1380.2339999999999</v>
      </c>
      <c r="HK74">
        <v>237.37690000000001</v>
      </c>
      <c r="HL74">
        <v>69.583420000000004</v>
      </c>
      <c r="HM74">
        <v>1821.3309999999999</v>
      </c>
      <c r="HN74">
        <v>182.61689999999999</v>
      </c>
      <c r="HO74">
        <v>143.05699999999999</v>
      </c>
      <c r="HP74">
        <v>91.350380000000001</v>
      </c>
      <c r="HQ74">
        <v>102.9727</v>
      </c>
      <c r="HR74">
        <v>109.907</v>
      </c>
      <c r="HS74">
        <v>2363.5349999999999</v>
      </c>
      <c r="HT74">
        <v>278.13400000000001</v>
      </c>
      <c r="HU74">
        <v>3800.971</v>
      </c>
      <c r="HV74">
        <v>374.23039999999997</v>
      </c>
      <c r="HW74">
        <v>0.16992270000000001</v>
      </c>
      <c r="HX74" s="1">
        <v>1E-10</v>
      </c>
      <c r="HY74" s="1">
        <v>9.0064520000000001E-4</v>
      </c>
      <c r="HZ74" s="1">
        <v>1E-10</v>
      </c>
      <c r="IA74" s="1">
        <v>3.5711110000000001E-3</v>
      </c>
      <c r="IB74" s="1">
        <v>1.5574499999999999E-4</v>
      </c>
      <c r="IC74" s="1">
        <v>3.8428630000000002E-3</v>
      </c>
      <c r="ID74">
        <v>0.1172985</v>
      </c>
      <c r="IE74" s="1">
        <v>1E-10</v>
      </c>
      <c r="IF74" s="1">
        <v>3.4498490000000001E-3</v>
      </c>
      <c r="IG74" s="1">
        <v>3.8477659999999997E-2</v>
      </c>
      <c r="IH74" s="1">
        <v>9.9691210000000002E-2</v>
      </c>
      <c r="II74" s="1">
        <v>4.366878E-4</v>
      </c>
      <c r="IJ74" s="1">
        <v>1.767498E-4</v>
      </c>
      <c r="IK74">
        <v>6</v>
      </c>
      <c r="IL74">
        <v>117</v>
      </c>
      <c r="IM74">
        <v>5</v>
      </c>
      <c r="IN74">
        <v>26</v>
      </c>
      <c r="IO74">
        <v>4</v>
      </c>
      <c r="IP74">
        <v>14</v>
      </c>
      <c r="IQ74">
        <v>2</v>
      </c>
      <c r="IR74">
        <v>3</v>
      </c>
      <c r="IS74">
        <v>1</v>
      </c>
      <c r="IT74">
        <v>92</v>
      </c>
      <c r="IU74">
        <v>6</v>
      </c>
      <c r="IV74">
        <v>6</v>
      </c>
      <c r="IW74">
        <v>114</v>
      </c>
      <c r="IX74">
        <v>10</v>
      </c>
      <c r="IY74" t="s">
        <v>297</v>
      </c>
      <c r="IZ74" t="s">
        <v>288</v>
      </c>
      <c r="JA74" t="s">
        <v>289</v>
      </c>
      <c r="JB74" t="s">
        <v>290</v>
      </c>
      <c r="JC74" t="s">
        <v>291</v>
      </c>
      <c r="JD74" t="s">
        <v>292</v>
      </c>
      <c r="JE74" t="s">
        <v>293</v>
      </c>
      <c r="JF74" t="s">
        <v>294</v>
      </c>
      <c r="JG74" t="s">
        <v>295</v>
      </c>
      <c r="JH74" t="s">
        <v>296</v>
      </c>
      <c r="JI74" t="s">
        <v>297</v>
      </c>
      <c r="JJ74" t="s">
        <v>297</v>
      </c>
      <c r="JK74" t="s">
        <v>298</v>
      </c>
      <c r="JL74" t="s">
        <v>299</v>
      </c>
      <c r="JM74">
        <v>0</v>
      </c>
      <c r="JN74">
        <v>0</v>
      </c>
      <c r="JO74">
        <v>0</v>
      </c>
      <c r="JP74">
        <v>0</v>
      </c>
      <c r="JQ74">
        <v>0</v>
      </c>
      <c r="JR74">
        <v>-27.437000000000001</v>
      </c>
      <c r="JS74">
        <v>-0.23898</v>
      </c>
      <c r="JT74">
        <v>0</v>
      </c>
      <c r="JU74">
        <v>0</v>
      </c>
      <c r="JV74">
        <v>-0.12573000000000001</v>
      </c>
      <c r="JW74">
        <v>0</v>
      </c>
      <c r="JX74">
        <v>0</v>
      </c>
      <c r="JY74">
        <v>0</v>
      </c>
      <c r="JZ74">
        <v>0</v>
      </c>
      <c r="KB74" s="9">
        <f t="shared" si="98"/>
        <v>52.19</v>
      </c>
      <c r="KC74" s="9">
        <f t="shared" si="98"/>
        <v>0</v>
      </c>
      <c r="KD74" s="9">
        <f t="shared" si="98"/>
        <v>0.18</v>
      </c>
      <c r="KE74" s="9">
        <f t="shared" si="98"/>
        <v>0</v>
      </c>
      <c r="KF74" s="9">
        <f t="shared" si="98"/>
        <v>1.19</v>
      </c>
      <c r="KG74" s="9">
        <f t="shared" si="98"/>
        <v>0.03</v>
      </c>
      <c r="KH74" s="9">
        <f t="shared" si="98"/>
        <v>0.62</v>
      </c>
      <c r="KI74" s="9">
        <f t="shared" si="98"/>
        <v>17.38</v>
      </c>
      <c r="KJ74" s="9">
        <f t="shared" si="98"/>
        <v>0</v>
      </c>
      <c r="KK74" s="9">
        <f t="shared" si="98"/>
        <v>0.52</v>
      </c>
      <c r="KL74" s="9">
        <f t="shared" si="98"/>
        <v>12.72</v>
      </c>
      <c r="KM74" s="9">
        <f t="shared" si="98"/>
        <v>15.1</v>
      </c>
      <c r="KN74" s="9">
        <f t="shared" si="98"/>
        <v>0.17</v>
      </c>
      <c r="KO74" s="9">
        <f t="shared" si="98"/>
        <v>0.02</v>
      </c>
      <c r="KP74" s="9">
        <f t="shared" si="92"/>
        <v>0</v>
      </c>
      <c r="KQ74" s="9">
        <f t="shared" si="93"/>
        <v>100.11999999999998</v>
      </c>
      <c r="KR74" s="4" t="str">
        <f t="shared" si="94"/>
        <v>Cpx</v>
      </c>
      <c r="KS74" s="4"/>
      <c r="KT74" s="6">
        <f t="shared" si="68"/>
        <v>1.9930000000000001</v>
      </c>
      <c r="KU74" s="6">
        <f t="shared" si="68"/>
        <v>0</v>
      </c>
      <c r="KV74" s="6">
        <f t="shared" si="68"/>
        <v>5.0000000000000001E-3</v>
      </c>
      <c r="KW74" s="6">
        <f t="shared" si="68"/>
        <v>0</v>
      </c>
      <c r="KX74" s="6">
        <f t="shared" si="68"/>
        <v>5.2999999999999999E-2</v>
      </c>
      <c r="KY74" s="6">
        <f t="shared" si="91"/>
        <v>1E-3</v>
      </c>
      <c r="KZ74" s="6">
        <f t="shared" si="91"/>
        <v>1.9E-2</v>
      </c>
      <c r="LA74" s="6">
        <f t="shared" si="91"/>
        <v>0.55500000000000005</v>
      </c>
      <c r="LB74" s="6">
        <f t="shared" si="91"/>
        <v>0</v>
      </c>
      <c r="LC74" s="6">
        <f t="shared" si="91"/>
        <v>1.7000000000000001E-2</v>
      </c>
      <c r="LD74" s="6">
        <f t="shared" si="91"/>
        <v>0.72399999999999998</v>
      </c>
      <c r="LE74" s="6">
        <f t="shared" si="91"/>
        <v>0.61799999999999999</v>
      </c>
      <c r="LF74" s="6">
        <f t="shared" si="91"/>
        <v>1.2999999999999999E-2</v>
      </c>
      <c r="LG74" s="6">
        <f t="shared" si="91"/>
        <v>1E-3</v>
      </c>
      <c r="LH74" s="6">
        <f t="shared" si="95"/>
        <v>6.0279999999999996</v>
      </c>
      <c r="LI74" s="6">
        <f t="shared" si="96"/>
        <v>3.9989999999999997</v>
      </c>
      <c r="LJ74" s="10">
        <f t="shared" si="97"/>
        <v>0.5586419753086419</v>
      </c>
    </row>
    <row r="75" spans="1:322" x14ac:dyDescent="0.25">
      <c r="A75" t="s">
        <v>367</v>
      </c>
      <c r="B75">
        <v>70</v>
      </c>
      <c r="C75">
        <v>40</v>
      </c>
      <c r="D75">
        <v>20</v>
      </c>
      <c r="E75">
        <v>30</v>
      </c>
      <c r="F75">
        <v>0</v>
      </c>
      <c r="G75" s="2">
        <v>159</v>
      </c>
      <c r="H75">
        <v>1</v>
      </c>
      <c r="I75">
        <v>54.299199999999999</v>
      </c>
      <c r="J75">
        <v>0</v>
      </c>
      <c r="K75">
        <v>1.2991000000000001E-2</v>
      </c>
      <c r="L75">
        <v>3.0453000000000001E-2</v>
      </c>
      <c r="M75">
        <v>1.1466E-2</v>
      </c>
      <c r="N75">
        <v>7.8359999999999992E-3</v>
      </c>
      <c r="O75">
        <v>0.15378800000000001</v>
      </c>
      <c r="P75">
        <v>26.659099999999999</v>
      </c>
      <c r="Q75">
        <v>0</v>
      </c>
      <c r="R75">
        <v>1.3553599999999999</v>
      </c>
      <c r="S75">
        <v>19.6585</v>
      </c>
      <c r="T75">
        <v>0.104781</v>
      </c>
      <c r="U75">
        <v>2.2658999999999999E-2</v>
      </c>
      <c r="V75">
        <v>8.6610000000000003E-3</v>
      </c>
      <c r="W75">
        <v>-1.0000000000000001E-5</v>
      </c>
      <c r="X75">
        <v>102.325</v>
      </c>
      <c r="Y75">
        <v>4</v>
      </c>
      <c r="AA75">
        <v>2.02251</v>
      </c>
      <c r="AB75">
        <v>0</v>
      </c>
      <c r="AC75">
        <v>3.6400000000000001E-4</v>
      </c>
      <c r="AD75">
        <v>8.3799999999999999E-4</v>
      </c>
      <c r="AE75">
        <v>5.0299999999999997E-4</v>
      </c>
      <c r="AF75">
        <v>2.34E-4</v>
      </c>
      <c r="AG75">
        <v>4.529E-3</v>
      </c>
      <c r="AH75">
        <v>0.83043800000000001</v>
      </c>
      <c r="AI75">
        <v>0</v>
      </c>
      <c r="AJ75">
        <v>4.2761E-2</v>
      </c>
      <c r="AK75">
        <v>1.0915999999999999</v>
      </c>
      <c r="AL75">
        <v>4.182E-3</v>
      </c>
      <c r="AM75">
        <v>1.6360000000000001E-3</v>
      </c>
      <c r="AN75">
        <v>4.1199999999999999E-4</v>
      </c>
      <c r="AO75">
        <v>6.0244799999999996</v>
      </c>
      <c r="AP75" s="6">
        <v>1.4496E-2</v>
      </c>
      <c r="AQ75" s="6">
        <v>4.7234999999999999E-2</v>
      </c>
      <c r="AR75" s="6">
        <v>1.7953E-2</v>
      </c>
      <c r="AS75" s="6">
        <v>2.1780000000000001E-2</v>
      </c>
      <c r="AT75" s="6">
        <v>1.0691000000000001E-2</v>
      </c>
      <c r="AU75" s="6">
        <v>1.9002999999999999E-2</v>
      </c>
      <c r="AV75" s="6">
        <v>2.4589E-2</v>
      </c>
      <c r="AW75" s="6">
        <v>1.4789E-2</v>
      </c>
      <c r="AX75" s="6">
        <v>1.6351999999999998E-2</v>
      </c>
      <c r="AY75" s="6">
        <v>2.1897E-2</v>
      </c>
      <c r="AZ75" s="6">
        <v>1.3138E-2</v>
      </c>
      <c r="BA75" s="6">
        <v>6.7660000000000003E-3</v>
      </c>
      <c r="BB75" s="6">
        <v>1.7166000000000001E-2</v>
      </c>
      <c r="BC75" s="6">
        <v>6.6150000000000002E-3</v>
      </c>
      <c r="BD75">
        <v>74.730699999999999</v>
      </c>
      <c r="BE75">
        <v>50.525700000000001</v>
      </c>
      <c r="BF75">
        <v>10.721500000000001</v>
      </c>
      <c r="BG75">
        <v>0</v>
      </c>
      <c r="BH75" s="7">
        <v>30.3</v>
      </c>
      <c r="BI75" s="7">
        <v>30.32</v>
      </c>
      <c r="BJ75">
        <v>40</v>
      </c>
      <c r="BK75">
        <v>30</v>
      </c>
      <c r="BL75">
        <v>30</v>
      </c>
      <c r="BM75">
        <v>20</v>
      </c>
      <c r="BN75">
        <v>40</v>
      </c>
      <c r="BO75">
        <v>30</v>
      </c>
      <c r="BP75">
        <v>30</v>
      </c>
      <c r="BQ75">
        <v>20</v>
      </c>
      <c r="BR75">
        <v>20</v>
      </c>
      <c r="BS75">
        <v>20</v>
      </c>
      <c r="BT75">
        <v>40</v>
      </c>
      <c r="BU75">
        <v>30</v>
      </c>
      <c r="BV75">
        <v>40</v>
      </c>
      <c r="BW75">
        <v>30</v>
      </c>
      <c r="BX75">
        <v>20</v>
      </c>
      <c r="BY75">
        <v>15</v>
      </c>
      <c r="BZ75">
        <v>15</v>
      </c>
      <c r="CA75">
        <v>10</v>
      </c>
      <c r="CB75">
        <v>20</v>
      </c>
      <c r="CC75">
        <v>15</v>
      </c>
      <c r="CD75">
        <v>15</v>
      </c>
      <c r="CE75">
        <v>10</v>
      </c>
      <c r="CF75">
        <v>10</v>
      </c>
      <c r="CG75">
        <v>10</v>
      </c>
      <c r="CH75">
        <v>20</v>
      </c>
      <c r="CI75">
        <v>15</v>
      </c>
      <c r="CJ75">
        <v>20</v>
      </c>
      <c r="CK75">
        <v>15</v>
      </c>
      <c r="CL75">
        <v>20</v>
      </c>
      <c r="CM75">
        <v>15</v>
      </c>
      <c r="CN75">
        <v>15</v>
      </c>
      <c r="CO75">
        <v>10</v>
      </c>
      <c r="CP75">
        <v>20</v>
      </c>
      <c r="CQ75">
        <v>15</v>
      </c>
      <c r="CR75">
        <v>15</v>
      </c>
      <c r="CS75">
        <v>10</v>
      </c>
      <c r="CT75">
        <v>10</v>
      </c>
      <c r="CU75">
        <v>10</v>
      </c>
      <c r="CV75">
        <v>20</v>
      </c>
      <c r="CW75">
        <v>15</v>
      </c>
      <c r="CX75">
        <v>20</v>
      </c>
      <c r="CY75">
        <v>15</v>
      </c>
      <c r="CZ75">
        <v>556.54499999999996</v>
      </c>
      <c r="DA75">
        <v>0.81053600000000003</v>
      </c>
      <c r="DB75">
        <v>1.86199</v>
      </c>
      <c r="DC75">
        <v>5.6592700000000002</v>
      </c>
      <c r="DD75">
        <v>1.1910700000000001</v>
      </c>
      <c r="DE75">
        <v>2.4471400000000001</v>
      </c>
      <c r="DF75">
        <v>4.6746499999999997</v>
      </c>
      <c r="DG75">
        <v>337.98099999999999</v>
      </c>
      <c r="DH75">
        <v>3.5306000000000002</v>
      </c>
      <c r="DI75">
        <v>18.862100000000002</v>
      </c>
      <c r="DJ75">
        <v>108.149</v>
      </c>
      <c r="DK75">
        <v>6.8683899999999998</v>
      </c>
      <c r="DL75">
        <v>0.288686</v>
      </c>
      <c r="DM75">
        <v>3.7902100000000001</v>
      </c>
      <c r="DN75">
        <v>2.9415900000000001</v>
      </c>
      <c r="DO75">
        <v>0.91061800000000004</v>
      </c>
      <c r="DP75">
        <v>1.7663</v>
      </c>
      <c r="DQ75">
        <v>5.2681699999999996</v>
      </c>
      <c r="DR75">
        <v>1.09439</v>
      </c>
      <c r="DS75">
        <v>2.37784</v>
      </c>
      <c r="DT75">
        <v>3.5060699999999998</v>
      </c>
      <c r="DU75">
        <v>2.3344</v>
      </c>
      <c r="DV75">
        <v>3.6461100000000002</v>
      </c>
      <c r="DW75">
        <v>3.9219900000000001</v>
      </c>
      <c r="DX75">
        <v>0.69450699999999999</v>
      </c>
      <c r="DY75">
        <v>3.8463099999999999</v>
      </c>
      <c r="DZ75">
        <v>0.23369799999999999</v>
      </c>
      <c r="EA75">
        <v>3.5449099999999998</v>
      </c>
      <c r="EB75">
        <v>553.60299999999995</v>
      </c>
      <c r="EC75">
        <v>-0.10008</v>
      </c>
      <c r="ED75">
        <v>9.5688999999999996E-2</v>
      </c>
      <c r="EE75">
        <v>0.391098</v>
      </c>
      <c r="EF75">
        <v>9.6687999999999996E-2</v>
      </c>
      <c r="EG75">
        <v>6.3271999999999995E-2</v>
      </c>
      <c r="EH75">
        <v>1.16526</v>
      </c>
      <c r="EI75">
        <v>335.64699999999999</v>
      </c>
      <c r="EJ75">
        <v>-0.11550000000000001</v>
      </c>
      <c r="EK75">
        <v>14.9383</v>
      </c>
      <c r="EL75">
        <v>107.455</v>
      </c>
      <c r="EM75">
        <v>3.0220799999999999</v>
      </c>
      <c r="EN75">
        <v>5.4988000000000002E-2</v>
      </c>
      <c r="EO75">
        <v>0.24529999999999999</v>
      </c>
      <c r="EP75">
        <v>0.93290099999999998</v>
      </c>
      <c r="EQ75">
        <v>-6.0999999999999997E-4</v>
      </c>
      <c r="ER75">
        <v>1.25E-4</v>
      </c>
      <c r="ES75">
        <v>4.1800000000000002E-4</v>
      </c>
      <c r="ET75">
        <v>2.81E-4</v>
      </c>
      <c r="EU75">
        <v>4.8000000000000001E-5</v>
      </c>
      <c r="EV75">
        <v>1.5690000000000001E-3</v>
      </c>
      <c r="EW75">
        <v>0.37776199999999999</v>
      </c>
      <c r="EX75">
        <v>-6.0000000000000002E-5</v>
      </c>
      <c r="EY75">
        <v>3.2682999999999997E-2</v>
      </c>
      <c r="EZ75">
        <v>0.38089800000000001</v>
      </c>
      <c r="FA75">
        <v>4.1510000000000002E-3</v>
      </c>
      <c r="FB75">
        <v>1.4170000000000001E-3</v>
      </c>
      <c r="FC75">
        <v>5.4299999999999997E-4</v>
      </c>
      <c r="FD75" s="8">
        <v>44156.979722222197</v>
      </c>
      <c r="FE75">
        <v>0.99870000000000003</v>
      </c>
      <c r="FF75">
        <v>1.1952</v>
      </c>
      <c r="FG75">
        <v>1.1275999999999999</v>
      </c>
      <c r="FH75">
        <v>1.1882999999999999</v>
      </c>
      <c r="FI75">
        <v>1.0266</v>
      </c>
      <c r="FJ75">
        <v>1.1531</v>
      </c>
      <c r="FK75">
        <v>1.1343000000000001</v>
      </c>
      <c r="FL75">
        <v>1.1382000000000001</v>
      </c>
      <c r="FM75">
        <v>1.1262000000000001</v>
      </c>
      <c r="FN75">
        <v>1.1573</v>
      </c>
      <c r="FO75">
        <v>0.99439999999999995</v>
      </c>
      <c r="FP75">
        <v>1.0276000000000001</v>
      </c>
      <c r="FQ75">
        <v>1.0170999999999999</v>
      </c>
      <c r="FR75">
        <v>1.0503</v>
      </c>
      <c r="FS75">
        <v>1.5108999999999999</v>
      </c>
      <c r="FT75">
        <v>1.2747999999999999</v>
      </c>
      <c r="FU75">
        <v>1.0239</v>
      </c>
      <c r="FV75">
        <v>1.0085</v>
      </c>
      <c r="FW75">
        <v>1.8734</v>
      </c>
      <c r="FX75">
        <v>1.0119</v>
      </c>
      <c r="FY75">
        <v>1.0059</v>
      </c>
      <c r="FZ75">
        <v>0.997</v>
      </c>
      <c r="GA75">
        <v>1.0181</v>
      </c>
      <c r="GB75">
        <v>1.0001</v>
      </c>
      <c r="GC75">
        <v>2.0777000000000001</v>
      </c>
      <c r="GD75">
        <v>1.0673999999999999</v>
      </c>
      <c r="GE75">
        <v>3.0028000000000001</v>
      </c>
      <c r="GF75">
        <v>1.1040000000000001</v>
      </c>
      <c r="GG75">
        <v>0.99950000000000006</v>
      </c>
      <c r="GH75">
        <v>1</v>
      </c>
      <c r="GI75">
        <v>0.9637</v>
      </c>
      <c r="GJ75">
        <v>1</v>
      </c>
      <c r="GK75">
        <v>0.98509999999999998</v>
      </c>
      <c r="GL75">
        <v>0.94310000000000005</v>
      </c>
      <c r="GM75">
        <v>0.90780000000000005</v>
      </c>
      <c r="GN75">
        <v>1</v>
      </c>
      <c r="GO75">
        <v>0.99990000000000001</v>
      </c>
      <c r="GP75">
        <v>1</v>
      </c>
      <c r="GQ75">
        <v>0.99370000000000003</v>
      </c>
      <c r="GR75">
        <v>0.98619999999999997</v>
      </c>
      <c r="GS75">
        <v>0.99360000000000004</v>
      </c>
      <c r="GT75">
        <v>0.99160000000000004</v>
      </c>
      <c r="GU75">
        <v>1.5083</v>
      </c>
      <c r="GV75">
        <v>1.5236000000000001</v>
      </c>
      <c r="GW75">
        <v>1.1127</v>
      </c>
      <c r="GX75">
        <v>1.1983999999999999</v>
      </c>
      <c r="GY75">
        <v>1.8946000000000001</v>
      </c>
      <c r="GZ75">
        <v>1.1006</v>
      </c>
      <c r="HA75">
        <v>1.0358000000000001</v>
      </c>
      <c r="HB75">
        <v>1.1347</v>
      </c>
      <c r="HC75">
        <v>1.1464000000000001</v>
      </c>
      <c r="HD75">
        <v>1.1573</v>
      </c>
      <c r="HE75">
        <v>2.0529000000000002</v>
      </c>
      <c r="HF75">
        <v>1.0817000000000001</v>
      </c>
      <c r="HG75">
        <v>3.0344000000000002</v>
      </c>
      <c r="HH75">
        <v>1.1497999999999999</v>
      </c>
      <c r="HI75">
        <v>1381.529</v>
      </c>
      <c r="HJ75">
        <v>1512.5609999999999</v>
      </c>
      <c r="HK75">
        <v>174.37569999999999</v>
      </c>
      <c r="HL75">
        <v>74.816860000000005</v>
      </c>
      <c r="HM75">
        <v>2085.5520000000001</v>
      </c>
      <c r="HN75">
        <v>133.0145</v>
      </c>
      <c r="HO75">
        <v>103.1493</v>
      </c>
      <c r="HP75">
        <v>64.321110000000004</v>
      </c>
      <c r="HQ75">
        <v>109.9057</v>
      </c>
      <c r="HR75">
        <v>78.699839999999995</v>
      </c>
      <c r="HS75">
        <v>2509.9659999999999</v>
      </c>
      <c r="HT75">
        <v>304.36579999999998</v>
      </c>
      <c r="HU75">
        <v>4030.2420000000002</v>
      </c>
      <c r="HV75">
        <v>409.95920000000001</v>
      </c>
      <c r="HW75">
        <v>0.16827539999999999</v>
      </c>
      <c r="HX75" s="1">
        <v>1E-10</v>
      </c>
      <c r="HY75" s="1">
        <v>6.9991909999999997E-5</v>
      </c>
      <c r="HZ75" s="1">
        <v>2.0415050000000001E-4</v>
      </c>
      <c r="IA75" s="1">
        <v>3.2030250000000001E-5</v>
      </c>
      <c r="IB75" s="1">
        <v>4.8398230000000002E-5</v>
      </c>
      <c r="IC75" s="1">
        <v>1.0158770000000001E-3</v>
      </c>
      <c r="ID75">
        <v>0.18262800000000001</v>
      </c>
      <c r="IE75" s="1">
        <v>1E-10</v>
      </c>
      <c r="IF75" s="1">
        <v>9.0698970000000004E-3</v>
      </c>
      <c r="IG75" s="1">
        <v>5.7745570000000003E-2</v>
      </c>
      <c r="IH75" s="1">
        <v>6.9227120000000001E-4</v>
      </c>
      <c r="II75" s="1">
        <v>5.5395249999999998E-5</v>
      </c>
      <c r="IJ75" s="1">
        <v>6.2535739999999994E-5</v>
      </c>
      <c r="IK75">
        <v>86</v>
      </c>
      <c r="IL75">
        <v>117</v>
      </c>
      <c r="IM75">
        <v>5</v>
      </c>
      <c r="IN75">
        <v>26</v>
      </c>
      <c r="IO75">
        <v>4</v>
      </c>
      <c r="IP75">
        <v>14</v>
      </c>
      <c r="IQ75">
        <v>2</v>
      </c>
      <c r="IR75">
        <v>3</v>
      </c>
      <c r="IS75">
        <v>1</v>
      </c>
      <c r="IT75">
        <v>92</v>
      </c>
      <c r="IU75">
        <v>86</v>
      </c>
      <c r="IV75">
        <v>6</v>
      </c>
      <c r="IW75">
        <v>114</v>
      </c>
      <c r="IX75">
        <v>10</v>
      </c>
      <c r="IY75" t="s">
        <v>438</v>
      </c>
      <c r="IZ75" t="s">
        <v>288</v>
      </c>
      <c r="JA75" t="s">
        <v>289</v>
      </c>
      <c r="JB75" t="s">
        <v>290</v>
      </c>
      <c r="JC75" t="s">
        <v>291</v>
      </c>
      <c r="JD75" t="s">
        <v>292</v>
      </c>
      <c r="JE75" t="s">
        <v>293</v>
      </c>
      <c r="JF75" t="s">
        <v>294</v>
      </c>
      <c r="JG75" t="s">
        <v>295</v>
      </c>
      <c r="JH75" t="s">
        <v>296</v>
      </c>
      <c r="JI75" t="s">
        <v>438</v>
      </c>
      <c r="JJ75" t="s">
        <v>297</v>
      </c>
      <c r="JK75" t="s">
        <v>298</v>
      </c>
      <c r="JL75" t="s">
        <v>299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-8.6889000000000003</v>
      </c>
      <c r="JS75">
        <v>-0.28475</v>
      </c>
      <c r="JT75">
        <v>0</v>
      </c>
      <c r="JU75">
        <v>0</v>
      </c>
      <c r="JV75">
        <v>-1.201E-2</v>
      </c>
      <c r="JW75">
        <v>0</v>
      </c>
      <c r="JX75">
        <v>0</v>
      </c>
      <c r="JY75">
        <v>0</v>
      </c>
      <c r="JZ75">
        <v>0</v>
      </c>
      <c r="KB75" s="9">
        <f t="shared" si="98"/>
        <v>54.3</v>
      </c>
      <c r="KC75" s="9">
        <f t="shared" si="98"/>
        <v>0</v>
      </c>
      <c r="KD75" s="9">
        <f t="shared" si="98"/>
        <v>0</v>
      </c>
      <c r="KE75" s="9">
        <f t="shared" si="98"/>
        <v>0.03</v>
      </c>
      <c r="KF75" s="9">
        <f t="shared" si="98"/>
        <v>0.01</v>
      </c>
      <c r="KG75" s="9">
        <f t="shared" si="98"/>
        <v>0</v>
      </c>
      <c r="KH75" s="9">
        <f t="shared" si="98"/>
        <v>0.15</v>
      </c>
      <c r="KI75" s="9">
        <f t="shared" si="98"/>
        <v>26.66</v>
      </c>
      <c r="KJ75" s="9">
        <f t="shared" si="98"/>
        <v>0</v>
      </c>
      <c r="KK75" s="9">
        <f t="shared" si="98"/>
        <v>1.36</v>
      </c>
      <c r="KL75" s="9">
        <f t="shared" si="98"/>
        <v>19.66</v>
      </c>
      <c r="KM75" s="9">
        <f t="shared" si="98"/>
        <v>0.1</v>
      </c>
      <c r="KN75" s="9">
        <f t="shared" si="98"/>
        <v>0.02</v>
      </c>
      <c r="KO75" s="9">
        <f t="shared" si="98"/>
        <v>0.01</v>
      </c>
      <c r="KP75" s="9">
        <f t="shared" si="92"/>
        <v>0</v>
      </c>
      <c r="KQ75" s="9">
        <f t="shared" si="93"/>
        <v>102.29999999999998</v>
      </c>
      <c r="KR75" s="4" t="str">
        <f t="shared" si="94"/>
        <v>opx</v>
      </c>
      <c r="KS75" s="4" t="s">
        <v>441</v>
      </c>
      <c r="KT75" s="6">
        <f t="shared" si="68"/>
        <v>2.0230000000000001</v>
      </c>
      <c r="KU75" s="6">
        <f t="shared" si="68"/>
        <v>0</v>
      </c>
      <c r="KV75" s="6">
        <f t="shared" si="68"/>
        <v>0</v>
      </c>
      <c r="KW75" s="6">
        <f t="shared" si="68"/>
        <v>1E-3</v>
      </c>
      <c r="KX75" s="6">
        <f t="shared" si="68"/>
        <v>1E-3</v>
      </c>
      <c r="KY75" s="6">
        <f t="shared" si="91"/>
        <v>0</v>
      </c>
      <c r="KZ75" s="6">
        <f t="shared" si="91"/>
        <v>5.0000000000000001E-3</v>
      </c>
      <c r="LA75" s="6">
        <f t="shared" si="91"/>
        <v>0.83</v>
      </c>
      <c r="LB75" s="6">
        <f t="shared" si="91"/>
        <v>0</v>
      </c>
      <c r="LC75" s="6">
        <f t="shared" si="91"/>
        <v>4.2999999999999997E-2</v>
      </c>
      <c r="LD75" s="6">
        <f t="shared" si="91"/>
        <v>1.0920000000000001</v>
      </c>
      <c r="LE75" s="6">
        <f t="shared" si="91"/>
        <v>4.0000000000000001E-3</v>
      </c>
      <c r="LF75" s="6">
        <f t="shared" si="91"/>
        <v>2E-3</v>
      </c>
      <c r="LG75" s="6">
        <f t="shared" si="91"/>
        <v>0</v>
      </c>
      <c r="LH75" s="6">
        <f t="shared" si="95"/>
        <v>6.024</v>
      </c>
      <c r="LI75" s="6">
        <f t="shared" si="96"/>
        <v>4.0010000000000003</v>
      </c>
      <c r="LJ75" s="10">
        <f t="shared" si="97"/>
        <v>0.55572519083969463</v>
      </c>
    </row>
    <row r="76" spans="1:322" x14ac:dyDescent="0.25">
      <c r="A76" t="s">
        <v>368</v>
      </c>
      <c r="B76">
        <v>71</v>
      </c>
      <c r="C76">
        <v>40</v>
      </c>
      <c r="D76">
        <v>20</v>
      </c>
      <c r="E76">
        <v>30</v>
      </c>
      <c r="F76">
        <v>0</v>
      </c>
      <c r="G76" s="2">
        <v>160</v>
      </c>
      <c r="H76">
        <v>1</v>
      </c>
      <c r="I76">
        <v>53.008899999999997</v>
      </c>
      <c r="J76">
        <v>0</v>
      </c>
      <c r="K76">
        <v>3.1515000000000001E-2</v>
      </c>
      <c r="L76">
        <v>3.5022999999999999E-2</v>
      </c>
      <c r="M76">
        <v>0.14871599999999999</v>
      </c>
      <c r="N76">
        <v>0</v>
      </c>
      <c r="O76">
        <v>0.125248</v>
      </c>
      <c r="P76">
        <v>21.768899999999999</v>
      </c>
      <c r="Q76">
        <v>0</v>
      </c>
      <c r="R76">
        <v>1.1183700000000001</v>
      </c>
      <c r="S76">
        <v>20.7882</v>
      </c>
      <c r="T76">
        <v>2.1848000000000001</v>
      </c>
      <c r="U76">
        <v>3.8420000000000003E-2</v>
      </c>
      <c r="V76">
        <v>2.6231999999999998E-2</v>
      </c>
      <c r="W76">
        <v>0</v>
      </c>
      <c r="X76">
        <v>99.274299999999997</v>
      </c>
      <c r="Y76">
        <v>4</v>
      </c>
      <c r="AA76">
        <v>2.0017499999999999</v>
      </c>
      <c r="AB76">
        <v>0</v>
      </c>
      <c r="AC76">
        <v>8.9499999999999996E-4</v>
      </c>
      <c r="AD76">
        <v>9.77E-4</v>
      </c>
      <c r="AE76">
        <v>6.6189999999999999E-3</v>
      </c>
      <c r="AF76">
        <v>0</v>
      </c>
      <c r="AG76">
        <v>3.7399999999999998E-3</v>
      </c>
      <c r="AH76">
        <v>0.68748299999999996</v>
      </c>
      <c r="AI76">
        <v>0</v>
      </c>
      <c r="AJ76">
        <v>3.5771999999999998E-2</v>
      </c>
      <c r="AK76">
        <v>1.1702900000000001</v>
      </c>
      <c r="AL76">
        <v>8.8397000000000003E-2</v>
      </c>
      <c r="AM76">
        <v>2.813E-3</v>
      </c>
      <c r="AN76">
        <v>1.2639999999999999E-3</v>
      </c>
      <c r="AO76">
        <v>6.0057900000000002</v>
      </c>
      <c r="AP76" s="6">
        <v>1.43E-2</v>
      </c>
      <c r="AQ76" s="6">
        <v>4.8911999999999997E-2</v>
      </c>
      <c r="AR76" s="6">
        <v>1.8075999999999998E-2</v>
      </c>
      <c r="AS76" s="6">
        <v>2.1434000000000002E-2</v>
      </c>
      <c r="AT76" s="6">
        <v>1.0704999999999999E-2</v>
      </c>
      <c r="AU76" s="6">
        <v>2.1453E-2</v>
      </c>
      <c r="AV76" s="6">
        <v>2.6540000000000001E-2</v>
      </c>
      <c r="AW76" s="6">
        <v>1.4777E-2</v>
      </c>
      <c r="AX76" s="6">
        <v>1.6056000000000001E-2</v>
      </c>
      <c r="AY76" s="6">
        <v>2.1981000000000001E-2</v>
      </c>
      <c r="AZ76" s="6">
        <v>1.4185E-2</v>
      </c>
      <c r="BA76" s="6">
        <v>6.7689999999999998E-3</v>
      </c>
      <c r="BB76" s="6">
        <v>1.6666E-2</v>
      </c>
      <c r="BC76" s="6">
        <v>6.4070000000000004E-3</v>
      </c>
      <c r="BD76">
        <v>74.726799999999997</v>
      </c>
      <c r="BE76">
        <v>50.501899999999999</v>
      </c>
      <c r="BF76">
        <v>10.721500000000001</v>
      </c>
      <c r="BG76">
        <v>0</v>
      </c>
      <c r="BH76" s="7">
        <v>30.305</v>
      </c>
      <c r="BI76" s="7">
        <v>30.335000000000001</v>
      </c>
      <c r="BJ76">
        <v>40</v>
      </c>
      <c r="BK76">
        <v>30</v>
      </c>
      <c r="BL76">
        <v>30</v>
      </c>
      <c r="BM76">
        <v>20</v>
      </c>
      <c r="BN76">
        <v>40</v>
      </c>
      <c r="BO76">
        <v>30</v>
      </c>
      <c r="BP76">
        <v>30</v>
      </c>
      <c r="BQ76">
        <v>20</v>
      </c>
      <c r="BR76">
        <v>20</v>
      </c>
      <c r="BS76">
        <v>20</v>
      </c>
      <c r="BT76">
        <v>40</v>
      </c>
      <c r="BU76">
        <v>30</v>
      </c>
      <c r="BV76">
        <v>40</v>
      </c>
      <c r="BW76">
        <v>30</v>
      </c>
      <c r="BX76">
        <v>20</v>
      </c>
      <c r="BY76">
        <v>15</v>
      </c>
      <c r="BZ76">
        <v>15</v>
      </c>
      <c r="CA76">
        <v>10</v>
      </c>
      <c r="CB76">
        <v>20</v>
      </c>
      <c r="CC76">
        <v>15</v>
      </c>
      <c r="CD76">
        <v>15</v>
      </c>
      <c r="CE76">
        <v>10</v>
      </c>
      <c r="CF76">
        <v>10</v>
      </c>
      <c r="CG76">
        <v>10</v>
      </c>
      <c r="CH76">
        <v>20</v>
      </c>
      <c r="CI76">
        <v>15</v>
      </c>
      <c r="CJ76">
        <v>20</v>
      </c>
      <c r="CK76">
        <v>15</v>
      </c>
      <c r="CL76">
        <v>20</v>
      </c>
      <c r="CM76">
        <v>15</v>
      </c>
      <c r="CN76">
        <v>15</v>
      </c>
      <c r="CO76">
        <v>10</v>
      </c>
      <c r="CP76">
        <v>20</v>
      </c>
      <c r="CQ76">
        <v>15</v>
      </c>
      <c r="CR76">
        <v>15</v>
      </c>
      <c r="CS76">
        <v>10</v>
      </c>
      <c r="CT76">
        <v>10</v>
      </c>
      <c r="CU76">
        <v>10</v>
      </c>
      <c r="CV76">
        <v>20</v>
      </c>
      <c r="CW76">
        <v>15</v>
      </c>
      <c r="CX76">
        <v>20</v>
      </c>
      <c r="CY76">
        <v>15</v>
      </c>
      <c r="CZ76">
        <v>545.89599999999996</v>
      </c>
      <c r="DA76">
        <v>0.80147299999999999</v>
      </c>
      <c r="DB76">
        <v>1.9669300000000001</v>
      </c>
      <c r="DC76">
        <v>5.5270700000000001</v>
      </c>
      <c r="DD76">
        <v>2.38063</v>
      </c>
      <c r="DE76">
        <v>2.7377199999999999</v>
      </c>
      <c r="DF76">
        <v>4.81168</v>
      </c>
      <c r="DG76">
        <v>274.87799999999999</v>
      </c>
      <c r="DH76">
        <v>3.46346</v>
      </c>
      <c r="DI76">
        <v>16.1631</v>
      </c>
      <c r="DJ76">
        <v>118.193</v>
      </c>
      <c r="DK76">
        <v>66.509299999999996</v>
      </c>
      <c r="DL76">
        <v>0.33559099999999997</v>
      </c>
      <c r="DM76">
        <v>4.0737699999999997</v>
      </c>
      <c r="DN76">
        <v>2.8903099999999999</v>
      </c>
      <c r="DO76">
        <v>0.97848400000000002</v>
      </c>
      <c r="DP76">
        <v>1.7382299999999999</v>
      </c>
      <c r="DQ76">
        <v>5.0783699999999996</v>
      </c>
      <c r="DR76">
        <v>1.1160399999999999</v>
      </c>
      <c r="DS76">
        <v>2.92245</v>
      </c>
      <c r="DT76">
        <v>3.8860700000000001</v>
      </c>
      <c r="DU76">
        <v>2.30559</v>
      </c>
      <c r="DV76">
        <v>3.508</v>
      </c>
      <c r="DW76">
        <v>3.9068399999999999</v>
      </c>
      <c r="DX76">
        <v>0.86331800000000003</v>
      </c>
      <c r="DY76">
        <v>3.8120500000000002</v>
      </c>
      <c r="DZ76">
        <v>0.238568</v>
      </c>
      <c r="EA76">
        <v>3.3304100000000001</v>
      </c>
      <c r="EB76">
        <v>543.00599999999997</v>
      </c>
      <c r="EC76">
        <v>-0.17701</v>
      </c>
      <c r="ED76">
        <v>0.22869900000000001</v>
      </c>
      <c r="EE76">
        <v>0.44870399999999999</v>
      </c>
      <c r="EF76">
        <v>1.2645900000000001</v>
      </c>
      <c r="EG76">
        <v>-0.19908000000000001</v>
      </c>
      <c r="EH76">
        <v>0.92560500000000001</v>
      </c>
      <c r="EI76">
        <v>272.57299999999998</v>
      </c>
      <c r="EJ76">
        <v>-4.4540000000000003E-2</v>
      </c>
      <c r="EK76">
        <v>12.254799999999999</v>
      </c>
      <c r="EL76">
        <v>117.33</v>
      </c>
      <c r="EM76">
        <v>62.697299999999998</v>
      </c>
      <c r="EN76">
        <v>9.7021999999999997E-2</v>
      </c>
      <c r="EO76">
        <v>0.743363</v>
      </c>
      <c r="EP76">
        <v>0.91505599999999998</v>
      </c>
      <c r="EQ76">
        <v>-1.07E-3</v>
      </c>
      <c r="ER76">
        <v>2.9799999999999998E-4</v>
      </c>
      <c r="ES76">
        <v>4.7899999999999999E-4</v>
      </c>
      <c r="ET76">
        <v>3.6819999999999999E-3</v>
      </c>
      <c r="EU76">
        <v>-1.4999999999999999E-4</v>
      </c>
      <c r="EV76">
        <v>1.2459999999999999E-3</v>
      </c>
      <c r="EW76">
        <v>0.30677300000000002</v>
      </c>
      <c r="EX76">
        <v>-2.0000000000000002E-5</v>
      </c>
      <c r="EY76">
        <v>2.6811999999999999E-2</v>
      </c>
      <c r="EZ76">
        <v>0.41590700000000003</v>
      </c>
      <c r="FA76">
        <v>8.6126999999999995E-2</v>
      </c>
      <c r="FB76">
        <v>2.5010000000000002E-3</v>
      </c>
      <c r="FC76">
        <v>1.6440000000000001E-3</v>
      </c>
      <c r="FD76" s="8">
        <v>44156.9832986111</v>
      </c>
      <c r="FE76">
        <v>1.0023</v>
      </c>
      <c r="FF76">
        <v>1.1995</v>
      </c>
      <c r="FG76">
        <v>1.1318999999999999</v>
      </c>
      <c r="FH76">
        <v>1.1936</v>
      </c>
      <c r="FI76">
        <v>1.0304</v>
      </c>
      <c r="FJ76">
        <v>1.1576</v>
      </c>
      <c r="FK76">
        <v>1.1388</v>
      </c>
      <c r="FL76">
        <v>1.1429</v>
      </c>
      <c r="FM76">
        <v>1.131</v>
      </c>
      <c r="FN76">
        <v>1.1618999999999999</v>
      </c>
      <c r="FO76">
        <v>0.998</v>
      </c>
      <c r="FP76">
        <v>1.0314000000000001</v>
      </c>
      <c r="FQ76">
        <v>1.0208999999999999</v>
      </c>
      <c r="FR76">
        <v>1.0541</v>
      </c>
      <c r="FS76">
        <v>1.4985999999999999</v>
      </c>
      <c r="FT76">
        <v>1.2695000000000001</v>
      </c>
      <c r="FU76">
        <v>1.028</v>
      </c>
      <c r="FV76">
        <v>1.0064</v>
      </c>
      <c r="FW76">
        <v>1.8516999999999999</v>
      </c>
      <c r="FX76">
        <v>1.0149999999999999</v>
      </c>
      <c r="FY76">
        <v>1.0083</v>
      </c>
      <c r="FZ76">
        <v>0.99839999999999995</v>
      </c>
      <c r="GA76">
        <v>1.0149999999999999</v>
      </c>
      <c r="GB76">
        <v>1.0019</v>
      </c>
      <c r="GC76">
        <v>2.0053000000000001</v>
      </c>
      <c r="GD76">
        <v>1.0663</v>
      </c>
      <c r="GE76">
        <v>2.8763000000000001</v>
      </c>
      <c r="GF76">
        <v>1.1024</v>
      </c>
      <c r="GG76">
        <v>0.99939999999999996</v>
      </c>
      <c r="GH76">
        <v>0.99960000000000004</v>
      </c>
      <c r="GI76">
        <v>0.97070000000000001</v>
      </c>
      <c r="GJ76">
        <v>1</v>
      </c>
      <c r="GK76">
        <v>0.98470000000000002</v>
      </c>
      <c r="GL76">
        <v>0.95389999999999997</v>
      </c>
      <c r="GM76">
        <v>0.92490000000000006</v>
      </c>
      <c r="GN76">
        <v>0.99990000000000001</v>
      </c>
      <c r="GO76">
        <v>0.99990000000000001</v>
      </c>
      <c r="GP76">
        <v>1</v>
      </c>
      <c r="GQ76">
        <v>0.99339999999999995</v>
      </c>
      <c r="GR76">
        <v>0.98860000000000003</v>
      </c>
      <c r="GS76">
        <v>0.99299999999999999</v>
      </c>
      <c r="GT76">
        <v>0.98880000000000001</v>
      </c>
      <c r="GU76">
        <v>1.5012000000000001</v>
      </c>
      <c r="GV76">
        <v>1.5221</v>
      </c>
      <c r="GW76">
        <v>1.1294</v>
      </c>
      <c r="GX76">
        <v>1.2012</v>
      </c>
      <c r="GY76">
        <v>1.8788</v>
      </c>
      <c r="GZ76">
        <v>1.1208</v>
      </c>
      <c r="HA76">
        <v>1.0619000000000001</v>
      </c>
      <c r="HB76">
        <v>1.1409</v>
      </c>
      <c r="HC76">
        <v>1.1477999999999999</v>
      </c>
      <c r="HD76">
        <v>1.1639999999999999</v>
      </c>
      <c r="HE76">
        <v>1.9881</v>
      </c>
      <c r="HF76">
        <v>1.0871999999999999</v>
      </c>
      <c r="HG76">
        <v>2.9159999999999999</v>
      </c>
      <c r="HH76">
        <v>1.1491</v>
      </c>
      <c r="HI76">
        <v>1320.0239999999999</v>
      </c>
      <c r="HJ76">
        <v>1457.547</v>
      </c>
      <c r="HK76">
        <v>178.76009999999999</v>
      </c>
      <c r="HL76">
        <v>66.829740000000001</v>
      </c>
      <c r="HM76">
        <v>1990.4480000000001</v>
      </c>
      <c r="HN76">
        <v>136.5299</v>
      </c>
      <c r="HO76">
        <v>106.02670000000001</v>
      </c>
      <c r="HP76">
        <v>66.099329999999995</v>
      </c>
      <c r="HQ76">
        <v>98.472989999999996</v>
      </c>
      <c r="HR76">
        <v>80.93141</v>
      </c>
      <c r="HS76">
        <v>2323.6190000000001</v>
      </c>
      <c r="HT76">
        <v>293.27350000000001</v>
      </c>
      <c r="HU76">
        <v>3738.0169999999998</v>
      </c>
      <c r="HV76">
        <v>394.87880000000001</v>
      </c>
      <c r="HW76">
        <v>0.1650566</v>
      </c>
      <c r="HX76" s="1">
        <v>1E-10</v>
      </c>
      <c r="HY76" s="1">
        <v>1.672829E-4</v>
      </c>
      <c r="HZ76" s="1">
        <v>2.3422450000000001E-4</v>
      </c>
      <c r="IA76" s="1">
        <v>4.1891980000000002E-4</v>
      </c>
      <c r="IB76" s="1">
        <v>1E-10</v>
      </c>
      <c r="IC76" s="1">
        <v>8.0695029999999996E-4</v>
      </c>
      <c r="ID76">
        <v>0.1483083</v>
      </c>
      <c r="IE76" s="1">
        <v>1E-10</v>
      </c>
      <c r="IF76" s="1">
        <v>7.4406430000000003E-3</v>
      </c>
      <c r="IG76" s="1">
        <v>6.3053040000000005E-2</v>
      </c>
      <c r="IH76" s="1">
        <v>1.4362089999999999E-2</v>
      </c>
      <c r="II76" s="1">
        <v>9.7743640000000007E-5</v>
      </c>
      <c r="IJ76" s="1">
        <v>1.8950799999999999E-4</v>
      </c>
      <c r="IK76">
        <v>86</v>
      </c>
      <c r="IL76">
        <v>117</v>
      </c>
      <c r="IM76">
        <v>5</v>
      </c>
      <c r="IN76">
        <v>26</v>
      </c>
      <c r="IO76">
        <v>4</v>
      </c>
      <c r="IP76">
        <v>14</v>
      </c>
      <c r="IQ76">
        <v>2</v>
      </c>
      <c r="IR76">
        <v>3</v>
      </c>
      <c r="IS76">
        <v>1</v>
      </c>
      <c r="IT76">
        <v>92</v>
      </c>
      <c r="IU76">
        <v>86</v>
      </c>
      <c r="IV76">
        <v>6</v>
      </c>
      <c r="IW76">
        <v>114</v>
      </c>
      <c r="IX76">
        <v>10</v>
      </c>
      <c r="IY76" t="s">
        <v>438</v>
      </c>
      <c r="IZ76" t="s">
        <v>288</v>
      </c>
      <c r="JA76" t="s">
        <v>289</v>
      </c>
      <c r="JB76" t="s">
        <v>290</v>
      </c>
      <c r="JC76" t="s">
        <v>291</v>
      </c>
      <c r="JD76" t="s">
        <v>292</v>
      </c>
      <c r="JE76" t="s">
        <v>293</v>
      </c>
      <c r="JF76" t="s">
        <v>294</v>
      </c>
      <c r="JG76" t="s">
        <v>295</v>
      </c>
      <c r="JH76" t="s">
        <v>296</v>
      </c>
      <c r="JI76" t="s">
        <v>438</v>
      </c>
      <c r="JJ76" t="s">
        <v>297</v>
      </c>
      <c r="JK76" t="s">
        <v>298</v>
      </c>
      <c r="JL76" t="s">
        <v>299</v>
      </c>
      <c r="JM76">
        <v>0</v>
      </c>
      <c r="JN76">
        <v>0</v>
      </c>
      <c r="JO76">
        <v>0</v>
      </c>
      <c r="JP76">
        <v>0</v>
      </c>
      <c r="JQ76">
        <v>0</v>
      </c>
      <c r="JR76">
        <v>7.7635500000000004</v>
      </c>
      <c r="JS76">
        <v>0</v>
      </c>
      <c r="JT76">
        <v>0</v>
      </c>
      <c r="JU76">
        <v>0</v>
      </c>
      <c r="JV76">
        <v>-1.1860000000000001E-2</v>
      </c>
      <c r="JW76">
        <v>0</v>
      </c>
      <c r="JX76">
        <v>0</v>
      </c>
      <c r="JY76">
        <v>0</v>
      </c>
      <c r="JZ76">
        <v>0</v>
      </c>
      <c r="KB76" s="9">
        <f t="shared" si="98"/>
        <v>53.01</v>
      </c>
      <c r="KC76" s="9">
        <f t="shared" si="98"/>
        <v>0</v>
      </c>
      <c r="KD76" s="9">
        <f t="shared" si="98"/>
        <v>0.03</v>
      </c>
      <c r="KE76" s="9">
        <f t="shared" si="98"/>
        <v>0.04</v>
      </c>
      <c r="KF76" s="9">
        <f t="shared" si="98"/>
        <v>0.15</v>
      </c>
      <c r="KG76" s="9">
        <f t="shared" si="98"/>
        <v>0</v>
      </c>
      <c r="KH76" s="9">
        <f t="shared" si="98"/>
        <v>0.13</v>
      </c>
      <c r="KI76" s="9">
        <f t="shared" si="98"/>
        <v>21.77</v>
      </c>
      <c r="KJ76" s="9">
        <f t="shared" si="98"/>
        <v>0</v>
      </c>
      <c r="KK76" s="9">
        <f t="shared" si="98"/>
        <v>1.1200000000000001</v>
      </c>
      <c r="KL76" s="9">
        <f t="shared" si="98"/>
        <v>20.79</v>
      </c>
      <c r="KM76" s="9">
        <f t="shared" si="98"/>
        <v>2.1800000000000002</v>
      </c>
      <c r="KN76" s="9">
        <f t="shared" si="98"/>
        <v>0.04</v>
      </c>
      <c r="KO76" s="9">
        <f t="shared" si="98"/>
        <v>0.03</v>
      </c>
      <c r="KP76" s="9">
        <f t="shared" si="92"/>
        <v>0</v>
      </c>
      <c r="KQ76" s="9">
        <f t="shared" si="93"/>
        <v>99.29</v>
      </c>
      <c r="KR76" s="4" t="str">
        <f t="shared" si="94"/>
        <v>opx</v>
      </c>
      <c r="KS76" s="4"/>
      <c r="KT76" s="6">
        <f t="shared" si="68"/>
        <v>2.0019999999999998</v>
      </c>
      <c r="KU76" s="6">
        <f t="shared" si="68"/>
        <v>0</v>
      </c>
      <c r="KV76" s="6">
        <f t="shared" si="68"/>
        <v>1E-3</v>
      </c>
      <c r="KW76" s="6">
        <f t="shared" si="68"/>
        <v>1E-3</v>
      </c>
      <c r="KX76" s="6">
        <f t="shared" si="68"/>
        <v>7.0000000000000001E-3</v>
      </c>
      <c r="KY76" s="6">
        <f t="shared" si="91"/>
        <v>0</v>
      </c>
      <c r="KZ76" s="6">
        <f t="shared" si="91"/>
        <v>4.0000000000000001E-3</v>
      </c>
      <c r="LA76" s="6">
        <f t="shared" si="91"/>
        <v>0.68700000000000006</v>
      </c>
      <c r="LB76" s="6">
        <f t="shared" si="91"/>
        <v>0</v>
      </c>
      <c r="LC76" s="6">
        <f t="shared" si="91"/>
        <v>3.5999999999999997E-2</v>
      </c>
      <c r="LD76" s="6">
        <f t="shared" si="91"/>
        <v>1.17</v>
      </c>
      <c r="LE76" s="6">
        <f t="shared" si="91"/>
        <v>8.7999999999999995E-2</v>
      </c>
      <c r="LF76" s="6">
        <f t="shared" si="91"/>
        <v>3.0000000000000001E-3</v>
      </c>
      <c r="LG76" s="6">
        <f t="shared" si="91"/>
        <v>1E-3</v>
      </c>
      <c r="LH76" s="6">
        <f t="shared" si="95"/>
        <v>6.0060000000000002</v>
      </c>
      <c r="LI76" s="6">
        <f t="shared" si="96"/>
        <v>4</v>
      </c>
      <c r="LJ76" s="10">
        <f t="shared" si="97"/>
        <v>0.61806656101426305</v>
      </c>
    </row>
    <row r="77" spans="1:322" x14ac:dyDescent="0.25">
      <c r="A77" t="s">
        <v>369</v>
      </c>
      <c r="B77">
        <v>72</v>
      </c>
      <c r="C77">
        <v>40</v>
      </c>
      <c r="D77">
        <v>20</v>
      </c>
      <c r="E77">
        <v>30</v>
      </c>
      <c r="F77">
        <v>0</v>
      </c>
      <c r="G77" s="2">
        <v>161</v>
      </c>
      <c r="H77">
        <v>1</v>
      </c>
      <c r="I77">
        <v>51.5578</v>
      </c>
      <c r="J77">
        <v>0</v>
      </c>
      <c r="K77">
        <v>4.9757000000000003E-2</v>
      </c>
      <c r="L77">
        <v>4.0048E-2</v>
      </c>
      <c r="M77">
        <v>0.25702399999999997</v>
      </c>
      <c r="N77">
        <v>0</v>
      </c>
      <c r="O77">
        <v>0.11366900000000001</v>
      </c>
      <c r="P77">
        <v>24.819400000000002</v>
      </c>
      <c r="Q77">
        <v>0</v>
      </c>
      <c r="R77">
        <v>1.0702700000000001</v>
      </c>
      <c r="S77">
        <v>13.956300000000001</v>
      </c>
      <c r="T77">
        <v>0.87053400000000003</v>
      </c>
      <c r="U77">
        <v>0</v>
      </c>
      <c r="V77">
        <v>0</v>
      </c>
      <c r="W77">
        <v>3.9999999999999998E-6</v>
      </c>
      <c r="X77">
        <v>92.734800000000007</v>
      </c>
      <c r="Y77">
        <v>4</v>
      </c>
      <c r="AA77">
        <v>2.1613199999999999</v>
      </c>
      <c r="AB77">
        <v>0</v>
      </c>
      <c r="AC77">
        <v>1.5690000000000001E-3</v>
      </c>
      <c r="AD77">
        <v>1.24E-3</v>
      </c>
      <c r="AE77">
        <v>1.2699E-2</v>
      </c>
      <c r="AF77">
        <v>0</v>
      </c>
      <c r="AG77">
        <v>3.7669999999999999E-3</v>
      </c>
      <c r="AH77">
        <v>0.87012199999999995</v>
      </c>
      <c r="AI77">
        <v>0</v>
      </c>
      <c r="AJ77">
        <v>3.8003000000000002E-2</v>
      </c>
      <c r="AK77">
        <v>0.87218499999999999</v>
      </c>
      <c r="AL77">
        <v>3.9100000000000003E-2</v>
      </c>
      <c r="AM77">
        <v>0</v>
      </c>
      <c r="AN77">
        <v>0</v>
      </c>
      <c r="AO77">
        <v>6.1711200000000002</v>
      </c>
      <c r="AP77" s="6">
        <v>1.4486000000000001E-2</v>
      </c>
      <c r="AQ77" s="6">
        <v>4.7042E-2</v>
      </c>
      <c r="AR77" s="6">
        <v>1.8297999999999998E-2</v>
      </c>
      <c r="AS77" s="6">
        <v>2.1531999999999999E-2</v>
      </c>
      <c r="AT77" s="6">
        <v>9.2399999999999999E-3</v>
      </c>
      <c r="AU77" s="6">
        <v>1.9116999999999999E-2</v>
      </c>
      <c r="AV77" s="6">
        <v>2.4355000000000002E-2</v>
      </c>
      <c r="AW77" s="6">
        <v>1.5239000000000001E-2</v>
      </c>
      <c r="AX77" s="6">
        <v>1.6112999999999999E-2</v>
      </c>
      <c r="AY77" s="6">
        <v>2.1825000000000001E-2</v>
      </c>
      <c r="AZ77" s="6">
        <v>1.1871E-2</v>
      </c>
      <c r="BA77" s="6">
        <v>6.6389999999999999E-3</v>
      </c>
      <c r="BB77" s="6">
        <v>1.8765E-2</v>
      </c>
      <c r="BC77" s="6">
        <v>6.7520000000000002E-3</v>
      </c>
      <c r="BD77">
        <v>74.752200000000002</v>
      </c>
      <c r="BE77">
        <v>50.503300000000003</v>
      </c>
      <c r="BF77">
        <v>10.721500000000001</v>
      </c>
      <c r="BG77">
        <v>0</v>
      </c>
      <c r="BH77" s="7">
        <v>30.32</v>
      </c>
      <c r="BI77" s="7">
        <v>30.344999999999999</v>
      </c>
      <c r="BJ77">
        <v>40</v>
      </c>
      <c r="BK77">
        <v>30</v>
      </c>
      <c r="BL77">
        <v>30</v>
      </c>
      <c r="BM77">
        <v>20</v>
      </c>
      <c r="BN77">
        <v>40</v>
      </c>
      <c r="BO77">
        <v>30</v>
      </c>
      <c r="BP77">
        <v>30</v>
      </c>
      <c r="BQ77">
        <v>20</v>
      </c>
      <c r="BR77">
        <v>20</v>
      </c>
      <c r="BS77">
        <v>20</v>
      </c>
      <c r="BT77">
        <v>40</v>
      </c>
      <c r="BU77">
        <v>30</v>
      </c>
      <c r="BV77">
        <v>40</v>
      </c>
      <c r="BW77">
        <v>30</v>
      </c>
      <c r="BX77">
        <v>20</v>
      </c>
      <c r="BY77">
        <v>15</v>
      </c>
      <c r="BZ77">
        <v>15</v>
      </c>
      <c r="CA77">
        <v>10</v>
      </c>
      <c r="CB77">
        <v>20</v>
      </c>
      <c r="CC77">
        <v>15</v>
      </c>
      <c r="CD77">
        <v>15</v>
      </c>
      <c r="CE77">
        <v>10</v>
      </c>
      <c r="CF77">
        <v>10</v>
      </c>
      <c r="CG77">
        <v>10</v>
      </c>
      <c r="CH77">
        <v>20</v>
      </c>
      <c r="CI77">
        <v>15</v>
      </c>
      <c r="CJ77">
        <v>20</v>
      </c>
      <c r="CK77">
        <v>15</v>
      </c>
      <c r="CL77">
        <v>20</v>
      </c>
      <c r="CM77">
        <v>15</v>
      </c>
      <c r="CN77">
        <v>15</v>
      </c>
      <c r="CO77">
        <v>10</v>
      </c>
      <c r="CP77">
        <v>20</v>
      </c>
      <c r="CQ77">
        <v>15</v>
      </c>
      <c r="CR77">
        <v>15</v>
      </c>
      <c r="CS77">
        <v>10</v>
      </c>
      <c r="CT77">
        <v>10</v>
      </c>
      <c r="CU77">
        <v>10</v>
      </c>
      <c r="CV77">
        <v>20</v>
      </c>
      <c r="CW77">
        <v>15</v>
      </c>
      <c r="CX77">
        <v>20</v>
      </c>
      <c r="CY77">
        <v>15</v>
      </c>
      <c r="CZ77">
        <v>538.13900000000001</v>
      </c>
      <c r="DA77">
        <v>0.88136899999999996</v>
      </c>
      <c r="DB77">
        <v>2.19693</v>
      </c>
      <c r="DC77">
        <v>5.6699099999999998</v>
      </c>
      <c r="DD77">
        <v>3.0861200000000002</v>
      </c>
      <c r="DE77">
        <v>2.21671</v>
      </c>
      <c r="DF77">
        <v>4.3007400000000002</v>
      </c>
      <c r="DG77">
        <v>315.01799999999997</v>
      </c>
      <c r="DH77">
        <v>3.44225</v>
      </c>
      <c r="DI77">
        <v>15.6944</v>
      </c>
      <c r="DJ77">
        <v>75.982100000000003</v>
      </c>
      <c r="DK77">
        <v>28.839500000000001</v>
      </c>
      <c r="DL77">
        <v>0.25303100000000001</v>
      </c>
      <c r="DM77">
        <v>3.6785800000000002</v>
      </c>
      <c r="DN77">
        <v>3.04575</v>
      </c>
      <c r="DO77">
        <v>0.90664599999999995</v>
      </c>
      <c r="DP77">
        <v>1.8309299999999999</v>
      </c>
      <c r="DQ77">
        <v>5.15543</v>
      </c>
      <c r="DR77">
        <v>0.861707</v>
      </c>
      <c r="DS77">
        <v>2.40246</v>
      </c>
      <c r="DT77">
        <v>3.4397099999999998</v>
      </c>
      <c r="DU77">
        <v>2.4810500000000002</v>
      </c>
      <c r="DV77">
        <v>3.5428299999999999</v>
      </c>
      <c r="DW77">
        <v>3.89798</v>
      </c>
      <c r="DX77">
        <v>0.55469599999999997</v>
      </c>
      <c r="DY77">
        <v>3.7115499999999999</v>
      </c>
      <c r="DZ77">
        <v>0.27088899999999999</v>
      </c>
      <c r="EA77">
        <v>3.7137500000000001</v>
      </c>
      <c r="EB77">
        <v>535.09299999999996</v>
      </c>
      <c r="EC77">
        <v>-2.528E-2</v>
      </c>
      <c r="ED77">
        <v>0.36599300000000001</v>
      </c>
      <c r="EE77">
        <v>0.51448400000000005</v>
      </c>
      <c r="EF77">
        <v>2.2244100000000002</v>
      </c>
      <c r="EG77">
        <v>-0.20877999999999999</v>
      </c>
      <c r="EH77">
        <v>0.86102299999999998</v>
      </c>
      <c r="EI77">
        <v>312.53699999999998</v>
      </c>
      <c r="EJ77">
        <v>-0.10058</v>
      </c>
      <c r="EK77">
        <v>11.7951</v>
      </c>
      <c r="EL77">
        <v>75.427400000000006</v>
      </c>
      <c r="EM77">
        <v>25.128</v>
      </c>
      <c r="EN77">
        <v>-1.7860000000000001E-2</v>
      </c>
      <c r="EO77">
        <v>-3.5180000000000003E-2</v>
      </c>
      <c r="EP77">
        <v>0.90173599999999998</v>
      </c>
      <c r="EQ77">
        <v>-1.4999999999999999E-4</v>
      </c>
      <c r="ER77">
        <v>4.7699999999999999E-4</v>
      </c>
      <c r="ES77">
        <v>5.4900000000000001E-4</v>
      </c>
      <c r="ET77">
        <v>6.476E-3</v>
      </c>
      <c r="EU77">
        <v>-1.6000000000000001E-4</v>
      </c>
      <c r="EV77">
        <v>1.1590000000000001E-3</v>
      </c>
      <c r="EW77">
        <v>0.35175000000000001</v>
      </c>
      <c r="EX77">
        <v>-5.0000000000000002E-5</v>
      </c>
      <c r="EY77">
        <v>2.5807E-2</v>
      </c>
      <c r="EZ77">
        <v>0.26737499999999997</v>
      </c>
      <c r="FA77">
        <v>3.4518E-2</v>
      </c>
      <c r="FB77">
        <v>-4.6000000000000001E-4</v>
      </c>
      <c r="FC77">
        <v>-8.0000000000000007E-5</v>
      </c>
      <c r="FD77" s="8">
        <v>44156.986921296302</v>
      </c>
      <c r="FE77">
        <v>0.99809999999999999</v>
      </c>
      <c r="FF77">
        <v>1.1943999999999999</v>
      </c>
      <c r="FG77">
        <v>1.1267</v>
      </c>
      <c r="FH77">
        <v>1.1872</v>
      </c>
      <c r="FI77">
        <v>1.0259</v>
      </c>
      <c r="FJ77">
        <v>1.1521999999999999</v>
      </c>
      <c r="FK77">
        <v>1.1334</v>
      </c>
      <c r="FL77">
        <v>1.1372</v>
      </c>
      <c r="FM77">
        <v>1.1251</v>
      </c>
      <c r="FN77">
        <v>1.1563000000000001</v>
      </c>
      <c r="FO77">
        <v>0.99370000000000003</v>
      </c>
      <c r="FP77">
        <v>1.0267999999999999</v>
      </c>
      <c r="FQ77">
        <v>1.0163</v>
      </c>
      <c r="FR77">
        <v>1.0496000000000001</v>
      </c>
      <c r="FS77">
        <v>1.4854000000000001</v>
      </c>
      <c r="FT77">
        <v>1.2738</v>
      </c>
      <c r="FU77">
        <v>1.0258</v>
      </c>
      <c r="FV77">
        <v>1.0091000000000001</v>
      </c>
      <c r="FW77">
        <v>1.8288</v>
      </c>
      <c r="FX77">
        <v>1.0134000000000001</v>
      </c>
      <c r="FY77">
        <v>1.0071000000000001</v>
      </c>
      <c r="FZ77">
        <v>0.99770000000000003</v>
      </c>
      <c r="GA77">
        <v>1.0190999999999999</v>
      </c>
      <c r="GB77">
        <v>1.0009999999999999</v>
      </c>
      <c r="GC77">
        <v>2.1038999999999999</v>
      </c>
      <c r="GD77">
        <v>1.0674999999999999</v>
      </c>
      <c r="GE77">
        <v>3.0501999999999998</v>
      </c>
      <c r="GF77">
        <v>1.1040000000000001</v>
      </c>
      <c r="GG77">
        <v>0.99939999999999996</v>
      </c>
      <c r="GH77">
        <v>0.99980000000000002</v>
      </c>
      <c r="GI77">
        <v>0.96399999999999997</v>
      </c>
      <c r="GJ77">
        <v>1</v>
      </c>
      <c r="GK77">
        <v>0.9839</v>
      </c>
      <c r="GL77">
        <v>0.94359999999999999</v>
      </c>
      <c r="GM77">
        <v>0.90769999999999995</v>
      </c>
      <c r="GN77">
        <v>0.99990000000000001</v>
      </c>
      <c r="GO77">
        <v>0.99990000000000001</v>
      </c>
      <c r="GP77">
        <v>1</v>
      </c>
      <c r="GQ77">
        <v>0.99319999999999997</v>
      </c>
      <c r="GR77">
        <v>0.98609999999999998</v>
      </c>
      <c r="GS77">
        <v>0.99419999999999997</v>
      </c>
      <c r="GT77">
        <v>0.9899</v>
      </c>
      <c r="GU77">
        <v>1.4817</v>
      </c>
      <c r="GV77">
        <v>1.5212000000000001</v>
      </c>
      <c r="GW77">
        <v>1.1143000000000001</v>
      </c>
      <c r="GX77">
        <v>1.198</v>
      </c>
      <c r="GY77">
        <v>1.8461000000000001</v>
      </c>
      <c r="GZ77">
        <v>1.1017999999999999</v>
      </c>
      <c r="HA77">
        <v>1.0361</v>
      </c>
      <c r="HB77">
        <v>1.1345000000000001</v>
      </c>
      <c r="HC77">
        <v>1.1464000000000001</v>
      </c>
      <c r="HD77">
        <v>1.1574</v>
      </c>
      <c r="HE77">
        <v>2.0762</v>
      </c>
      <c r="HF77">
        <v>1.0809</v>
      </c>
      <c r="HG77">
        <v>3.0817999999999999</v>
      </c>
      <c r="HH77">
        <v>1.147</v>
      </c>
      <c r="HI77">
        <v>1209.8240000000001</v>
      </c>
      <c r="HJ77">
        <v>1369.1369999999999</v>
      </c>
      <c r="HK77">
        <v>162.2106</v>
      </c>
      <c r="HL77">
        <v>69.452610000000007</v>
      </c>
      <c r="HM77">
        <v>1822.854</v>
      </c>
      <c r="HN77">
        <v>123.84229999999999</v>
      </c>
      <c r="HO77">
        <v>96.223410000000001</v>
      </c>
      <c r="HP77">
        <v>59.985309999999998</v>
      </c>
      <c r="HQ77">
        <v>102.001</v>
      </c>
      <c r="HR77">
        <v>73.455410000000001</v>
      </c>
      <c r="HS77">
        <v>2313.7220000000002</v>
      </c>
      <c r="HT77">
        <v>275.95659999999998</v>
      </c>
      <c r="HU77">
        <v>3715.02</v>
      </c>
      <c r="HV77">
        <v>371.67160000000001</v>
      </c>
      <c r="HW77">
        <v>0.16265389999999999</v>
      </c>
      <c r="HX77" s="1">
        <v>1E-10</v>
      </c>
      <c r="HY77" s="1">
        <v>2.677073E-4</v>
      </c>
      <c r="HZ77" s="1">
        <v>2.6856699999999999E-4</v>
      </c>
      <c r="IA77" s="1">
        <v>7.3686430000000005E-4</v>
      </c>
      <c r="IB77" s="1">
        <v>1E-10</v>
      </c>
      <c r="IC77" s="1">
        <v>7.5065159999999995E-4</v>
      </c>
      <c r="ID77">
        <v>0.17005229999999999</v>
      </c>
      <c r="IE77" s="1">
        <v>1E-10</v>
      </c>
      <c r="IF77" s="1">
        <v>7.1615840000000004E-3</v>
      </c>
      <c r="IG77" s="1">
        <v>4.0535010000000003E-2</v>
      </c>
      <c r="IH77" s="1">
        <v>5.7560570000000002E-3</v>
      </c>
      <c r="II77" s="1">
        <v>1E-10</v>
      </c>
      <c r="IJ77" s="1">
        <v>1E-10</v>
      </c>
      <c r="IK77">
        <v>86</v>
      </c>
      <c r="IL77">
        <v>117</v>
      </c>
      <c r="IM77">
        <v>5</v>
      </c>
      <c r="IN77">
        <v>26</v>
      </c>
      <c r="IO77">
        <v>4</v>
      </c>
      <c r="IP77">
        <v>14</v>
      </c>
      <c r="IQ77">
        <v>2</v>
      </c>
      <c r="IR77">
        <v>3</v>
      </c>
      <c r="IS77">
        <v>1</v>
      </c>
      <c r="IT77">
        <v>92</v>
      </c>
      <c r="IU77">
        <v>86</v>
      </c>
      <c r="IV77">
        <v>6</v>
      </c>
      <c r="IW77">
        <v>114</v>
      </c>
      <c r="IX77">
        <v>10</v>
      </c>
      <c r="IY77" t="s">
        <v>438</v>
      </c>
      <c r="IZ77" t="s">
        <v>288</v>
      </c>
      <c r="JA77" t="s">
        <v>289</v>
      </c>
      <c r="JB77" t="s">
        <v>290</v>
      </c>
      <c r="JC77" t="s">
        <v>291</v>
      </c>
      <c r="JD77" t="s">
        <v>292</v>
      </c>
      <c r="JE77" t="s">
        <v>293</v>
      </c>
      <c r="JF77" t="s">
        <v>294</v>
      </c>
      <c r="JG77" t="s">
        <v>295</v>
      </c>
      <c r="JH77" t="s">
        <v>296</v>
      </c>
      <c r="JI77" t="s">
        <v>438</v>
      </c>
      <c r="JJ77" t="s">
        <v>297</v>
      </c>
      <c r="JK77" t="s">
        <v>298</v>
      </c>
      <c r="JL77" t="s">
        <v>299</v>
      </c>
      <c r="JM77">
        <v>0</v>
      </c>
      <c r="JN77">
        <v>0</v>
      </c>
      <c r="JO77">
        <v>0</v>
      </c>
      <c r="JP77">
        <v>0</v>
      </c>
      <c r="JQ77">
        <v>0</v>
      </c>
      <c r="JR77">
        <v>12.4011</v>
      </c>
      <c r="JS77">
        <v>0</v>
      </c>
      <c r="JT77">
        <v>0</v>
      </c>
      <c r="JU77">
        <v>0</v>
      </c>
      <c r="JV77">
        <v>-1.125E-2</v>
      </c>
      <c r="JW77">
        <v>0</v>
      </c>
      <c r="JX77">
        <v>0</v>
      </c>
      <c r="JY77">
        <v>0</v>
      </c>
      <c r="JZ77">
        <v>0</v>
      </c>
      <c r="KB77" s="9">
        <f t="shared" si="98"/>
        <v>51.56</v>
      </c>
      <c r="KC77" s="9">
        <f t="shared" si="98"/>
        <v>0</v>
      </c>
      <c r="KD77" s="9">
        <f t="shared" si="98"/>
        <v>0.05</v>
      </c>
      <c r="KE77" s="9">
        <f t="shared" si="98"/>
        <v>0.04</v>
      </c>
      <c r="KF77" s="9">
        <f t="shared" si="98"/>
        <v>0.26</v>
      </c>
      <c r="KG77" s="9">
        <f t="shared" si="98"/>
        <v>0</v>
      </c>
      <c r="KH77" s="9">
        <f t="shared" si="98"/>
        <v>0.11</v>
      </c>
      <c r="KI77" s="9">
        <f t="shared" si="98"/>
        <v>24.82</v>
      </c>
      <c r="KJ77" s="9">
        <f t="shared" si="98"/>
        <v>0</v>
      </c>
      <c r="KK77" s="9">
        <f t="shared" si="98"/>
        <v>1.07</v>
      </c>
      <c r="KL77" s="9">
        <f t="shared" si="98"/>
        <v>13.96</v>
      </c>
      <c r="KM77" s="9">
        <f t="shared" si="98"/>
        <v>0.87</v>
      </c>
      <c r="KN77" s="9">
        <f t="shared" si="98"/>
        <v>0</v>
      </c>
      <c r="KO77" s="9">
        <f t="shared" si="98"/>
        <v>0</v>
      </c>
      <c r="KP77" s="9">
        <f t="shared" si="92"/>
        <v>0</v>
      </c>
      <c r="KQ77" s="9">
        <f t="shared" si="93"/>
        <v>92.740000000000009</v>
      </c>
      <c r="KR77" s="4" t="str">
        <f t="shared" si="94"/>
        <v>opx</v>
      </c>
      <c r="KS77" s="4" t="s">
        <v>440</v>
      </c>
      <c r="KT77" s="6">
        <f t="shared" si="68"/>
        <v>2.161</v>
      </c>
      <c r="KU77" s="6">
        <f t="shared" si="68"/>
        <v>0</v>
      </c>
      <c r="KV77" s="6">
        <f t="shared" si="68"/>
        <v>2E-3</v>
      </c>
      <c r="KW77" s="6">
        <f t="shared" si="68"/>
        <v>1E-3</v>
      </c>
      <c r="KX77" s="6">
        <f t="shared" si="68"/>
        <v>1.2999999999999999E-2</v>
      </c>
      <c r="KY77" s="6">
        <f t="shared" si="91"/>
        <v>0</v>
      </c>
      <c r="KZ77" s="6">
        <f t="shared" si="91"/>
        <v>4.0000000000000001E-3</v>
      </c>
      <c r="LA77" s="6">
        <f t="shared" si="91"/>
        <v>0.87</v>
      </c>
      <c r="LB77" s="6">
        <f t="shared" si="91"/>
        <v>0</v>
      </c>
      <c r="LC77" s="6">
        <f t="shared" si="91"/>
        <v>3.7999999999999999E-2</v>
      </c>
      <c r="LD77" s="6">
        <f t="shared" si="91"/>
        <v>0.872</v>
      </c>
      <c r="LE77" s="6">
        <f t="shared" si="91"/>
        <v>3.9E-2</v>
      </c>
      <c r="LF77" s="6">
        <f t="shared" si="91"/>
        <v>0</v>
      </c>
      <c r="LG77" s="6">
        <f t="shared" si="91"/>
        <v>0</v>
      </c>
      <c r="LH77" s="6">
        <f t="shared" si="95"/>
        <v>6.1710000000000003</v>
      </c>
      <c r="LI77" s="6">
        <f t="shared" si="96"/>
        <v>3.9999999999999996</v>
      </c>
      <c r="LJ77" s="10">
        <f t="shared" si="97"/>
        <v>0.48988764044943817</v>
      </c>
    </row>
    <row r="78" spans="1:322" x14ac:dyDescent="0.25">
      <c r="A78" t="s">
        <v>370</v>
      </c>
      <c r="B78">
        <v>73</v>
      </c>
      <c r="C78">
        <v>40</v>
      </c>
      <c r="D78">
        <v>20</v>
      </c>
      <c r="E78">
        <v>30</v>
      </c>
      <c r="F78">
        <v>0</v>
      </c>
      <c r="G78" s="2">
        <v>162</v>
      </c>
      <c r="H78">
        <v>1</v>
      </c>
      <c r="I78">
        <v>52.283700000000003</v>
      </c>
      <c r="J78">
        <v>0</v>
      </c>
      <c r="K78">
        <v>5.6777000000000001E-2</v>
      </c>
      <c r="L78">
        <v>4.5605E-2</v>
      </c>
      <c r="M78">
        <v>8.8360999999999995E-2</v>
      </c>
      <c r="N78">
        <v>6.5754000000000007E-2</v>
      </c>
      <c r="O78">
        <v>2.4551E-2</v>
      </c>
      <c r="P78">
        <v>25.3918</v>
      </c>
      <c r="Q78">
        <v>8.2310000000000005E-3</v>
      </c>
      <c r="R78">
        <v>1.2841800000000001</v>
      </c>
      <c r="S78">
        <v>17.369599999999998</v>
      </c>
      <c r="T78">
        <v>1.2704500000000001</v>
      </c>
      <c r="U78">
        <v>2.6863999999999999E-2</v>
      </c>
      <c r="V78">
        <v>2.5929999999999998E-3</v>
      </c>
      <c r="W78">
        <v>0</v>
      </c>
      <c r="X78">
        <v>97.918400000000005</v>
      </c>
      <c r="Y78">
        <v>4</v>
      </c>
      <c r="AA78">
        <v>2.0467900000000001</v>
      </c>
      <c r="AB78">
        <v>0</v>
      </c>
      <c r="AC78">
        <v>1.6720000000000001E-3</v>
      </c>
      <c r="AD78">
        <v>1.3179999999999999E-3</v>
      </c>
      <c r="AE78">
        <v>4.0769999999999999E-3</v>
      </c>
      <c r="AF78">
        <v>2.0639999999999999E-3</v>
      </c>
      <c r="AG78">
        <v>7.6000000000000004E-4</v>
      </c>
      <c r="AH78">
        <v>0.831314</v>
      </c>
      <c r="AI78">
        <v>2.5900000000000001E-4</v>
      </c>
      <c r="AJ78">
        <v>4.2582000000000002E-2</v>
      </c>
      <c r="AK78">
        <v>1.0137100000000001</v>
      </c>
      <c r="AL78">
        <v>5.3288000000000002E-2</v>
      </c>
      <c r="AM78">
        <v>2.039E-3</v>
      </c>
      <c r="AN78">
        <v>1.2899999999999999E-4</v>
      </c>
      <c r="AO78">
        <v>6.0508300000000004</v>
      </c>
      <c r="AP78" s="6">
        <v>1.4453000000000001E-2</v>
      </c>
      <c r="AQ78" s="6">
        <v>0.104947</v>
      </c>
      <c r="AR78" s="6">
        <v>1.7578E-2</v>
      </c>
      <c r="AS78" s="6">
        <v>2.1413999999999999E-2</v>
      </c>
      <c r="AT78" s="6">
        <v>1.0463E-2</v>
      </c>
      <c r="AU78" s="6">
        <v>1.8914E-2</v>
      </c>
      <c r="AV78" s="6">
        <v>2.5839000000000001E-2</v>
      </c>
      <c r="AW78" s="6">
        <v>1.5106E-2</v>
      </c>
      <c r="AX78" s="6">
        <v>1.6088999999999999E-2</v>
      </c>
      <c r="AY78" s="6">
        <v>2.1718000000000001E-2</v>
      </c>
      <c r="AZ78" s="6">
        <v>1.3964000000000001E-2</v>
      </c>
      <c r="BA78" s="6">
        <v>6.8079999999999998E-3</v>
      </c>
      <c r="BB78" s="6">
        <v>1.7061E-2</v>
      </c>
      <c r="BC78" s="6">
        <v>6.5799999999999999E-3</v>
      </c>
      <c r="BD78">
        <v>74.767600000000002</v>
      </c>
      <c r="BE78">
        <v>50.480200000000004</v>
      </c>
      <c r="BF78">
        <v>10.721500000000001</v>
      </c>
      <c r="BG78">
        <v>0</v>
      </c>
      <c r="BH78" s="7">
        <v>30.315000000000001</v>
      </c>
      <c r="BI78" s="7">
        <v>30.315000000000001</v>
      </c>
      <c r="BJ78">
        <v>40</v>
      </c>
      <c r="BK78">
        <v>30</v>
      </c>
      <c r="BL78">
        <v>30</v>
      </c>
      <c r="BM78">
        <v>20</v>
      </c>
      <c r="BN78">
        <v>40</v>
      </c>
      <c r="BO78">
        <v>30</v>
      </c>
      <c r="BP78">
        <v>30</v>
      </c>
      <c r="BQ78">
        <v>20</v>
      </c>
      <c r="BR78">
        <v>20</v>
      </c>
      <c r="BS78">
        <v>20</v>
      </c>
      <c r="BT78">
        <v>40</v>
      </c>
      <c r="BU78">
        <v>30</v>
      </c>
      <c r="BV78">
        <v>40</v>
      </c>
      <c r="BW78">
        <v>30</v>
      </c>
      <c r="BX78">
        <v>20</v>
      </c>
      <c r="BY78">
        <v>15</v>
      </c>
      <c r="BZ78">
        <v>15</v>
      </c>
      <c r="CA78">
        <v>10</v>
      </c>
      <c r="CB78">
        <v>20</v>
      </c>
      <c r="CC78">
        <v>15</v>
      </c>
      <c r="CD78">
        <v>15</v>
      </c>
      <c r="CE78">
        <v>10</v>
      </c>
      <c r="CF78">
        <v>10</v>
      </c>
      <c r="CG78">
        <v>10</v>
      </c>
      <c r="CH78">
        <v>20</v>
      </c>
      <c r="CI78">
        <v>15</v>
      </c>
      <c r="CJ78">
        <v>20</v>
      </c>
      <c r="CK78">
        <v>15</v>
      </c>
      <c r="CL78">
        <v>20</v>
      </c>
      <c r="CM78">
        <v>15</v>
      </c>
      <c r="CN78">
        <v>15</v>
      </c>
      <c r="CO78">
        <v>10</v>
      </c>
      <c r="CP78">
        <v>20</v>
      </c>
      <c r="CQ78">
        <v>15</v>
      </c>
      <c r="CR78">
        <v>15</v>
      </c>
      <c r="CS78">
        <v>10</v>
      </c>
      <c r="CT78">
        <v>10</v>
      </c>
      <c r="CU78">
        <v>10</v>
      </c>
      <c r="CV78">
        <v>20</v>
      </c>
      <c r="CW78">
        <v>15</v>
      </c>
      <c r="CX78">
        <v>20</v>
      </c>
      <c r="CY78">
        <v>15</v>
      </c>
      <c r="CZ78">
        <v>539.61900000000003</v>
      </c>
      <c r="DA78">
        <v>0.77521399999999996</v>
      </c>
      <c r="DB78">
        <v>2.0992199999999999</v>
      </c>
      <c r="DC78">
        <v>5.6814299999999998</v>
      </c>
      <c r="DD78">
        <v>1.8209900000000001</v>
      </c>
      <c r="DE78">
        <v>2.8965399999999999</v>
      </c>
      <c r="DF78">
        <v>4.0535500000000004</v>
      </c>
      <c r="DG78">
        <v>321.98599999999999</v>
      </c>
      <c r="DH78">
        <v>3.6488</v>
      </c>
      <c r="DI78">
        <v>17.9953</v>
      </c>
      <c r="DJ78">
        <v>95.381600000000006</v>
      </c>
      <c r="DK78">
        <v>40.569400000000002</v>
      </c>
      <c r="DL78">
        <v>0.29358699999999999</v>
      </c>
      <c r="DM78">
        <v>3.6070099999999998</v>
      </c>
      <c r="DN78">
        <v>2.96502</v>
      </c>
      <c r="DO78">
        <v>4.52698</v>
      </c>
      <c r="DP78">
        <v>1.6824300000000001</v>
      </c>
      <c r="DQ78">
        <v>5.0957100000000004</v>
      </c>
      <c r="DR78">
        <v>1.0688200000000001</v>
      </c>
      <c r="DS78">
        <v>2.3411599999999999</v>
      </c>
      <c r="DT78">
        <v>3.8405200000000002</v>
      </c>
      <c r="DU78">
        <v>2.4346399999999999</v>
      </c>
      <c r="DV78">
        <v>3.5316700000000001</v>
      </c>
      <c r="DW78">
        <v>3.85338</v>
      </c>
      <c r="DX78">
        <v>0.779339</v>
      </c>
      <c r="DY78">
        <v>3.90177</v>
      </c>
      <c r="DZ78">
        <v>0.228711</v>
      </c>
      <c r="EA78">
        <v>3.5333199999999998</v>
      </c>
      <c r="EB78">
        <v>536.654</v>
      </c>
      <c r="EC78">
        <v>-3.7517999999999998</v>
      </c>
      <c r="ED78">
        <v>0.41678799999999999</v>
      </c>
      <c r="EE78">
        <v>0.58572599999999997</v>
      </c>
      <c r="EF78">
        <v>0.75217500000000004</v>
      </c>
      <c r="EG78">
        <v>0.52915000000000001</v>
      </c>
      <c r="EH78">
        <v>0.18523200000000001</v>
      </c>
      <c r="EI78">
        <v>319.55099999999999</v>
      </c>
      <c r="EJ78">
        <v>0.117131</v>
      </c>
      <c r="EK78">
        <v>14.1416</v>
      </c>
      <c r="EL78">
        <v>94.602199999999996</v>
      </c>
      <c r="EM78">
        <v>36.6676</v>
      </c>
      <c r="EN78">
        <v>6.4875000000000002E-2</v>
      </c>
      <c r="EO78">
        <v>7.3687000000000002E-2</v>
      </c>
      <c r="EP78">
        <v>0.90437999999999996</v>
      </c>
      <c r="EQ78">
        <v>-2.2780000000000002E-2</v>
      </c>
      <c r="ER78">
        <v>5.4299999999999997E-4</v>
      </c>
      <c r="ES78">
        <v>6.2600000000000004E-4</v>
      </c>
      <c r="ET78">
        <v>2.1900000000000001E-3</v>
      </c>
      <c r="EU78">
        <v>4.06E-4</v>
      </c>
      <c r="EV78">
        <v>2.4899999999999998E-4</v>
      </c>
      <c r="EW78">
        <v>0.35964200000000002</v>
      </c>
      <c r="EX78">
        <v>5.5999999999999999E-5</v>
      </c>
      <c r="EY78">
        <v>3.0941E-2</v>
      </c>
      <c r="EZ78">
        <v>0.33534900000000001</v>
      </c>
      <c r="FA78">
        <v>5.0369999999999998E-2</v>
      </c>
      <c r="FB78">
        <v>1.6720000000000001E-3</v>
      </c>
      <c r="FC78">
        <v>1.63E-4</v>
      </c>
      <c r="FD78" s="8">
        <v>44156.990555555603</v>
      </c>
      <c r="FE78">
        <v>0.99850000000000005</v>
      </c>
      <c r="FF78">
        <v>1.1949000000000001</v>
      </c>
      <c r="FG78">
        <v>1.1273</v>
      </c>
      <c r="FH78">
        <v>1.1879</v>
      </c>
      <c r="FI78">
        <v>1.0264</v>
      </c>
      <c r="FJ78">
        <v>1.1528</v>
      </c>
      <c r="FK78">
        <v>1.1338999999999999</v>
      </c>
      <c r="FL78">
        <v>1.1377999999999999</v>
      </c>
      <c r="FM78">
        <v>1.1257999999999999</v>
      </c>
      <c r="FN78">
        <v>1.1569</v>
      </c>
      <c r="FO78">
        <v>0.99409999999999998</v>
      </c>
      <c r="FP78">
        <v>1.0273000000000001</v>
      </c>
      <c r="FQ78">
        <v>1.0167999999999999</v>
      </c>
      <c r="FR78">
        <v>1.05</v>
      </c>
      <c r="FS78">
        <v>1.5012000000000001</v>
      </c>
      <c r="FT78">
        <v>1.2710999999999999</v>
      </c>
      <c r="FU78">
        <v>1.0262</v>
      </c>
      <c r="FV78">
        <v>1.0086999999999999</v>
      </c>
      <c r="FW78">
        <v>1.8569</v>
      </c>
      <c r="FX78">
        <v>1.0137</v>
      </c>
      <c r="FY78">
        <v>1.0074000000000001</v>
      </c>
      <c r="FZ78">
        <v>0.99780000000000002</v>
      </c>
      <c r="GA78">
        <v>1.0185</v>
      </c>
      <c r="GB78">
        <v>1.0012000000000001</v>
      </c>
      <c r="GC78">
        <v>2.0859999999999999</v>
      </c>
      <c r="GD78">
        <v>1.0667</v>
      </c>
      <c r="GE78">
        <v>3.0173999999999999</v>
      </c>
      <c r="GF78">
        <v>1.1031</v>
      </c>
      <c r="GG78">
        <v>0.99939999999999996</v>
      </c>
      <c r="GH78">
        <v>0.99980000000000002</v>
      </c>
      <c r="GI78">
        <v>0.96509999999999996</v>
      </c>
      <c r="GJ78">
        <v>1</v>
      </c>
      <c r="GK78">
        <v>0.98480000000000001</v>
      </c>
      <c r="GL78">
        <v>0.94489999999999996</v>
      </c>
      <c r="GM78">
        <v>0.91059999999999997</v>
      </c>
      <c r="GN78">
        <v>0.99990000000000001</v>
      </c>
      <c r="GO78">
        <v>0.99990000000000001</v>
      </c>
      <c r="GP78">
        <v>0.99990000000000001</v>
      </c>
      <c r="GQ78">
        <v>0.99350000000000005</v>
      </c>
      <c r="GR78">
        <v>0.98640000000000005</v>
      </c>
      <c r="GS78">
        <v>0.99380000000000002</v>
      </c>
      <c r="GT78">
        <v>0.98939999999999995</v>
      </c>
      <c r="GU78">
        <v>1.4981</v>
      </c>
      <c r="GV78">
        <v>1.5185999999999999</v>
      </c>
      <c r="GW78">
        <v>1.1165</v>
      </c>
      <c r="GX78">
        <v>1.1981999999999999</v>
      </c>
      <c r="GY78">
        <v>1.8769</v>
      </c>
      <c r="GZ78">
        <v>1.1043000000000001</v>
      </c>
      <c r="HA78">
        <v>1.0402</v>
      </c>
      <c r="HB78">
        <v>1.1352</v>
      </c>
      <c r="HC78">
        <v>1.1464000000000001</v>
      </c>
      <c r="HD78">
        <v>1.1583000000000001</v>
      </c>
      <c r="HE78">
        <v>2.0602999999999998</v>
      </c>
      <c r="HF78">
        <v>1.081</v>
      </c>
      <c r="HG78">
        <v>3.0489999999999999</v>
      </c>
      <c r="HH78">
        <v>1.1458999999999999</v>
      </c>
      <c r="HI78">
        <v>1305.451</v>
      </c>
      <c r="HJ78">
        <v>1439.979</v>
      </c>
      <c r="HK78">
        <v>172.18010000000001</v>
      </c>
      <c r="HL78">
        <v>72.296880000000002</v>
      </c>
      <c r="HM78">
        <v>1969.9</v>
      </c>
      <c r="HN78">
        <v>131.47069999999999</v>
      </c>
      <c r="HO78">
        <v>102.17010000000001</v>
      </c>
      <c r="HP78">
        <v>63.606200000000001</v>
      </c>
      <c r="HQ78">
        <v>106.202</v>
      </c>
      <c r="HR78">
        <v>78.19014</v>
      </c>
      <c r="HS78">
        <v>2415.3960000000002</v>
      </c>
      <c r="HT78">
        <v>289.85950000000003</v>
      </c>
      <c r="HU78">
        <v>3877.8530000000001</v>
      </c>
      <c r="HV78">
        <v>390.43669999999997</v>
      </c>
      <c r="HW78">
        <v>0.1631309</v>
      </c>
      <c r="HX78" s="1">
        <v>1E-10</v>
      </c>
      <c r="HY78" s="1">
        <v>3.0486210000000002E-4</v>
      </c>
      <c r="HZ78" s="1">
        <v>3.0576159999999998E-4</v>
      </c>
      <c r="IA78" s="1">
        <v>2.4916370000000002E-4</v>
      </c>
      <c r="IB78" s="1">
        <v>4.0476329999999998E-4</v>
      </c>
      <c r="IC78" s="1">
        <v>1.6148860000000001E-4</v>
      </c>
      <c r="ID78">
        <v>0.17386769999999999</v>
      </c>
      <c r="IE78" s="1">
        <v>5.6418059999999998E-5</v>
      </c>
      <c r="IF78" s="1">
        <v>8.5864210000000003E-3</v>
      </c>
      <c r="IG78" s="1">
        <v>5.0840059999999999E-2</v>
      </c>
      <c r="IH78" s="1">
        <v>8.3994310000000006E-3</v>
      </c>
      <c r="II78" s="1">
        <v>6.5361800000000002E-5</v>
      </c>
      <c r="IJ78" s="1">
        <v>1.87848E-5</v>
      </c>
      <c r="IK78">
        <v>86</v>
      </c>
      <c r="IL78">
        <v>117</v>
      </c>
      <c r="IM78">
        <v>5</v>
      </c>
      <c r="IN78">
        <v>26</v>
      </c>
      <c r="IO78">
        <v>4</v>
      </c>
      <c r="IP78">
        <v>14</v>
      </c>
      <c r="IQ78">
        <v>2</v>
      </c>
      <c r="IR78">
        <v>3</v>
      </c>
      <c r="IS78">
        <v>1</v>
      </c>
      <c r="IT78">
        <v>92</v>
      </c>
      <c r="IU78">
        <v>86</v>
      </c>
      <c r="IV78">
        <v>6</v>
      </c>
      <c r="IW78">
        <v>114</v>
      </c>
      <c r="IX78">
        <v>10</v>
      </c>
      <c r="IY78" t="s">
        <v>438</v>
      </c>
      <c r="IZ78" t="s">
        <v>288</v>
      </c>
      <c r="JA78" t="s">
        <v>289</v>
      </c>
      <c r="JB78" t="s">
        <v>290</v>
      </c>
      <c r="JC78" t="s">
        <v>291</v>
      </c>
      <c r="JD78" t="s">
        <v>292</v>
      </c>
      <c r="JE78" t="s">
        <v>293</v>
      </c>
      <c r="JF78" t="s">
        <v>294</v>
      </c>
      <c r="JG78" t="s">
        <v>295</v>
      </c>
      <c r="JH78" t="s">
        <v>296</v>
      </c>
      <c r="JI78" t="s">
        <v>438</v>
      </c>
      <c r="JJ78" t="s">
        <v>297</v>
      </c>
      <c r="JK78" t="s">
        <v>298</v>
      </c>
      <c r="JL78" t="s">
        <v>299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-4.7225000000000001</v>
      </c>
      <c r="JS78">
        <v>-13.047000000000001</v>
      </c>
      <c r="JT78">
        <v>0</v>
      </c>
      <c r="JU78">
        <v>0</v>
      </c>
      <c r="JV78">
        <v>-2.0200000000000001E-3</v>
      </c>
      <c r="JW78">
        <v>0</v>
      </c>
      <c r="JX78">
        <v>0</v>
      </c>
      <c r="JY78">
        <v>0</v>
      </c>
      <c r="JZ78">
        <v>0</v>
      </c>
      <c r="KB78" s="9">
        <f t="shared" si="98"/>
        <v>52.28</v>
      </c>
      <c r="KC78" s="9">
        <f t="shared" si="98"/>
        <v>0</v>
      </c>
      <c r="KD78" s="9">
        <f t="shared" si="98"/>
        <v>0.06</v>
      </c>
      <c r="KE78" s="9">
        <f t="shared" si="98"/>
        <v>0.05</v>
      </c>
      <c r="KF78" s="9">
        <f t="shared" si="98"/>
        <v>0.09</v>
      </c>
      <c r="KG78" s="9">
        <f t="shared" si="98"/>
        <v>7.0000000000000007E-2</v>
      </c>
      <c r="KH78" s="9">
        <f t="shared" si="98"/>
        <v>0</v>
      </c>
      <c r="KI78" s="9">
        <f t="shared" si="98"/>
        <v>25.39</v>
      </c>
      <c r="KJ78" s="9">
        <f t="shared" si="98"/>
        <v>0</v>
      </c>
      <c r="KK78" s="9">
        <f t="shared" si="98"/>
        <v>1.28</v>
      </c>
      <c r="KL78" s="9">
        <f t="shared" si="98"/>
        <v>17.37</v>
      </c>
      <c r="KM78" s="9">
        <f t="shared" si="98"/>
        <v>1.27</v>
      </c>
      <c r="KN78" s="9">
        <f t="shared" si="98"/>
        <v>0.03</v>
      </c>
      <c r="KO78" s="9">
        <f t="shared" si="98"/>
        <v>0</v>
      </c>
      <c r="KP78" s="9">
        <f t="shared" si="92"/>
        <v>0</v>
      </c>
      <c r="KQ78" s="9">
        <f t="shared" si="93"/>
        <v>97.89</v>
      </c>
      <c r="KR78" s="4" t="str">
        <f t="shared" si="94"/>
        <v>opx</v>
      </c>
      <c r="KS78" s="4"/>
      <c r="KT78" s="6">
        <f t="shared" si="68"/>
        <v>2.0470000000000002</v>
      </c>
      <c r="KU78" s="6">
        <f t="shared" si="68"/>
        <v>0</v>
      </c>
      <c r="KV78" s="6">
        <f t="shared" si="68"/>
        <v>2E-3</v>
      </c>
      <c r="KW78" s="6">
        <f t="shared" si="68"/>
        <v>1E-3</v>
      </c>
      <c r="KX78" s="6">
        <f t="shared" si="68"/>
        <v>4.0000000000000001E-3</v>
      </c>
      <c r="KY78" s="6">
        <f t="shared" si="91"/>
        <v>2E-3</v>
      </c>
      <c r="KZ78" s="6">
        <f t="shared" si="91"/>
        <v>0</v>
      </c>
      <c r="LA78" s="6">
        <f t="shared" si="91"/>
        <v>0.83099999999999996</v>
      </c>
      <c r="LB78" s="6">
        <f t="shared" si="91"/>
        <v>0</v>
      </c>
      <c r="LC78" s="6">
        <f t="shared" si="91"/>
        <v>4.2999999999999997E-2</v>
      </c>
      <c r="LD78" s="6">
        <f t="shared" si="91"/>
        <v>1.014</v>
      </c>
      <c r="LE78" s="6">
        <f t="shared" si="91"/>
        <v>5.2999999999999999E-2</v>
      </c>
      <c r="LF78" s="6">
        <f t="shared" si="91"/>
        <v>2E-3</v>
      </c>
      <c r="LG78" s="6">
        <f t="shared" si="91"/>
        <v>0</v>
      </c>
      <c r="LH78" s="6">
        <f t="shared" si="95"/>
        <v>6.0510000000000002</v>
      </c>
      <c r="LI78" s="6">
        <f t="shared" si="96"/>
        <v>3.9989999999999997</v>
      </c>
      <c r="LJ78" s="10">
        <f t="shared" si="97"/>
        <v>0.53707627118644075</v>
      </c>
    </row>
    <row r="79" spans="1:322" x14ac:dyDescent="0.25">
      <c r="A79" t="s">
        <v>371</v>
      </c>
      <c r="B79">
        <v>74</v>
      </c>
      <c r="C79">
        <v>40</v>
      </c>
      <c r="D79">
        <v>20</v>
      </c>
      <c r="E79">
        <v>30</v>
      </c>
      <c r="F79">
        <v>0</v>
      </c>
      <c r="G79" s="2">
        <v>163</v>
      </c>
      <c r="H79">
        <v>1</v>
      </c>
      <c r="I79">
        <v>52.723799999999997</v>
      </c>
      <c r="J79">
        <v>0</v>
      </c>
      <c r="K79">
        <v>3.3492000000000001E-2</v>
      </c>
      <c r="L79">
        <v>3.1178999999999998E-2</v>
      </c>
      <c r="M79">
        <v>3.3376000000000003E-2</v>
      </c>
      <c r="N79">
        <v>1.7937000000000002E-2</v>
      </c>
      <c r="O79">
        <v>0.108719</v>
      </c>
      <c r="P79">
        <v>23.340900000000001</v>
      </c>
      <c r="Q79">
        <v>3.601E-3</v>
      </c>
      <c r="R79">
        <v>1.1520699999999999</v>
      </c>
      <c r="S79">
        <v>20.585799999999999</v>
      </c>
      <c r="T79">
        <v>1.29111</v>
      </c>
      <c r="U79">
        <v>8.8419999999999992E-3</v>
      </c>
      <c r="V79">
        <v>0</v>
      </c>
      <c r="W79">
        <v>0</v>
      </c>
      <c r="X79">
        <v>99.330799999999996</v>
      </c>
      <c r="Y79">
        <v>4</v>
      </c>
      <c r="AA79">
        <v>1.99901</v>
      </c>
      <c r="AB79">
        <v>0</v>
      </c>
      <c r="AC79">
        <v>9.5500000000000001E-4</v>
      </c>
      <c r="AD79">
        <v>8.7299999999999997E-4</v>
      </c>
      <c r="AE79">
        <v>1.4909999999999999E-3</v>
      </c>
      <c r="AF79">
        <v>5.4500000000000002E-4</v>
      </c>
      <c r="AG79">
        <v>3.2590000000000002E-3</v>
      </c>
      <c r="AH79">
        <v>0.74009800000000003</v>
      </c>
      <c r="AI79">
        <v>1.1E-4</v>
      </c>
      <c r="AJ79">
        <v>3.6998000000000003E-2</v>
      </c>
      <c r="AK79">
        <v>1.1635599999999999</v>
      </c>
      <c r="AL79">
        <v>5.2449000000000003E-2</v>
      </c>
      <c r="AM79">
        <v>6.4999999999999997E-4</v>
      </c>
      <c r="AN79">
        <v>0</v>
      </c>
      <c r="AO79">
        <v>6.0022900000000003</v>
      </c>
      <c r="AP79" s="6">
        <v>1.4595E-2</v>
      </c>
      <c r="AQ79" s="6">
        <v>4.4983000000000002E-2</v>
      </c>
      <c r="AR79" s="6">
        <v>1.7867999999999998E-2</v>
      </c>
      <c r="AS79" s="6">
        <v>2.1576000000000001E-2</v>
      </c>
      <c r="AT79" s="6">
        <v>1.0586E-2</v>
      </c>
      <c r="AU79" s="6">
        <v>1.8849000000000001E-2</v>
      </c>
      <c r="AV79" s="6">
        <v>2.4850000000000001E-2</v>
      </c>
      <c r="AW79" s="6">
        <v>1.4715000000000001E-2</v>
      </c>
      <c r="AX79" s="6">
        <v>1.5824000000000001E-2</v>
      </c>
      <c r="AY79" s="6">
        <v>2.2039E-2</v>
      </c>
      <c r="AZ79" s="6">
        <v>1.3311999999999999E-2</v>
      </c>
      <c r="BA79" s="6">
        <v>6.6610000000000003E-3</v>
      </c>
      <c r="BB79" s="6">
        <v>1.6861000000000001E-2</v>
      </c>
      <c r="BC79" s="6">
        <v>6.5440000000000003E-3</v>
      </c>
      <c r="BD79">
        <v>74.693600000000004</v>
      </c>
      <c r="BE79">
        <v>50.3977</v>
      </c>
      <c r="BF79">
        <v>10.721500000000001</v>
      </c>
      <c r="BG79">
        <v>0</v>
      </c>
      <c r="BH79" s="7">
        <v>30.28</v>
      </c>
      <c r="BI79" s="7">
        <v>30.274999999999999</v>
      </c>
      <c r="BJ79">
        <v>40</v>
      </c>
      <c r="BK79">
        <v>30</v>
      </c>
      <c r="BL79">
        <v>30</v>
      </c>
      <c r="BM79">
        <v>20</v>
      </c>
      <c r="BN79">
        <v>40</v>
      </c>
      <c r="BO79">
        <v>30</v>
      </c>
      <c r="BP79">
        <v>30</v>
      </c>
      <c r="BQ79">
        <v>20</v>
      </c>
      <c r="BR79">
        <v>20</v>
      </c>
      <c r="BS79">
        <v>20</v>
      </c>
      <c r="BT79">
        <v>40</v>
      </c>
      <c r="BU79">
        <v>30</v>
      </c>
      <c r="BV79">
        <v>40</v>
      </c>
      <c r="BW79">
        <v>30</v>
      </c>
      <c r="BX79">
        <v>20</v>
      </c>
      <c r="BY79">
        <v>15</v>
      </c>
      <c r="BZ79">
        <v>15</v>
      </c>
      <c r="CA79">
        <v>10</v>
      </c>
      <c r="CB79">
        <v>20</v>
      </c>
      <c r="CC79">
        <v>15</v>
      </c>
      <c r="CD79">
        <v>15</v>
      </c>
      <c r="CE79">
        <v>10</v>
      </c>
      <c r="CF79">
        <v>10</v>
      </c>
      <c r="CG79">
        <v>10</v>
      </c>
      <c r="CH79">
        <v>20</v>
      </c>
      <c r="CI79">
        <v>15</v>
      </c>
      <c r="CJ79">
        <v>20</v>
      </c>
      <c r="CK79">
        <v>15</v>
      </c>
      <c r="CL79">
        <v>20</v>
      </c>
      <c r="CM79">
        <v>15</v>
      </c>
      <c r="CN79">
        <v>15</v>
      </c>
      <c r="CO79">
        <v>10</v>
      </c>
      <c r="CP79">
        <v>20</v>
      </c>
      <c r="CQ79">
        <v>15</v>
      </c>
      <c r="CR79">
        <v>15</v>
      </c>
      <c r="CS79">
        <v>10</v>
      </c>
      <c r="CT79">
        <v>10</v>
      </c>
      <c r="CU79">
        <v>10</v>
      </c>
      <c r="CV79">
        <v>20</v>
      </c>
      <c r="CW79">
        <v>15</v>
      </c>
      <c r="CX79">
        <v>20</v>
      </c>
      <c r="CY79">
        <v>15</v>
      </c>
      <c r="CZ79">
        <v>541.17200000000003</v>
      </c>
      <c r="DA79">
        <v>0.76736599999999999</v>
      </c>
      <c r="DB79">
        <v>1.96088</v>
      </c>
      <c r="DC79">
        <v>5.5496999999999996</v>
      </c>
      <c r="DD79">
        <v>1.35998</v>
      </c>
      <c r="DE79">
        <v>2.4442599999999999</v>
      </c>
      <c r="DF79">
        <v>4.2887199999999996</v>
      </c>
      <c r="DG79">
        <v>295.166</v>
      </c>
      <c r="DH79">
        <v>3.4584100000000002</v>
      </c>
      <c r="DI79">
        <v>16.594100000000001</v>
      </c>
      <c r="DJ79">
        <v>115.65600000000001</v>
      </c>
      <c r="DK79">
        <v>40.8217</v>
      </c>
      <c r="DL79">
        <v>0.25927099999999997</v>
      </c>
      <c r="DM79">
        <v>3.4485000000000001</v>
      </c>
      <c r="DN79">
        <v>2.9868700000000001</v>
      </c>
      <c r="DO79">
        <v>0.82571799999999995</v>
      </c>
      <c r="DP79">
        <v>1.71645</v>
      </c>
      <c r="DQ79">
        <v>5.1499199999999998</v>
      </c>
      <c r="DR79">
        <v>1.07782</v>
      </c>
      <c r="DS79">
        <v>2.2856999999999998</v>
      </c>
      <c r="DT79">
        <v>3.4700199999999999</v>
      </c>
      <c r="DU79">
        <v>2.2939600000000002</v>
      </c>
      <c r="DV79">
        <v>3.4072100000000001</v>
      </c>
      <c r="DW79">
        <v>3.9413999999999998</v>
      </c>
      <c r="DX79">
        <v>0.74314599999999997</v>
      </c>
      <c r="DY79">
        <v>3.7017799999999998</v>
      </c>
      <c r="DZ79">
        <v>0.23725199999999999</v>
      </c>
      <c r="EA79">
        <v>3.4672200000000002</v>
      </c>
      <c r="EB79">
        <v>538.18600000000004</v>
      </c>
      <c r="EC79">
        <v>-5.8349999999999999E-2</v>
      </c>
      <c r="ED79">
        <v>0.24443400000000001</v>
      </c>
      <c r="EE79">
        <v>0.39977699999999999</v>
      </c>
      <c r="EF79">
        <v>0.28215899999999999</v>
      </c>
      <c r="EG79">
        <v>0.143207</v>
      </c>
      <c r="EH79">
        <v>0.81120700000000001</v>
      </c>
      <c r="EI79">
        <v>292.87200000000001</v>
      </c>
      <c r="EJ79">
        <v>5.1204E-2</v>
      </c>
      <c r="EK79">
        <v>12.651400000000001</v>
      </c>
      <c r="EL79">
        <v>114.913</v>
      </c>
      <c r="EM79">
        <v>37.119900000000001</v>
      </c>
      <c r="EN79">
        <v>2.2019E-2</v>
      </c>
      <c r="EO79">
        <v>-1.8720000000000001E-2</v>
      </c>
      <c r="EP79">
        <v>0.90697399999999995</v>
      </c>
      <c r="EQ79">
        <v>-3.5E-4</v>
      </c>
      <c r="ER79">
        <v>3.1799999999999998E-4</v>
      </c>
      <c r="ES79">
        <v>4.2700000000000002E-4</v>
      </c>
      <c r="ET79">
        <v>8.2100000000000001E-4</v>
      </c>
      <c r="EU79">
        <v>1.1E-4</v>
      </c>
      <c r="EV79">
        <v>1.0920000000000001E-3</v>
      </c>
      <c r="EW79">
        <v>0.32961499999999999</v>
      </c>
      <c r="EX79">
        <v>2.5000000000000001E-5</v>
      </c>
      <c r="EY79">
        <v>2.7681000000000001E-2</v>
      </c>
      <c r="EZ79">
        <v>0.40735100000000002</v>
      </c>
      <c r="FA79">
        <v>5.0991000000000002E-2</v>
      </c>
      <c r="FB79">
        <v>5.6800000000000004E-4</v>
      </c>
      <c r="FC79">
        <v>-4.0000000000000003E-5</v>
      </c>
      <c r="FD79" s="8">
        <v>44156.994131944397</v>
      </c>
      <c r="FE79">
        <v>1.0009999999999999</v>
      </c>
      <c r="FF79">
        <v>1.1979</v>
      </c>
      <c r="FG79">
        <v>1.1303000000000001</v>
      </c>
      <c r="FH79">
        <v>1.1917</v>
      </c>
      <c r="FI79">
        <v>1.0289999999999999</v>
      </c>
      <c r="FJ79">
        <v>1.1559999999999999</v>
      </c>
      <c r="FK79">
        <v>1.1372</v>
      </c>
      <c r="FL79">
        <v>1.1412</v>
      </c>
      <c r="FM79">
        <v>1.1293</v>
      </c>
      <c r="FN79">
        <v>1.1603000000000001</v>
      </c>
      <c r="FO79">
        <v>0.99670000000000003</v>
      </c>
      <c r="FP79">
        <v>1.03</v>
      </c>
      <c r="FQ79">
        <v>1.0196000000000001</v>
      </c>
      <c r="FR79">
        <v>1.0527</v>
      </c>
      <c r="FS79">
        <v>1.5057</v>
      </c>
      <c r="FT79">
        <v>1.2718</v>
      </c>
      <c r="FU79">
        <v>1.0262</v>
      </c>
      <c r="FV79">
        <v>1.0071000000000001</v>
      </c>
      <c r="FW79">
        <v>1.8646</v>
      </c>
      <c r="FX79">
        <v>1.0136000000000001</v>
      </c>
      <c r="FY79">
        <v>1.0073000000000001</v>
      </c>
      <c r="FZ79">
        <v>0.99770000000000003</v>
      </c>
      <c r="GA79">
        <v>1.0161</v>
      </c>
      <c r="GB79">
        <v>1.0011000000000001</v>
      </c>
      <c r="GC79">
        <v>2.0297999999999998</v>
      </c>
      <c r="GD79">
        <v>1.0667</v>
      </c>
      <c r="GE79">
        <v>2.92</v>
      </c>
      <c r="GF79">
        <v>1.1031</v>
      </c>
      <c r="GG79">
        <v>0.99950000000000006</v>
      </c>
      <c r="GH79">
        <v>0.99980000000000002</v>
      </c>
      <c r="GI79">
        <v>0.96809999999999996</v>
      </c>
      <c r="GJ79">
        <v>1</v>
      </c>
      <c r="GK79">
        <v>0.98499999999999999</v>
      </c>
      <c r="GL79">
        <v>0.94989999999999997</v>
      </c>
      <c r="GM79">
        <v>0.91820000000000002</v>
      </c>
      <c r="GN79">
        <v>0.99990000000000001</v>
      </c>
      <c r="GO79">
        <v>0.99990000000000001</v>
      </c>
      <c r="GP79">
        <v>1</v>
      </c>
      <c r="GQ79">
        <v>0.99360000000000004</v>
      </c>
      <c r="GR79">
        <v>0.98770000000000002</v>
      </c>
      <c r="GS79">
        <v>0.99319999999999997</v>
      </c>
      <c r="GT79">
        <v>0.99009999999999998</v>
      </c>
      <c r="GU79">
        <v>1.5064</v>
      </c>
      <c r="GV79">
        <v>1.5232000000000001</v>
      </c>
      <c r="GW79">
        <v>1.123</v>
      </c>
      <c r="GX79">
        <v>1.2001999999999999</v>
      </c>
      <c r="GY79">
        <v>1.8898999999999999</v>
      </c>
      <c r="GZ79">
        <v>1.1131</v>
      </c>
      <c r="HA79">
        <v>1.0518000000000001</v>
      </c>
      <c r="HB79">
        <v>1.1386000000000001</v>
      </c>
      <c r="HC79">
        <v>1.1473</v>
      </c>
      <c r="HD79">
        <v>1.1615</v>
      </c>
      <c r="HE79">
        <v>2.0101</v>
      </c>
      <c r="HF79">
        <v>1.0851999999999999</v>
      </c>
      <c r="HG79">
        <v>2.9567999999999999</v>
      </c>
      <c r="HH79">
        <v>1.1497999999999999</v>
      </c>
      <c r="HI79">
        <v>1332.692</v>
      </c>
      <c r="HJ79">
        <v>1462.7940000000001</v>
      </c>
      <c r="HK79">
        <v>174.62129999999999</v>
      </c>
      <c r="HL79">
        <v>68.888900000000007</v>
      </c>
      <c r="HM79">
        <v>2011.6510000000001</v>
      </c>
      <c r="HN79">
        <v>133.29259999999999</v>
      </c>
      <c r="HO79">
        <v>103.4768</v>
      </c>
      <c r="HP79">
        <v>64.475650000000002</v>
      </c>
      <c r="HQ79">
        <v>101.3732</v>
      </c>
      <c r="HR79">
        <v>79.009289999999993</v>
      </c>
      <c r="HS79">
        <v>2362.7759999999998</v>
      </c>
      <c r="HT79">
        <v>294.12329999999997</v>
      </c>
      <c r="HU79">
        <v>3799.6849999999999</v>
      </c>
      <c r="HV79">
        <v>396.31509999999997</v>
      </c>
      <c r="HW79">
        <v>0.16359879999999999</v>
      </c>
      <c r="HX79" s="1">
        <v>1E-10</v>
      </c>
      <c r="HY79" s="1">
        <v>1.787936E-4</v>
      </c>
      <c r="HZ79" s="1">
        <v>2.0869559999999999E-4</v>
      </c>
      <c r="IA79" s="1">
        <v>9.3465709999999996E-5</v>
      </c>
      <c r="IB79" s="1">
        <v>1.095435E-4</v>
      </c>
      <c r="IC79" s="1">
        <v>7.0722839999999999E-4</v>
      </c>
      <c r="ID79">
        <v>0.1593511</v>
      </c>
      <c r="IE79" s="1">
        <v>2.466318E-5</v>
      </c>
      <c r="IF79" s="1">
        <v>7.6816760000000001E-3</v>
      </c>
      <c r="IG79">
        <v>6.1755930000000001E-2</v>
      </c>
      <c r="IH79" s="1">
        <v>8.5030120000000008E-3</v>
      </c>
      <c r="II79" s="1">
        <v>2.218463E-5</v>
      </c>
      <c r="IJ79" s="1">
        <v>1E-10</v>
      </c>
      <c r="IK79">
        <v>86</v>
      </c>
      <c r="IL79">
        <v>117</v>
      </c>
      <c r="IM79">
        <v>5</v>
      </c>
      <c r="IN79">
        <v>26</v>
      </c>
      <c r="IO79">
        <v>4</v>
      </c>
      <c r="IP79">
        <v>14</v>
      </c>
      <c r="IQ79">
        <v>2</v>
      </c>
      <c r="IR79">
        <v>3</v>
      </c>
      <c r="IS79">
        <v>1</v>
      </c>
      <c r="IT79">
        <v>92</v>
      </c>
      <c r="IU79">
        <v>86</v>
      </c>
      <c r="IV79">
        <v>6</v>
      </c>
      <c r="IW79">
        <v>114</v>
      </c>
      <c r="IX79">
        <v>10</v>
      </c>
      <c r="IY79" t="s">
        <v>438</v>
      </c>
      <c r="IZ79" t="s">
        <v>288</v>
      </c>
      <c r="JA79" t="s">
        <v>289</v>
      </c>
      <c r="JB79" t="s">
        <v>290</v>
      </c>
      <c r="JC79" t="s">
        <v>291</v>
      </c>
      <c r="JD79" t="s">
        <v>292</v>
      </c>
      <c r="JE79" t="s">
        <v>293</v>
      </c>
      <c r="JF79" t="s">
        <v>294</v>
      </c>
      <c r="JG79" t="s">
        <v>295</v>
      </c>
      <c r="JH79" t="s">
        <v>296</v>
      </c>
      <c r="JI79" t="s">
        <v>438</v>
      </c>
      <c r="JJ79" t="s">
        <v>297</v>
      </c>
      <c r="JK79" t="s">
        <v>298</v>
      </c>
      <c r="JL79" t="s">
        <v>299</v>
      </c>
      <c r="JM79">
        <v>0</v>
      </c>
      <c r="JN79">
        <v>0</v>
      </c>
      <c r="JO79">
        <v>0</v>
      </c>
      <c r="JP79">
        <v>0</v>
      </c>
      <c r="JQ79">
        <v>0</v>
      </c>
      <c r="JR79">
        <v>-9.6805000000000003</v>
      </c>
      <c r="JS79">
        <v>-0.91578000000000004</v>
      </c>
      <c r="JT79">
        <v>0</v>
      </c>
      <c r="JU79">
        <v>0</v>
      </c>
      <c r="JV79">
        <v>-9.9799999999999993E-3</v>
      </c>
      <c r="JW79">
        <v>0</v>
      </c>
      <c r="JX79">
        <v>0</v>
      </c>
      <c r="JY79">
        <v>0</v>
      </c>
      <c r="JZ79">
        <v>0</v>
      </c>
      <c r="KB79" s="9">
        <f t="shared" si="98"/>
        <v>52.72</v>
      </c>
      <c r="KC79" s="9">
        <f t="shared" si="98"/>
        <v>0</v>
      </c>
      <c r="KD79" s="9">
        <f t="shared" si="98"/>
        <v>0.03</v>
      </c>
      <c r="KE79" s="9">
        <f t="shared" si="98"/>
        <v>0.03</v>
      </c>
      <c r="KF79" s="9">
        <f t="shared" si="98"/>
        <v>0.03</v>
      </c>
      <c r="KG79" s="9">
        <f t="shared" si="98"/>
        <v>0</v>
      </c>
      <c r="KH79" s="9">
        <f t="shared" si="98"/>
        <v>0.11</v>
      </c>
      <c r="KI79" s="9">
        <f t="shared" si="98"/>
        <v>23.34</v>
      </c>
      <c r="KJ79" s="9">
        <f t="shared" si="98"/>
        <v>0</v>
      </c>
      <c r="KK79" s="9">
        <f t="shared" si="98"/>
        <v>1.1499999999999999</v>
      </c>
      <c r="KL79" s="9">
        <f t="shared" si="98"/>
        <v>20.59</v>
      </c>
      <c r="KM79" s="9">
        <f t="shared" si="98"/>
        <v>1.29</v>
      </c>
      <c r="KN79" s="9">
        <f t="shared" si="98"/>
        <v>0</v>
      </c>
      <c r="KO79" s="9">
        <f t="shared" si="98"/>
        <v>0</v>
      </c>
      <c r="KP79" s="9">
        <f t="shared" si="92"/>
        <v>0</v>
      </c>
      <c r="KQ79" s="9">
        <f t="shared" si="93"/>
        <v>99.29000000000002</v>
      </c>
      <c r="KR79" s="4" t="str">
        <f t="shared" si="94"/>
        <v>opx</v>
      </c>
      <c r="KS79" s="4"/>
      <c r="KT79" s="6">
        <f t="shared" si="68"/>
        <v>1.9990000000000001</v>
      </c>
      <c r="KU79" s="6">
        <f t="shared" si="68"/>
        <v>0</v>
      </c>
      <c r="KV79" s="6">
        <f t="shared" si="68"/>
        <v>1E-3</v>
      </c>
      <c r="KW79" s="6">
        <f t="shared" si="68"/>
        <v>1E-3</v>
      </c>
      <c r="KX79" s="6">
        <f t="shared" si="68"/>
        <v>1E-3</v>
      </c>
      <c r="KY79" s="6">
        <f t="shared" si="91"/>
        <v>0</v>
      </c>
      <c r="KZ79" s="6">
        <f t="shared" si="91"/>
        <v>3.0000000000000001E-3</v>
      </c>
      <c r="LA79" s="6">
        <f t="shared" si="91"/>
        <v>0.74</v>
      </c>
      <c r="LB79" s="6">
        <f t="shared" si="91"/>
        <v>0</v>
      </c>
      <c r="LC79" s="6">
        <f t="shared" si="91"/>
        <v>3.6999999999999998E-2</v>
      </c>
      <c r="LD79" s="6">
        <f t="shared" si="91"/>
        <v>1.1639999999999999</v>
      </c>
      <c r="LE79" s="6">
        <f t="shared" si="91"/>
        <v>5.1999999999999998E-2</v>
      </c>
      <c r="LF79" s="6">
        <f t="shared" si="91"/>
        <v>0</v>
      </c>
      <c r="LG79" s="6">
        <f t="shared" si="91"/>
        <v>0</v>
      </c>
      <c r="LH79" s="6">
        <f t="shared" si="95"/>
        <v>6.0019999999999998</v>
      </c>
      <c r="LI79" s="6">
        <f t="shared" si="96"/>
        <v>3.9979999999999998</v>
      </c>
      <c r="LJ79" s="10">
        <f t="shared" si="97"/>
        <v>0.59969088098918089</v>
      </c>
    </row>
    <row r="80" spans="1:322" x14ac:dyDescent="0.25">
      <c r="A80" t="s">
        <v>372</v>
      </c>
      <c r="B80">
        <v>75</v>
      </c>
      <c r="C80">
        <v>40</v>
      </c>
      <c r="D80">
        <v>20</v>
      </c>
      <c r="E80">
        <v>30</v>
      </c>
      <c r="F80">
        <v>0</v>
      </c>
      <c r="G80" s="2">
        <v>164</v>
      </c>
      <c r="H80">
        <v>1</v>
      </c>
      <c r="I80">
        <v>52.755000000000003</v>
      </c>
      <c r="J80">
        <v>0</v>
      </c>
      <c r="K80">
        <v>1.0598E-2</v>
      </c>
      <c r="L80">
        <v>2.9672E-2</v>
      </c>
      <c r="M80">
        <v>2.1732999999999999E-2</v>
      </c>
      <c r="N80">
        <v>0</v>
      </c>
      <c r="O80">
        <v>0.13925699999999999</v>
      </c>
      <c r="P80">
        <v>22.252199999999998</v>
      </c>
      <c r="Q80">
        <v>7.3249999999999999E-3</v>
      </c>
      <c r="R80">
        <v>1.21376</v>
      </c>
      <c r="S80">
        <v>20.9009</v>
      </c>
      <c r="T80">
        <v>1.59684</v>
      </c>
      <c r="U80">
        <v>8.8769999999999995E-3</v>
      </c>
      <c r="V80">
        <v>0</v>
      </c>
      <c r="W80">
        <v>7.9999999999999996E-6</v>
      </c>
      <c r="X80">
        <v>98.936300000000003</v>
      </c>
      <c r="Y80">
        <v>4</v>
      </c>
      <c r="AA80">
        <v>2.0011199999999998</v>
      </c>
      <c r="AB80">
        <v>0</v>
      </c>
      <c r="AC80">
        <v>3.0200000000000002E-4</v>
      </c>
      <c r="AD80">
        <v>8.3100000000000003E-4</v>
      </c>
      <c r="AE80">
        <v>9.7199999999999999E-4</v>
      </c>
      <c r="AF80">
        <v>0</v>
      </c>
      <c r="AG80">
        <v>4.176E-3</v>
      </c>
      <c r="AH80">
        <v>0.70590600000000003</v>
      </c>
      <c r="AI80">
        <v>2.23E-4</v>
      </c>
      <c r="AJ80">
        <v>3.8996999999999997E-2</v>
      </c>
      <c r="AK80">
        <v>1.1819200000000001</v>
      </c>
      <c r="AL80">
        <v>6.4898999999999998E-2</v>
      </c>
      <c r="AM80">
        <v>6.5300000000000004E-4</v>
      </c>
      <c r="AN80">
        <v>0</v>
      </c>
      <c r="AO80">
        <v>6.0036699999999996</v>
      </c>
      <c r="AP80" s="6">
        <v>1.4404E-2</v>
      </c>
      <c r="AQ80" s="6">
        <v>4.6275999999999998E-2</v>
      </c>
      <c r="AR80" s="6">
        <v>1.7828E-2</v>
      </c>
      <c r="AS80" s="6">
        <v>2.1249000000000001E-2</v>
      </c>
      <c r="AT80" s="6">
        <v>1.0565E-2</v>
      </c>
      <c r="AU80" s="6">
        <v>1.9359000000000001E-2</v>
      </c>
      <c r="AV80" s="6">
        <v>2.4766E-2</v>
      </c>
      <c r="AW80" s="6">
        <v>1.4486000000000001E-2</v>
      </c>
      <c r="AX80" s="6">
        <v>1.6001000000000001E-2</v>
      </c>
      <c r="AY80" s="6">
        <v>2.1094000000000002E-2</v>
      </c>
      <c r="AZ80" s="6">
        <v>1.3200999999999999E-2</v>
      </c>
      <c r="BA80" s="6">
        <v>6.6930000000000002E-3</v>
      </c>
      <c r="BB80" s="6">
        <v>1.7697999999999998E-2</v>
      </c>
      <c r="BC80" s="6">
        <v>6.5250000000000004E-3</v>
      </c>
      <c r="BD80">
        <v>74.698800000000006</v>
      </c>
      <c r="BE80">
        <v>50.401699999999998</v>
      </c>
      <c r="BF80">
        <v>10.721500000000001</v>
      </c>
      <c r="BG80">
        <v>0</v>
      </c>
      <c r="BH80" s="7">
        <v>30.254999999999999</v>
      </c>
      <c r="BI80" s="7">
        <v>30.254999999999999</v>
      </c>
      <c r="BJ80">
        <v>40</v>
      </c>
      <c r="BK80">
        <v>30</v>
      </c>
      <c r="BL80">
        <v>30</v>
      </c>
      <c r="BM80">
        <v>20</v>
      </c>
      <c r="BN80">
        <v>40</v>
      </c>
      <c r="BO80">
        <v>30</v>
      </c>
      <c r="BP80">
        <v>30</v>
      </c>
      <c r="BQ80">
        <v>20</v>
      </c>
      <c r="BR80">
        <v>20</v>
      </c>
      <c r="BS80">
        <v>20</v>
      </c>
      <c r="BT80">
        <v>40</v>
      </c>
      <c r="BU80">
        <v>30</v>
      </c>
      <c r="BV80">
        <v>40</v>
      </c>
      <c r="BW80">
        <v>30</v>
      </c>
      <c r="BX80">
        <v>20</v>
      </c>
      <c r="BY80">
        <v>15</v>
      </c>
      <c r="BZ80">
        <v>15</v>
      </c>
      <c r="CA80">
        <v>10</v>
      </c>
      <c r="CB80">
        <v>20</v>
      </c>
      <c r="CC80">
        <v>15</v>
      </c>
      <c r="CD80">
        <v>15</v>
      </c>
      <c r="CE80">
        <v>10</v>
      </c>
      <c r="CF80">
        <v>10</v>
      </c>
      <c r="CG80">
        <v>10</v>
      </c>
      <c r="CH80">
        <v>20</v>
      </c>
      <c r="CI80">
        <v>15</v>
      </c>
      <c r="CJ80">
        <v>20</v>
      </c>
      <c r="CK80">
        <v>15</v>
      </c>
      <c r="CL80">
        <v>20</v>
      </c>
      <c r="CM80">
        <v>15</v>
      </c>
      <c r="CN80">
        <v>15</v>
      </c>
      <c r="CO80">
        <v>10</v>
      </c>
      <c r="CP80">
        <v>20</v>
      </c>
      <c r="CQ80">
        <v>15</v>
      </c>
      <c r="CR80">
        <v>15</v>
      </c>
      <c r="CS80">
        <v>10</v>
      </c>
      <c r="CT80">
        <v>10</v>
      </c>
      <c r="CU80">
        <v>10</v>
      </c>
      <c r="CV80">
        <v>20</v>
      </c>
      <c r="CW80">
        <v>15</v>
      </c>
      <c r="CX80">
        <v>20</v>
      </c>
      <c r="CY80">
        <v>15</v>
      </c>
      <c r="CZ80">
        <v>542.13199999999995</v>
      </c>
      <c r="DA80">
        <v>0.82192500000000002</v>
      </c>
      <c r="DB80">
        <v>1.77502</v>
      </c>
      <c r="DC80">
        <v>5.3653599999999999</v>
      </c>
      <c r="DD80">
        <v>1.2609999999999999</v>
      </c>
      <c r="DE80">
        <v>2.2995199999999998</v>
      </c>
      <c r="DF80">
        <v>4.44069</v>
      </c>
      <c r="DG80">
        <v>281.108</v>
      </c>
      <c r="DH80">
        <v>3.58331</v>
      </c>
      <c r="DI80">
        <v>16.914200000000001</v>
      </c>
      <c r="DJ80">
        <v>118.292</v>
      </c>
      <c r="DK80">
        <v>49.578699999999998</v>
      </c>
      <c r="DL80">
        <v>0.288385</v>
      </c>
      <c r="DM80">
        <v>3.2736499999999999</v>
      </c>
      <c r="DN80">
        <v>2.9147099999999999</v>
      </c>
      <c r="DO80">
        <v>0.87260800000000005</v>
      </c>
      <c r="DP80">
        <v>1.6978899999999999</v>
      </c>
      <c r="DQ80">
        <v>4.9851299999999998</v>
      </c>
      <c r="DR80">
        <v>1.0769</v>
      </c>
      <c r="DS80">
        <v>2.39209</v>
      </c>
      <c r="DT80">
        <v>3.4071600000000002</v>
      </c>
      <c r="DU80">
        <v>2.2163300000000001</v>
      </c>
      <c r="DV80">
        <v>3.4791699999999999</v>
      </c>
      <c r="DW80">
        <v>3.59918</v>
      </c>
      <c r="DX80">
        <v>0.74121899999999996</v>
      </c>
      <c r="DY80">
        <v>3.7254700000000001</v>
      </c>
      <c r="DZ80">
        <v>0.26607399999999998</v>
      </c>
      <c r="EA80">
        <v>3.4422600000000001</v>
      </c>
      <c r="EB80">
        <v>539.21699999999998</v>
      </c>
      <c r="EC80">
        <v>-5.0680000000000003E-2</v>
      </c>
      <c r="ED80">
        <v>7.7130000000000004E-2</v>
      </c>
      <c r="EE80">
        <v>0.38023200000000001</v>
      </c>
      <c r="EF80">
        <v>0.18410099999999999</v>
      </c>
      <c r="EG80">
        <v>-9.7409999999999997E-2</v>
      </c>
      <c r="EH80">
        <v>1.0335399999999999</v>
      </c>
      <c r="EI80">
        <v>278.892</v>
      </c>
      <c r="EJ80">
        <v>0.104139</v>
      </c>
      <c r="EK80">
        <v>13.3134</v>
      </c>
      <c r="EL80">
        <v>117.551</v>
      </c>
      <c r="EM80">
        <v>45.853299999999997</v>
      </c>
      <c r="EN80">
        <v>2.2311000000000001E-2</v>
      </c>
      <c r="EO80">
        <v>-0.16861000000000001</v>
      </c>
      <c r="EP80">
        <v>0.90872600000000003</v>
      </c>
      <c r="EQ80">
        <v>-3.1E-4</v>
      </c>
      <c r="ER80">
        <v>1E-4</v>
      </c>
      <c r="ES80">
        <v>4.06E-4</v>
      </c>
      <c r="ET80">
        <v>5.3600000000000002E-4</v>
      </c>
      <c r="EU80">
        <v>-6.9999999999999994E-5</v>
      </c>
      <c r="EV80">
        <v>1.3910000000000001E-3</v>
      </c>
      <c r="EW80">
        <v>0.31387900000000002</v>
      </c>
      <c r="EX80">
        <v>5.0000000000000002E-5</v>
      </c>
      <c r="EY80">
        <v>2.9128999999999999E-2</v>
      </c>
      <c r="EZ80">
        <v>0.41670600000000002</v>
      </c>
      <c r="FA80">
        <v>6.2988000000000002E-2</v>
      </c>
      <c r="FB80">
        <v>5.7499999999999999E-4</v>
      </c>
      <c r="FC80">
        <v>-3.6999999999999999E-4</v>
      </c>
      <c r="FD80" s="8">
        <v>44156.997766203698</v>
      </c>
      <c r="FE80">
        <v>1.0019</v>
      </c>
      <c r="FF80">
        <v>1.1989000000000001</v>
      </c>
      <c r="FG80">
        <v>1.1313</v>
      </c>
      <c r="FH80">
        <v>1.1930000000000001</v>
      </c>
      <c r="FI80">
        <v>1.0299</v>
      </c>
      <c r="FJ80">
        <v>1.1571</v>
      </c>
      <c r="FK80">
        <v>1.1382000000000001</v>
      </c>
      <c r="FL80">
        <v>1.1423000000000001</v>
      </c>
      <c r="FM80">
        <v>1.1304000000000001</v>
      </c>
      <c r="FN80">
        <v>1.1614</v>
      </c>
      <c r="FO80">
        <v>0.99760000000000004</v>
      </c>
      <c r="FP80">
        <v>1.0308999999999999</v>
      </c>
      <c r="FQ80">
        <v>1.0205</v>
      </c>
      <c r="FR80">
        <v>1.0536000000000001</v>
      </c>
      <c r="FS80">
        <v>1.5024</v>
      </c>
      <c r="FT80">
        <v>1.2712000000000001</v>
      </c>
      <c r="FU80">
        <v>1.0267999999999999</v>
      </c>
      <c r="FV80">
        <v>1.0065999999999999</v>
      </c>
      <c r="FW80">
        <v>1.8595999999999999</v>
      </c>
      <c r="FX80">
        <v>1.0141</v>
      </c>
      <c r="FY80">
        <v>1.0076000000000001</v>
      </c>
      <c r="FZ80">
        <v>0.99790000000000001</v>
      </c>
      <c r="GA80">
        <v>1.0153000000000001</v>
      </c>
      <c r="GB80">
        <v>1.0013000000000001</v>
      </c>
      <c r="GC80">
        <v>2.0129999999999999</v>
      </c>
      <c r="GD80">
        <v>1.0666</v>
      </c>
      <c r="GE80">
        <v>2.8908999999999998</v>
      </c>
      <c r="GF80">
        <v>1.1029</v>
      </c>
      <c r="GG80">
        <v>0.99950000000000006</v>
      </c>
      <c r="GH80">
        <v>0.99970000000000003</v>
      </c>
      <c r="GI80">
        <v>0.96940000000000004</v>
      </c>
      <c r="GJ80">
        <v>1</v>
      </c>
      <c r="GK80">
        <v>0.98480000000000001</v>
      </c>
      <c r="GL80">
        <v>0.95189999999999997</v>
      </c>
      <c r="GM80">
        <v>0.92200000000000004</v>
      </c>
      <c r="GN80">
        <v>0.99990000000000001</v>
      </c>
      <c r="GO80">
        <v>0.99990000000000001</v>
      </c>
      <c r="GP80">
        <v>1</v>
      </c>
      <c r="GQ80">
        <v>0.99350000000000005</v>
      </c>
      <c r="GR80">
        <v>0.98819999999999997</v>
      </c>
      <c r="GS80">
        <v>0.99299999999999999</v>
      </c>
      <c r="GT80">
        <v>0.98980000000000001</v>
      </c>
      <c r="GU80">
        <v>1.5044</v>
      </c>
      <c r="GV80">
        <v>1.5237000000000001</v>
      </c>
      <c r="GW80">
        <v>1.1261000000000001</v>
      </c>
      <c r="GX80">
        <v>1.2009000000000001</v>
      </c>
      <c r="GY80">
        <v>1.8861000000000001</v>
      </c>
      <c r="GZ80">
        <v>1.117</v>
      </c>
      <c r="HA80">
        <v>1.0573999999999999</v>
      </c>
      <c r="HB80">
        <v>1.1398999999999999</v>
      </c>
      <c r="HC80">
        <v>1.1476</v>
      </c>
      <c r="HD80">
        <v>1.1628000000000001</v>
      </c>
      <c r="HE80">
        <v>1.9951000000000001</v>
      </c>
      <c r="HF80">
        <v>1.0865</v>
      </c>
      <c r="HG80">
        <v>2.9293999999999998</v>
      </c>
      <c r="HH80">
        <v>1.1501999999999999</v>
      </c>
      <c r="HI80">
        <v>1321.962</v>
      </c>
      <c r="HJ80">
        <v>1456.0509999999999</v>
      </c>
      <c r="HK80">
        <v>175.39609999999999</v>
      </c>
      <c r="HL80">
        <v>67.248769999999993</v>
      </c>
      <c r="HM80">
        <v>1995.9369999999999</v>
      </c>
      <c r="HN80">
        <v>133.905</v>
      </c>
      <c r="HO80">
        <v>103.8922</v>
      </c>
      <c r="HP80">
        <v>64.776610000000005</v>
      </c>
      <c r="HQ80">
        <v>99.017470000000003</v>
      </c>
      <c r="HR80">
        <v>79.276979999999995</v>
      </c>
      <c r="HS80">
        <v>2327.4259999999999</v>
      </c>
      <c r="HT80">
        <v>292.73680000000002</v>
      </c>
      <c r="HU80">
        <v>3744.7249999999999</v>
      </c>
      <c r="HV80">
        <v>394.46429999999998</v>
      </c>
      <c r="HW80">
        <v>0.1639148</v>
      </c>
      <c r="HX80" s="1">
        <v>1E-10</v>
      </c>
      <c r="HY80" s="1">
        <v>5.6417869999999999E-5</v>
      </c>
      <c r="HZ80" s="1">
        <v>1.984965E-4</v>
      </c>
      <c r="IA80" s="1">
        <v>6.0982749999999998E-5</v>
      </c>
      <c r="IB80" s="1">
        <v>1E-10</v>
      </c>
      <c r="IC80" s="1">
        <v>9.0106310000000005E-4</v>
      </c>
      <c r="ID80">
        <v>0.15174360000000001</v>
      </c>
      <c r="IE80" s="1">
        <v>5.0160190000000001E-5</v>
      </c>
      <c r="IF80" s="1">
        <v>8.0836599999999995E-3</v>
      </c>
      <c r="IG80" s="1">
        <v>6.3174090000000002E-2</v>
      </c>
      <c r="IH80" s="1">
        <v>1.0503530000000001E-2</v>
      </c>
      <c r="II80" s="1">
        <v>2.2479469999999998E-5</v>
      </c>
      <c r="IJ80" s="1">
        <v>1E-10</v>
      </c>
      <c r="IK80">
        <v>86</v>
      </c>
      <c r="IL80">
        <v>117</v>
      </c>
      <c r="IM80">
        <v>5</v>
      </c>
      <c r="IN80">
        <v>26</v>
      </c>
      <c r="IO80">
        <v>4</v>
      </c>
      <c r="IP80">
        <v>14</v>
      </c>
      <c r="IQ80">
        <v>2</v>
      </c>
      <c r="IR80">
        <v>3</v>
      </c>
      <c r="IS80">
        <v>1</v>
      </c>
      <c r="IT80">
        <v>92</v>
      </c>
      <c r="IU80">
        <v>86</v>
      </c>
      <c r="IV80">
        <v>6</v>
      </c>
      <c r="IW80">
        <v>114</v>
      </c>
      <c r="IX80">
        <v>10</v>
      </c>
      <c r="IY80" t="s">
        <v>438</v>
      </c>
      <c r="IZ80" t="s">
        <v>288</v>
      </c>
      <c r="JA80" t="s">
        <v>289</v>
      </c>
      <c r="JB80" t="s">
        <v>290</v>
      </c>
      <c r="JC80" t="s">
        <v>291</v>
      </c>
      <c r="JD80" t="s">
        <v>292</v>
      </c>
      <c r="JE80" t="s">
        <v>293</v>
      </c>
      <c r="JF80" t="s">
        <v>294</v>
      </c>
      <c r="JG80" t="s">
        <v>295</v>
      </c>
      <c r="JH80" t="s">
        <v>296</v>
      </c>
      <c r="JI80" t="s">
        <v>438</v>
      </c>
      <c r="JJ80" t="s">
        <v>297</v>
      </c>
      <c r="JK80" t="s">
        <v>298</v>
      </c>
      <c r="JL80" t="s">
        <v>299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5.22872</v>
      </c>
      <c r="JS80">
        <v>0</v>
      </c>
      <c r="JT80">
        <v>0</v>
      </c>
      <c r="JU80">
        <v>0</v>
      </c>
      <c r="JV80">
        <v>-1.214E-2</v>
      </c>
      <c r="JW80">
        <v>0</v>
      </c>
      <c r="JX80">
        <v>0</v>
      </c>
      <c r="JY80">
        <v>0</v>
      </c>
      <c r="JZ80">
        <v>0</v>
      </c>
      <c r="KB80" s="9">
        <f t="shared" si="98"/>
        <v>52.76</v>
      </c>
      <c r="KC80" s="9">
        <f t="shared" si="98"/>
        <v>0</v>
      </c>
      <c r="KD80" s="9">
        <f t="shared" si="98"/>
        <v>0</v>
      </c>
      <c r="KE80" s="9">
        <f t="shared" si="98"/>
        <v>0.03</v>
      </c>
      <c r="KF80" s="9">
        <f t="shared" si="98"/>
        <v>0.02</v>
      </c>
      <c r="KG80" s="9">
        <f t="shared" si="98"/>
        <v>0</v>
      </c>
      <c r="KH80" s="9">
        <f t="shared" si="98"/>
        <v>0.14000000000000001</v>
      </c>
      <c r="KI80" s="9">
        <f t="shared" si="98"/>
        <v>22.25</v>
      </c>
      <c r="KJ80" s="9">
        <f t="shared" si="98"/>
        <v>0</v>
      </c>
      <c r="KK80" s="9">
        <f t="shared" si="98"/>
        <v>1.21</v>
      </c>
      <c r="KL80" s="9">
        <f t="shared" si="98"/>
        <v>20.9</v>
      </c>
      <c r="KM80" s="9">
        <f t="shared" si="98"/>
        <v>1.6</v>
      </c>
      <c r="KN80" s="9">
        <f t="shared" si="98"/>
        <v>0</v>
      </c>
      <c r="KO80" s="9">
        <f t="shared" si="98"/>
        <v>0</v>
      </c>
      <c r="KP80" s="9">
        <f t="shared" si="92"/>
        <v>0</v>
      </c>
      <c r="KQ80" s="9">
        <f t="shared" si="93"/>
        <v>98.91</v>
      </c>
      <c r="KR80" s="4" t="str">
        <f t="shared" si="94"/>
        <v>opx</v>
      </c>
      <c r="KS80" s="4"/>
      <c r="KT80" s="6">
        <f t="shared" si="68"/>
        <v>2.0009999999999999</v>
      </c>
      <c r="KU80" s="6">
        <f t="shared" si="68"/>
        <v>0</v>
      </c>
      <c r="KV80" s="6">
        <f t="shared" si="68"/>
        <v>0</v>
      </c>
      <c r="KW80" s="6">
        <f t="shared" si="68"/>
        <v>1E-3</v>
      </c>
      <c r="KX80" s="6">
        <f t="shared" si="68"/>
        <v>1E-3</v>
      </c>
      <c r="KY80" s="6">
        <f t="shared" si="91"/>
        <v>0</v>
      </c>
      <c r="KZ80" s="6">
        <f t="shared" si="91"/>
        <v>4.0000000000000001E-3</v>
      </c>
      <c r="LA80" s="6">
        <f t="shared" si="91"/>
        <v>0.70599999999999996</v>
      </c>
      <c r="LB80" s="6">
        <f t="shared" si="91"/>
        <v>0</v>
      </c>
      <c r="LC80" s="6">
        <f t="shared" si="91"/>
        <v>3.9E-2</v>
      </c>
      <c r="LD80" s="6">
        <f t="shared" si="91"/>
        <v>1.1819999999999999</v>
      </c>
      <c r="LE80" s="6">
        <f t="shared" si="91"/>
        <v>6.5000000000000002E-2</v>
      </c>
      <c r="LF80" s="6">
        <f t="shared" si="91"/>
        <v>0</v>
      </c>
      <c r="LG80" s="6">
        <f t="shared" si="91"/>
        <v>0</v>
      </c>
      <c r="LH80" s="6">
        <f t="shared" si="95"/>
        <v>6.0039999999999996</v>
      </c>
      <c r="LI80" s="6">
        <f t="shared" si="96"/>
        <v>3.9989999999999997</v>
      </c>
      <c r="LJ80" s="10">
        <f t="shared" si="97"/>
        <v>0.61338868707836014</v>
      </c>
    </row>
    <row r="81" spans="1:322" x14ac:dyDescent="0.25">
      <c r="A81" t="s">
        <v>373</v>
      </c>
      <c r="B81">
        <v>76</v>
      </c>
      <c r="C81">
        <v>40</v>
      </c>
      <c r="D81">
        <v>20</v>
      </c>
      <c r="E81">
        <v>30</v>
      </c>
      <c r="F81">
        <v>0</v>
      </c>
      <c r="G81" s="2">
        <v>165</v>
      </c>
      <c r="H81">
        <v>1</v>
      </c>
      <c r="I81">
        <v>52.811500000000002</v>
      </c>
      <c r="J81">
        <v>0</v>
      </c>
      <c r="K81">
        <v>2.7385E-2</v>
      </c>
      <c r="L81">
        <v>2.7355999999999998E-2</v>
      </c>
      <c r="M81">
        <v>5.5374E-2</v>
      </c>
      <c r="N81">
        <v>0</v>
      </c>
      <c r="O81">
        <v>3.2000000000000001E-2</v>
      </c>
      <c r="P81">
        <v>22.979199999999999</v>
      </c>
      <c r="Q81">
        <v>0</v>
      </c>
      <c r="R81">
        <v>1.1617500000000001</v>
      </c>
      <c r="S81">
        <v>21.448</v>
      </c>
      <c r="T81">
        <v>1.4417</v>
      </c>
      <c r="U81">
        <v>0</v>
      </c>
      <c r="V81">
        <v>1.4445E-2</v>
      </c>
      <c r="W81">
        <v>3.9999999999999998E-6</v>
      </c>
      <c r="X81">
        <v>99.998699999999999</v>
      </c>
      <c r="Y81">
        <v>4</v>
      </c>
      <c r="AA81">
        <v>1.9801500000000001</v>
      </c>
      <c r="AB81">
        <v>0</v>
      </c>
      <c r="AC81">
        <v>7.7200000000000001E-4</v>
      </c>
      <c r="AD81">
        <v>7.5699999999999997E-4</v>
      </c>
      <c r="AE81">
        <v>2.447E-3</v>
      </c>
      <c r="AF81">
        <v>0</v>
      </c>
      <c r="AG81">
        <v>9.4899999999999997E-4</v>
      </c>
      <c r="AH81">
        <v>0.72055899999999995</v>
      </c>
      <c r="AI81">
        <v>0</v>
      </c>
      <c r="AJ81">
        <v>3.6895999999999998E-2</v>
      </c>
      <c r="AK81">
        <v>1.1988700000000001</v>
      </c>
      <c r="AL81">
        <v>5.7917000000000003E-2</v>
      </c>
      <c r="AM81">
        <v>0</v>
      </c>
      <c r="AN81">
        <v>6.9099999999999999E-4</v>
      </c>
      <c r="AO81">
        <v>5.9822699999999998</v>
      </c>
      <c r="AP81" s="6">
        <v>1.434E-2</v>
      </c>
      <c r="AQ81" s="6">
        <v>4.9050000000000003E-2</v>
      </c>
      <c r="AR81" s="6">
        <v>1.7881999999999999E-2</v>
      </c>
      <c r="AS81" s="6">
        <v>2.1829999999999999E-2</v>
      </c>
      <c r="AT81" s="6">
        <v>1.0616E-2</v>
      </c>
      <c r="AU81" s="6">
        <v>2.0025000000000001E-2</v>
      </c>
      <c r="AV81" s="6">
        <v>2.5273E-2</v>
      </c>
      <c r="AW81" s="6">
        <v>1.4475999999999999E-2</v>
      </c>
      <c r="AX81" s="6">
        <v>1.6064999999999999E-2</v>
      </c>
      <c r="AY81" s="6">
        <v>2.1434000000000002E-2</v>
      </c>
      <c r="AZ81" s="6">
        <v>1.333E-2</v>
      </c>
      <c r="BA81" s="6">
        <v>6.7600000000000004E-3</v>
      </c>
      <c r="BB81" s="6">
        <v>1.8508E-2</v>
      </c>
      <c r="BC81" s="6">
        <v>6.5640000000000004E-3</v>
      </c>
      <c r="BD81">
        <v>74.655299999999997</v>
      </c>
      <c r="BE81">
        <v>50.426600000000001</v>
      </c>
      <c r="BF81">
        <v>10.721500000000001</v>
      </c>
      <c r="BG81">
        <v>0</v>
      </c>
      <c r="BH81" s="7">
        <v>30.234999999999999</v>
      </c>
      <c r="BI81" s="7">
        <v>30.25</v>
      </c>
      <c r="BJ81">
        <v>40</v>
      </c>
      <c r="BK81">
        <v>30</v>
      </c>
      <c r="BL81">
        <v>30</v>
      </c>
      <c r="BM81">
        <v>20</v>
      </c>
      <c r="BN81">
        <v>40</v>
      </c>
      <c r="BO81">
        <v>30</v>
      </c>
      <c r="BP81">
        <v>30</v>
      </c>
      <c r="BQ81">
        <v>20</v>
      </c>
      <c r="BR81">
        <v>20</v>
      </c>
      <c r="BS81">
        <v>20</v>
      </c>
      <c r="BT81">
        <v>40</v>
      </c>
      <c r="BU81">
        <v>30</v>
      </c>
      <c r="BV81">
        <v>40</v>
      </c>
      <c r="BW81">
        <v>30</v>
      </c>
      <c r="BX81">
        <v>20</v>
      </c>
      <c r="BY81">
        <v>15</v>
      </c>
      <c r="BZ81">
        <v>15</v>
      </c>
      <c r="CA81">
        <v>10</v>
      </c>
      <c r="CB81">
        <v>20</v>
      </c>
      <c r="CC81">
        <v>15</v>
      </c>
      <c r="CD81">
        <v>15</v>
      </c>
      <c r="CE81">
        <v>10</v>
      </c>
      <c r="CF81">
        <v>10</v>
      </c>
      <c r="CG81">
        <v>10</v>
      </c>
      <c r="CH81">
        <v>20</v>
      </c>
      <c r="CI81">
        <v>15</v>
      </c>
      <c r="CJ81">
        <v>20</v>
      </c>
      <c r="CK81">
        <v>15</v>
      </c>
      <c r="CL81">
        <v>20</v>
      </c>
      <c r="CM81">
        <v>15</v>
      </c>
      <c r="CN81">
        <v>15</v>
      </c>
      <c r="CO81">
        <v>10</v>
      </c>
      <c r="CP81">
        <v>20</v>
      </c>
      <c r="CQ81">
        <v>15</v>
      </c>
      <c r="CR81">
        <v>15</v>
      </c>
      <c r="CS81">
        <v>10</v>
      </c>
      <c r="CT81">
        <v>10</v>
      </c>
      <c r="CU81">
        <v>10</v>
      </c>
      <c r="CV81">
        <v>20</v>
      </c>
      <c r="CW81">
        <v>15</v>
      </c>
      <c r="CX81">
        <v>20</v>
      </c>
      <c r="CY81">
        <v>15</v>
      </c>
      <c r="CZ81">
        <v>540.976</v>
      </c>
      <c r="DA81">
        <v>0.83659399999999995</v>
      </c>
      <c r="DB81">
        <v>1.9102399999999999</v>
      </c>
      <c r="DC81">
        <v>5.6106999999999996</v>
      </c>
      <c r="DD81">
        <v>1.5450900000000001</v>
      </c>
      <c r="DE81">
        <v>2.5033099999999999</v>
      </c>
      <c r="DF81">
        <v>3.80308</v>
      </c>
      <c r="DG81">
        <v>290.37200000000001</v>
      </c>
      <c r="DH81">
        <v>3.4458799999999998</v>
      </c>
      <c r="DI81">
        <v>16.466000000000001</v>
      </c>
      <c r="DJ81">
        <v>121.136</v>
      </c>
      <c r="DK81">
        <v>45.216299999999997</v>
      </c>
      <c r="DL81">
        <v>0.24882399999999999</v>
      </c>
      <c r="DM81">
        <v>3.8901699999999999</v>
      </c>
      <c r="DN81">
        <v>2.8687800000000001</v>
      </c>
      <c r="DO81">
        <v>0.97988900000000001</v>
      </c>
      <c r="DP81">
        <v>1.71072</v>
      </c>
      <c r="DQ81">
        <v>5.2600800000000003</v>
      </c>
      <c r="DR81">
        <v>1.07792</v>
      </c>
      <c r="DS81">
        <v>2.5661499999999999</v>
      </c>
      <c r="DT81">
        <v>3.5649500000000001</v>
      </c>
      <c r="DU81">
        <v>2.21394</v>
      </c>
      <c r="DV81">
        <v>3.5054099999999999</v>
      </c>
      <c r="DW81">
        <v>3.7170899999999998</v>
      </c>
      <c r="DX81">
        <v>0.75227299999999997</v>
      </c>
      <c r="DY81">
        <v>3.8008700000000002</v>
      </c>
      <c r="DZ81">
        <v>0.289331</v>
      </c>
      <c r="EA81">
        <v>3.48116</v>
      </c>
      <c r="EB81">
        <v>538.10699999999997</v>
      </c>
      <c r="EC81">
        <v>-0.14330000000000001</v>
      </c>
      <c r="ED81">
        <v>0.199522</v>
      </c>
      <c r="EE81">
        <v>0.35062500000000002</v>
      </c>
      <c r="EF81">
        <v>0.46716999999999997</v>
      </c>
      <c r="EG81">
        <v>-7.5370000000000006E-2</v>
      </c>
      <c r="EH81">
        <v>0.23813000000000001</v>
      </c>
      <c r="EI81">
        <v>288.15800000000002</v>
      </c>
      <c r="EJ81">
        <v>-5.9540000000000003E-2</v>
      </c>
      <c r="EK81">
        <v>12.7485</v>
      </c>
      <c r="EL81">
        <v>120.384</v>
      </c>
      <c r="EM81">
        <v>41.415399999999998</v>
      </c>
      <c r="EN81">
        <v>-4.0509999999999997E-2</v>
      </c>
      <c r="EO81">
        <v>0.40901500000000002</v>
      </c>
      <c r="EP81">
        <v>0.90686900000000004</v>
      </c>
      <c r="EQ81">
        <v>-8.7000000000000001E-4</v>
      </c>
      <c r="ER81">
        <v>2.5999999999999998E-4</v>
      </c>
      <c r="ES81">
        <v>3.7500000000000001E-4</v>
      </c>
      <c r="ET81">
        <v>1.3600000000000001E-3</v>
      </c>
      <c r="EU81">
        <v>-6.0000000000000002E-5</v>
      </c>
      <c r="EV81">
        <v>3.21E-4</v>
      </c>
      <c r="EW81">
        <v>0.32430500000000001</v>
      </c>
      <c r="EX81">
        <v>-3.0000000000000001E-5</v>
      </c>
      <c r="EY81">
        <v>2.7893999999999999E-2</v>
      </c>
      <c r="EZ81">
        <v>0.42675000000000002</v>
      </c>
      <c r="FA81">
        <v>5.6890999999999997E-2</v>
      </c>
      <c r="FB81">
        <v>-1.0399999999999999E-3</v>
      </c>
      <c r="FC81">
        <v>9.0499999999999999E-4</v>
      </c>
      <c r="FD81" s="8">
        <v>44157.001354166699</v>
      </c>
      <c r="FE81">
        <v>1.0016</v>
      </c>
      <c r="FF81">
        <v>1.1986000000000001</v>
      </c>
      <c r="FG81">
        <v>1.131</v>
      </c>
      <c r="FH81">
        <v>1.1924999999999999</v>
      </c>
      <c r="FI81">
        <v>1.0296000000000001</v>
      </c>
      <c r="FJ81">
        <v>1.1567000000000001</v>
      </c>
      <c r="FK81">
        <v>1.1377999999999999</v>
      </c>
      <c r="FL81">
        <v>1.1418999999999999</v>
      </c>
      <c r="FM81">
        <v>1.1299999999999999</v>
      </c>
      <c r="FN81">
        <v>1.161</v>
      </c>
      <c r="FO81">
        <v>0.99729999999999996</v>
      </c>
      <c r="FP81">
        <v>1.0306</v>
      </c>
      <c r="FQ81">
        <v>1.0201</v>
      </c>
      <c r="FR81">
        <v>1.0532999999999999</v>
      </c>
      <c r="FS81">
        <v>1.5075000000000001</v>
      </c>
      <c r="FT81">
        <v>1.2714000000000001</v>
      </c>
      <c r="FU81">
        <v>1.0264</v>
      </c>
      <c r="FV81">
        <v>1.0067999999999999</v>
      </c>
      <c r="FW81">
        <v>1.8673</v>
      </c>
      <c r="FX81">
        <v>1.0139</v>
      </c>
      <c r="FY81">
        <v>1.0074000000000001</v>
      </c>
      <c r="FZ81">
        <v>0.99770000000000003</v>
      </c>
      <c r="GA81">
        <v>1.0156000000000001</v>
      </c>
      <c r="GB81">
        <v>1.0012000000000001</v>
      </c>
      <c r="GC81">
        <v>2.0175000000000001</v>
      </c>
      <c r="GD81">
        <v>1.0667</v>
      </c>
      <c r="GE81">
        <v>2.8988999999999998</v>
      </c>
      <c r="GF81">
        <v>1.1029</v>
      </c>
      <c r="GG81">
        <v>0.99950000000000006</v>
      </c>
      <c r="GH81">
        <v>0.99980000000000002</v>
      </c>
      <c r="GI81">
        <v>0.96899999999999997</v>
      </c>
      <c r="GJ81">
        <v>1</v>
      </c>
      <c r="GK81">
        <v>0.98509999999999998</v>
      </c>
      <c r="GL81">
        <v>0.95089999999999997</v>
      </c>
      <c r="GM81">
        <v>0.92</v>
      </c>
      <c r="GN81">
        <v>1</v>
      </c>
      <c r="GO81">
        <v>0.99990000000000001</v>
      </c>
      <c r="GP81">
        <v>1</v>
      </c>
      <c r="GQ81">
        <v>0.99360000000000004</v>
      </c>
      <c r="GR81">
        <v>0.98799999999999999</v>
      </c>
      <c r="GS81">
        <v>0.99299999999999999</v>
      </c>
      <c r="GT81">
        <v>0.99</v>
      </c>
      <c r="GU81">
        <v>1.5091000000000001</v>
      </c>
      <c r="GV81">
        <v>1.5235000000000001</v>
      </c>
      <c r="GW81">
        <v>1.1249</v>
      </c>
      <c r="GX81">
        <v>1.2005999999999999</v>
      </c>
      <c r="GY81">
        <v>1.8937999999999999</v>
      </c>
      <c r="GZ81">
        <v>1.1152</v>
      </c>
      <c r="HA81">
        <v>1.0546</v>
      </c>
      <c r="HB81">
        <v>1.1393</v>
      </c>
      <c r="HC81">
        <v>1.1475</v>
      </c>
      <c r="HD81">
        <v>1.1623000000000001</v>
      </c>
      <c r="HE81">
        <v>1.9991000000000001</v>
      </c>
      <c r="HF81">
        <v>1.0861000000000001</v>
      </c>
      <c r="HG81">
        <v>2.9365999999999999</v>
      </c>
      <c r="HH81">
        <v>1.1500999999999999</v>
      </c>
      <c r="HI81">
        <v>1345.1959999999999</v>
      </c>
      <c r="HJ81">
        <v>1471.9849999999999</v>
      </c>
      <c r="HK81">
        <v>176.46340000000001</v>
      </c>
      <c r="HL81">
        <v>68.437179999999998</v>
      </c>
      <c r="HM81">
        <v>2029.8050000000001</v>
      </c>
      <c r="HN81">
        <v>134.70500000000001</v>
      </c>
      <c r="HO81">
        <v>104.55540000000001</v>
      </c>
      <c r="HP81">
        <v>64.895269999999996</v>
      </c>
      <c r="HQ81">
        <v>100.759</v>
      </c>
      <c r="HR81">
        <v>79.776859999999999</v>
      </c>
      <c r="HS81">
        <v>2359.3589999999999</v>
      </c>
      <c r="HT81">
        <v>296.0111</v>
      </c>
      <c r="HU81">
        <v>3795.895</v>
      </c>
      <c r="HV81">
        <v>398.71280000000002</v>
      </c>
      <c r="HW81">
        <v>0.16357969999999999</v>
      </c>
      <c r="HX81" s="1">
        <v>1E-10</v>
      </c>
      <c r="HY81" s="1">
        <v>1.4594289999999999E-4</v>
      </c>
      <c r="HZ81" s="1">
        <v>1.830433E-4</v>
      </c>
      <c r="IA81" s="1">
        <v>1.5474609999999999E-4</v>
      </c>
      <c r="IB81" s="1">
        <v>1E-10</v>
      </c>
      <c r="IC81" s="1">
        <v>2.0760900000000001E-4</v>
      </c>
      <c r="ID81">
        <v>0.15678439999999999</v>
      </c>
      <c r="IE81" s="1">
        <v>1E-10</v>
      </c>
      <c r="IF81" s="1">
        <v>7.7407659999999996E-3</v>
      </c>
      <c r="IG81" s="1">
        <v>6.469693E-2</v>
      </c>
      <c r="IH81" s="1">
        <v>9.4869429999999994E-3</v>
      </c>
      <c r="II81" s="1">
        <v>1E-10</v>
      </c>
      <c r="IJ81" s="1">
        <v>1.0426559999999999E-4</v>
      </c>
      <c r="IK81">
        <v>86</v>
      </c>
      <c r="IL81">
        <v>117</v>
      </c>
      <c r="IM81">
        <v>5</v>
      </c>
      <c r="IN81">
        <v>26</v>
      </c>
      <c r="IO81">
        <v>4</v>
      </c>
      <c r="IP81">
        <v>14</v>
      </c>
      <c r="IQ81">
        <v>2</v>
      </c>
      <c r="IR81">
        <v>3</v>
      </c>
      <c r="IS81">
        <v>1</v>
      </c>
      <c r="IT81">
        <v>92</v>
      </c>
      <c r="IU81">
        <v>86</v>
      </c>
      <c r="IV81">
        <v>6</v>
      </c>
      <c r="IW81">
        <v>114</v>
      </c>
      <c r="IX81">
        <v>10</v>
      </c>
      <c r="IY81" t="s">
        <v>438</v>
      </c>
      <c r="IZ81" t="s">
        <v>288</v>
      </c>
      <c r="JA81" t="s">
        <v>289</v>
      </c>
      <c r="JB81" t="s">
        <v>290</v>
      </c>
      <c r="JC81" t="s">
        <v>291</v>
      </c>
      <c r="JD81" t="s">
        <v>292</v>
      </c>
      <c r="JE81" t="s">
        <v>293</v>
      </c>
      <c r="JF81" t="s">
        <v>294</v>
      </c>
      <c r="JG81" t="s">
        <v>295</v>
      </c>
      <c r="JH81" t="s">
        <v>296</v>
      </c>
      <c r="JI81" t="s">
        <v>438</v>
      </c>
      <c r="JJ81" t="s">
        <v>297</v>
      </c>
      <c r="JK81" t="s">
        <v>298</v>
      </c>
      <c r="JL81" t="s">
        <v>299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19.934899999999999</v>
      </c>
      <c r="JS81">
        <v>0</v>
      </c>
      <c r="JT81">
        <v>0</v>
      </c>
      <c r="JU81">
        <v>0</v>
      </c>
      <c r="JV81">
        <v>-2.9199999999999999E-3</v>
      </c>
      <c r="JW81">
        <v>0</v>
      </c>
      <c r="JX81">
        <v>0</v>
      </c>
      <c r="JY81">
        <v>0</v>
      </c>
      <c r="JZ81">
        <v>0</v>
      </c>
      <c r="KB81" s="9">
        <f t="shared" si="98"/>
        <v>52.81</v>
      </c>
      <c r="KC81" s="9">
        <f t="shared" si="98"/>
        <v>0</v>
      </c>
      <c r="KD81" s="9">
        <f t="shared" si="98"/>
        <v>0.03</v>
      </c>
      <c r="KE81" s="9">
        <f t="shared" si="98"/>
        <v>0.03</v>
      </c>
      <c r="KF81" s="9">
        <f t="shared" si="98"/>
        <v>0.06</v>
      </c>
      <c r="KG81" s="9">
        <f t="shared" si="98"/>
        <v>0</v>
      </c>
      <c r="KH81" s="9">
        <f t="shared" si="98"/>
        <v>0.03</v>
      </c>
      <c r="KI81" s="9">
        <f t="shared" si="98"/>
        <v>22.98</v>
      </c>
      <c r="KJ81" s="9">
        <f t="shared" si="98"/>
        <v>0</v>
      </c>
      <c r="KK81" s="9">
        <f t="shared" si="98"/>
        <v>1.1599999999999999</v>
      </c>
      <c r="KL81" s="9">
        <f t="shared" si="98"/>
        <v>21.45</v>
      </c>
      <c r="KM81" s="9">
        <f t="shared" si="98"/>
        <v>1.44</v>
      </c>
      <c r="KN81" s="9">
        <f t="shared" si="98"/>
        <v>0</v>
      </c>
      <c r="KO81" s="9">
        <f t="shared" si="98"/>
        <v>0.01</v>
      </c>
      <c r="KP81" s="9">
        <f t="shared" si="92"/>
        <v>0</v>
      </c>
      <c r="KQ81" s="9">
        <f t="shared" si="93"/>
        <v>100.00000000000001</v>
      </c>
      <c r="KR81" s="4" t="str">
        <f t="shared" si="94"/>
        <v>opx</v>
      </c>
      <c r="KS81" s="4"/>
      <c r="KT81" s="6">
        <f t="shared" si="68"/>
        <v>1.98</v>
      </c>
      <c r="KU81" s="6">
        <f t="shared" si="68"/>
        <v>0</v>
      </c>
      <c r="KV81" s="6">
        <f t="shared" si="68"/>
        <v>1E-3</v>
      </c>
      <c r="KW81" s="6">
        <f t="shared" si="68"/>
        <v>1E-3</v>
      </c>
      <c r="KX81" s="6">
        <f t="shared" si="68"/>
        <v>2E-3</v>
      </c>
      <c r="KY81" s="6">
        <f t="shared" si="91"/>
        <v>0</v>
      </c>
      <c r="KZ81" s="6">
        <f t="shared" si="91"/>
        <v>1E-3</v>
      </c>
      <c r="LA81" s="6">
        <f t="shared" si="91"/>
        <v>0.72099999999999997</v>
      </c>
      <c r="LB81" s="6">
        <f t="shared" si="91"/>
        <v>0</v>
      </c>
      <c r="LC81" s="6">
        <f t="shared" si="91"/>
        <v>3.6999999999999998E-2</v>
      </c>
      <c r="LD81" s="6">
        <f t="shared" si="91"/>
        <v>1.1990000000000001</v>
      </c>
      <c r="LE81" s="6">
        <f t="shared" si="91"/>
        <v>5.8000000000000003E-2</v>
      </c>
      <c r="LF81" s="6">
        <f t="shared" si="91"/>
        <v>0</v>
      </c>
      <c r="LG81" s="6">
        <f t="shared" si="91"/>
        <v>1E-3</v>
      </c>
      <c r="LH81" s="6">
        <f t="shared" si="95"/>
        <v>5.9820000000000002</v>
      </c>
      <c r="LI81" s="6">
        <f t="shared" si="96"/>
        <v>4.0009999999999994</v>
      </c>
      <c r="LJ81" s="10">
        <f t="shared" si="97"/>
        <v>0.61267245784363822</v>
      </c>
    </row>
    <row r="82" spans="1:322" x14ac:dyDescent="0.25">
      <c r="HX82" s="1"/>
      <c r="HY82" s="1"/>
      <c r="HZ82" s="1"/>
      <c r="IA82" s="1"/>
      <c r="IB82" s="1"/>
      <c r="IC82" s="1"/>
      <c r="IE82" s="1"/>
      <c r="IF82" s="1"/>
      <c r="IG82" s="1"/>
      <c r="IH82" s="1"/>
      <c r="II82" s="1"/>
      <c r="IJ82" s="1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4"/>
      <c r="KS82" s="4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10"/>
    </row>
    <row r="83" spans="1:322" x14ac:dyDescent="0.25">
      <c r="A83" t="s">
        <v>374</v>
      </c>
      <c r="B83">
        <v>77</v>
      </c>
      <c r="C83">
        <v>40</v>
      </c>
      <c r="D83">
        <v>20</v>
      </c>
      <c r="E83">
        <v>30</v>
      </c>
      <c r="F83">
        <v>0</v>
      </c>
      <c r="G83" s="2">
        <v>166</v>
      </c>
      <c r="H83">
        <v>1</v>
      </c>
      <c r="I83">
        <v>33.589300000000001</v>
      </c>
      <c r="J83">
        <v>0</v>
      </c>
      <c r="K83">
        <v>2.4250000000000001E-3</v>
      </c>
      <c r="L83">
        <v>2.6953999999999999E-2</v>
      </c>
      <c r="M83">
        <v>1.6077999999999999E-2</v>
      </c>
      <c r="N83">
        <v>0</v>
      </c>
      <c r="O83">
        <v>0.11959599999999999</v>
      </c>
      <c r="P83">
        <v>45.341799999999999</v>
      </c>
      <c r="Q83">
        <v>0</v>
      </c>
      <c r="R83">
        <v>0.98796700000000004</v>
      </c>
      <c r="S83">
        <v>18.540800000000001</v>
      </c>
      <c r="T83">
        <v>0.52400199999999997</v>
      </c>
      <c r="U83">
        <v>5.5669999999999999E-3</v>
      </c>
      <c r="V83">
        <v>0</v>
      </c>
      <c r="W83">
        <v>3.9999999999999998E-6</v>
      </c>
      <c r="X83">
        <v>99.154499999999999</v>
      </c>
      <c r="Y83">
        <v>3</v>
      </c>
      <c r="AA83">
        <v>1.00074</v>
      </c>
      <c r="AB83">
        <v>0</v>
      </c>
      <c r="AC83">
        <v>5.3999999999999998E-5</v>
      </c>
      <c r="AD83">
        <v>5.9299999999999999E-4</v>
      </c>
      <c r="AE83">
        <v>5.6499999999999996E-4</v>
      </c>
      <c r="AF83">
        <v>0</v>
      </c>
      <c r="AG83">
        <v>2.8170000000000001E-3</v>
      </c>
      <c r="AH83">
        <v>1.12975</v>
      </c>
      <c r="AI83">
        <v>0</v>
      </c>
      <c r="AJ83">
        <v>2.4931999999999999E-2</v>
      </c>
      <c r="AK83">
        <v>0.82349700000000003</v>
      </c>
      <c r="AL83">
        <v>1.6726999999999999E-2</v>
      </c>
      <c r="AM83">
        <v>3.2200000000000002E-4</v>
      </c>
      <c r="AN83">
        <v>0</v>
      </c>
      <c r="AO83">
        <v>4.0023299999999997</v>
      </c>
      <c r="AP83" s="6">
        <v>1.5382E-2</v>
      </c>
      <c r="AQ83" s="6">
        <v>4.8202000000000002E-2</v>
      </c>
      <c r="AR83" s="6">
        <v>1.8821999999999998E-2</v>
      </c>
      <c r="AS83" s="6">
        <v>2.3220999999999999E-2</v>
      </c>
      <c r="AT83" s="6">
        <v>1.2312999999999999E-2</v>
      </c>
      <c r="AU83" s="6">
        <v>1.9425999999999999E-2</v>
      </c>
      <c r="AV83" s="6">
        <v>2.4421999999999999E-2</v>
      </c>
      <c r="AW83" s="6">
        <v>1.6084999999999999E-2</v>
      </c>
      <c r="AX83" s="6">
        <v>1.7187999999999998E-2</v>
      </c>
      <c r="AY83" s="6">
        <v>2.2026E-2</v>
      </c>
      <c r="AZ83" s="6">
        <v>1.4753E-2</v>
      </c>
      <c r="BA83" s="6">
        <v>6.9890000000000004E-3</v>
      </c>
      <c r="BB83" s="6">
        <v>2.1701000000000002E-2</v>
      </c>
      <c r="BC83" s="6">
        <v>6.9129999999999999E-3</v>
      </c>
      <c r="BD83">
        <v>70.77</v>
      </c>
      <c r="BE83">
        <v>54.942</v>
      </c>
      <c r="BF83">
        <v>10.656000000000001</v>
      </c>
      <c r="BG83">
        <v>0</v>
      </c>
      <c r="BH83" s="7">
        <v>30.23</v>
      </c>
      <c r="BI83" s="7">
        <v>30.24</v>
      </c>
      <c r="BJ83">
        <v>40</v>
      </c>
      <c r="BK83">
        <v>30</v>
      </c>
      <c r="BL83">
        <v>30</v>
      </c>
      <c r="BM83">
        <v>20</v>
      </c>
      <c r="BN83">
        <v>40</v>
      </c>
      <c r="BO83">
        <v>30</v>
      </c>
      <c r="BP83">
        <v>30</v>
      </c>
      <c r="BQ83">
        <v>20</v>
      </c>
      <c r="BR83">
        <v>20</v>
      </c>
      <c r="BS83">
        <v>20</v>
      </c>
      <c r="BT83">
        <v>40</v>
      </c>
      <c r="BU83">
        <v>30</v>
      </c>
      <c r="BV83">
        <v>40</v>
      </c>
      <c r="BW83">
        <v>30</v>
      </c>
      <c r="BX83">
        <v>20</v>
      </c>
      <c r="BY83">
        <v>15</v>
      </c>
      <c r="BZ83">
        <v>15</v>
      </c>
      <c r="CA83">
        <v>10</v>
      </c>
      <c r="CB83">
        <v>20</v>
      </c>
      <c r="CC83">
        <v>15</v>
      </c>
      <c r="CD83">
        <v>15</v>
      </c>
      <c r="CE83">
        <v>10</v>
      </c>
      <c r="CF83">
        <v>10</v>
      </c>
      <c r="CG83">
        <v>10</v>
      </c>
      <c r="CH83">
        <v>20</v>
      </c>
      <c r="CI83">
        <v>15</v>
      </c>
      <c r="CJ83">
        <v>20</v>
      </c>
      <c r="CK83">
        <v>15</v>
      </c>
      <c r="CL83">
        <v>20</v>
      </c>
      <c r="CM83">
        <v>15</v>
      </c>
      <c r="CN83">
        <v>15</v>
      </c>
      <c r="CO83">
        <v>10</v>
      </c>
      <c r="CP83">
        <v>20</v>
      </c>
      <c r="CQ83">
        <v>15</v>
      </c>
      <c r="CR83">
        <v>15</v>
      </c>
      <c r="CS83">
        <v>10</v>
      </c>
      <c r="CT83">
        <v>10</v>
      </c>
      <c r="CU83">
        <v>10</v>
      </c>
      <c r="CV83">
        <v>20</v>
      </c>
      <c r="CW83">
        <v>15</v>
      </c>
      <c r="CX83">
        <v>20</v>
      </c>
      <c r="CY83">
        <v>15</v>
      </c>
      <c r="CZ83">
        <v>324.51400000000001</v>
      </c>
      <c r="DA83">
        <v>1.0165200000000001</v>
      </c>
      <c r="DB83">
        <v>2.1510799999999999</v>
      </c>
      <c r="DC83">
        <v>6.4839500000000001</v>
      </c>
      <c r="DD83">
        <v>1.29905</v>
      </c>
      <c r="DE83">
        <v>2.80165</v>
      </c>
      <c r="DF83">
        <v>5.1439300000000001</v>
      </c>
      <c r="DG83">
        <v>587.17200000000003</v>
      </c>
      <c r="DH83">
        <v>4.0554500000000004</v>
      </c>
      <c r="DI83">
        <v>15.284800000000001</v>
      </c>
      <c r="DJ83">
        <v>90.066400000000002</v>
      </c>
      <c r="DK83">
        <v>20.034300000000002</v>
      </c>
      <c r="DL83">
        <v>0.272038</v>
      </c>
      <c r="DM83">
        <v>4.1238200000000003</v>
      </c>
      <c r="DN83">
        <v>2.9141400000000002</v>
      </c>
      <c r="DO83">
        <v>1.0165200000000001</v>
      </c>
      <c r="DP83">
        <v>2.1323400000000001</v>
      </c>
      <c r="DQ83">
        <v>6.1332199999999997</v>
      </c>
      <c r="DR83">
        <v>1.1768400000000001</v>
      </c>
      <c r="DS83">
        <v>2.8071700000000002</v>
      </c>
      <c r="DT83">
        <v>4.1501299999999999</v>
      </c>
      <c r="DU83">
        <v>2.8860100000000002</v>
      </c>
      <c r="DV83">
        <v>4.0703399999999998</v>
      </c>
      <c r="DW83">
        <v>4.1434600000000001</v>
      </c>
      <c r="DX83">
        <v>0.67969199999999996</v>
      </c>
      <c r="DY83">
        <v>4.3884999999999996</v>
      </c>
      <c r="DZ83">
        <v>0.26073800000000003</v>
      </c>
      <c r="EA83">
        <v>4.1238200000000003</v>
      </c>
      <c r="EB83">
        <v>321.59899999999999</v>
      </c>
      <c r="EC83">
        <v>0</v>
      </c>
      <c r="ED83">
        <v>1.8742999999999999E-2</v>
      </c>
      <c r="EE83">
        <v>0.35073100000000001</v>
      </c>
      <c r="EF83">
        <v>0.12220399999999999</v>
      </c>
      <c r="EG83">
        <v>-6.7099999999999998E-3</v>
      </c>
      <c r="EH83">
        <v>0.99380199999999996</v>
      </c>
      <c r="EI83">
        <v>584.28599999999994</v>
      </c>
      <c r="EJ83">
        <v>-1.489E-2</v>
      </c>
      <c r="EK83">
        <v>11.139900000000001</v>
      </c>
      <c r="EL83">
        <v>89.386700000000005</v>
      </c>
      <c r="EM83">
        <v>15.645799999999999</v>
      </c>
      <c r="EN83">
        <v>1.1299999999999999E-2</v>
      </c>
      <c r="EO83">
        <v>0</v>
      </c>
      <c r="EP83">
        <v>0.83947099999999997</v>
      </c>
      <c r="EQ83">
        <v>0</v>
      </c>
      <c r="ER83">
        <v>2.4000000000000001E-5</v>
      </c>
      <c r="ES83">
        <v>3.7500000000000001E-4</v>
      </c>
      <c r="ET83">
        <v>3.5599999999999998E-4</v>
      </c>
      <c r="EU83">
        <v>-1.0000000000000001E-5</v>
      </c>
      <c r="EV83">
        <v>1.338E-3</v>
      </c>
      <c r="EW83">
        <v>0.657578</v>
      </c>
      <c r="EX83">
        <v>-1.0000000000000001E-5</v>
      </c>
      <c r="EY83">
        <v>2.4374E-2</v>
      </c>
      <c r="EZ83">
        <v>0.264959</v>
      </c>
      <c r="FA83">
        <v>2.1492000000000001E-2</v>
      </c>
      <c r="FB83">
        <v>2.9100000000000003E-4</v>
      </c>
      <c r="FC83">
        <v>0</v>
      </c>
      <c r="FD83" s="8">
        <v>44157.004988425899</v>
      </c>
      <c r="FE83">
        <v>0.97919999999999996</v>
      </c>
      <c r="FF83">
        <v>1.1720999999999999</v>
      </c>
      <c r="FG83">
        <v>1.1040000000000001</v>
      </c>
      <c r="FH83">
        <v>1.1592</v>
      </c>
      <c r="FI83">
        <v>1.0062</v>
      </c>
      <c r="FJ83">
        <v>1.1285000000000001</v>
      </c>
      <c r="FK83">
        <v>1.1095999999999999</v>
      </c>
      <c r="FL83">
        <v>1.1124000000000001</v>
      </c>
      <c r="FM83">
        <v>1.0995999999999999</v>
      </c>
      <c r="FN83">
        <v>1.1315999999999999</v>
      </c>
      <c r="FO83">
        <v>0.97409999999999997</v>
      </c>
      <c r="FP83">
        <v>1.0067999999999999</v>
      </c>
      <c r="FQ83">
        <v>0.99570000000000003</v>
      </c>
      <c r="FR83">
        <v>1.0294000000000001</v>
      </c>
      <c r="FS83">
        <v>1.6555</v>
      </c>
      <c r="FT83">
        <v>1.2542</v>
      </c>
      <c r="FU83">
        <v>1.0226</v>
      </c>
      <c r="FV83">
        <v>1.0202</v>
      </c>
      <c r="FW83">
        <v>2.1074000000000002</v>
      </c>
      <c r="FX83">
        <v>1.0109999999999999</v>
      </c>
      <c r="FY83">
        <v>1.0053000000000001</v>
      </c>
      <c r="FZ83">
        <v>0.99670000000000003</v>
      </c>
      <c r="GA83">
        <v>1.0361</v>
      </c>
      <c r="GB83">
        <v>0.99970000000000003</v>
      </c>
      <c r="GC83">
        <v>2.4554</v>
      </c>
      <c r="GD83">
        <v>1.0628</v>
      </c>
      <c r="GE83">
        <v>3.6589</v>
      </c>
      <c r="GF83">
        <v>1.0974999999999999</v>
      </c>
      <c r="GG83">
        <v>0.99919999999999998</v>
      </c>
      <c r="GH83">
        <v>0.99990000000000001</v>
      </c>
      <c r="GI83">
        <v>0.93940000000000001</v>
      </c>
      <c r="GJ83">
        <v>1</v>
      </c>
      <c r="GK83">
        <v>0.99139999999999995</v>
      </c>
      <c r="GL83">
        <v>0.90649999999999997</v>
      </c>
      <c r="GM83">
        <v>0.84660000000000002</v>
      </c>
      <c r="GN83">
        <v>1</v>
      </c>
      <c r="GO83">
        <v>0.99990000000000001</v>
      </c>
      <c r="GP83">
        <v>1</v>
      </c>
      <c r="GQ83">
        <v>0.99650000000000005</v>
      </c>
      <c r="GR83">
        <v>0.97650000000000003</v>
      </c>
      <c r="GS83">
        <v>0.99550000000000005</v>
      </c>
      <c r="GT83">
        <v>0.9849</v>
      </c>
      <c r="GU83">
        <v>1.6197999999999999</v>
      </c>
      <c r="GV83">
        <v>1.4699</v>
      </c>
      <c r="GW83">
        <v>1.0605</v>
      </c>
      <c r="GX83">
        <v>1.1826000000000001</v>
      </c>
      <c r="GY83">
        <v>2.1021999999999998</v>
      </c>
      <c r="GZ83">
        <v>1.0343</v>
      </c>
      <c r="HA83">
        <v>0.94440000000000002</v>
      </c>
      <c r="HB83">
        <v>1.1086</v>
      </c>
      <c r="HC83">
        <v>1.1392</v>
      </c>
      <c r="HD83">
        <v>1.1312</v>
      </c>
      <c r="HE83">
        <v>2.3833000000000002</v>
      </c>
      <c r="HF83">
        <v>1.0448999999999999</v>
      </c>
      <c r="HG83">
        <v>3.6267999999999998</v>
      </c>
      <c r="HH83">
        <v>1.1128</v>
      </c>
      <c r="HI83">
        <v>1584.0840000000001</v>
      </c>
      <c r="HJ83">
        <v>1414.7809999999999</v>
      </c>
      <c r="HK83">
        <v>164.9863</v>
      </c>
      <c r="HL83">
        <v>105.3503</v>
      </c>
      <c r="HM83">
        <v>2381.88</v>
      </c>
      <c r="HN83">
        <v>126.10120000000001</v>
      </c>
      <c r="HO83">
        <v>97.969200000000001</v>
      </c>
      <c r="HP83">
        <v>61.282940000000004</v>
      </c>
      <c r="HQ83">
        <v>153.4735</v>
      </c>
      <c r="HR83">
        <v>74.916510000000002</v>
      </c>
      <c r="HS83">
        <v>2992.277</v>
      </c>
      <c r="HT83">
        <v>283.4289</v>
      </c>
      <c r="HU83">
        <v>4765.991</v>
      </c>
      <c r="HV83">
        <v>381.6223</v>
      </c>
      <c r="HW83" s="1">
        <v>9.6927730000000004E-2</v>
      </c>
      <c r="HX83" s="1">
        <v>1E-10</v>
      </c>
      <c r="HY83" s="1">
        <v>1.371003E-5</v>
      </c>
      <c r="HZ83" s="1">
        <v>1.8310209999999999E-4</v>
      </c>
      <c r="IA83" s="1">
        <v>4.047857E-5</v>
      </c>
      <c r="IB83" s="1">
        <v>1E-10</v>
      </c>
      <c r="IC83" s="1">
        <v>8.6643229999999998E-4</v>
      </c>
      <c r="ID83">
        <v>0.31790400000000002</v>
      </c>
      <c r="IE83" s="1">
        <v>1E-10</v>
      </c>
      <c r="IF83" s="1">
        <v>6.7640699999999996E-3</v>
      </c>
      <c r="IG83" s="1">
        <v>4.6912229999999999E-2</v>
      </c>
      <c r="IH83" s="1">
        <v>3.5839399999999999E-3</v>
      </c>
      <c r="II83" s="1">
        <v>1.13866E-5</v>
      </c>
      <c r="IJ83" s="1">
        <v>1E-10</v>
      </c>
      <c r="IK83">
        <v>50</v>
      </c>
      <c r="IL83">
        <v>117</v>
      </c>
      <c r="IM83">
        <v>5</v>
      </c>
      <c r="IN83">
        <v>26</v>
      </c>
      <c r="IO83">
        <v>4</v>
      </c>
      <c r="IP83">
        <v>14</v>
      </c>
      <c r="IQ83">
        <v>2</v>
      </c>
      <c r="IR83">
        <v>3</v>
      </c>
      <c r="IS83">
        <v>1</v>
      </c>
      <c r="IT83">
        <v>92</v>
      </c>
      <c r="IU83">
        <v>50</v>
      </c>
      <c r="IV83">
        <v>6</v>
      </c>
      <c r="IW83">
        <v>114</v>
      </c>
      <c r="IX83">
        <v>10</v>
      </c>
      <c r="IY83" t="s">
        <v>287</v>
      </c>
      <c r="IZ83" t="s">
        <v>288</v>
      </c>
      <c r="JA83" t="s">
        <v>289</v>
      </c>
      <c r="JB83" t="s">
        <v>290</v>
      </c>
      <c r="JC83" t="s">
        <v>291</v>
      </c>
      <c r="JD83" t="s">
        <v>292</v>
      </c>
      <c r="JE83" t="s">
        <v>293</v>
      </c>
      <c r="JF83" t="s">
        <v>294</v>
      </c>
      <c r="JG83" t="s">
        <v>295</v>
      </c>
      <c r="JH83" t="s">
        <v>296</v>
      </c>
      <c r="JI83" t="s">
        <v>287</v>
      </c>
      <c r="JJ83" t="s">
        <v>297</v>
      </c>
      <c r="JK83" t="s">
        <v>298</v>
      </c>
      <c r="JL83" t="s">
        <v>299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21.682400000000001</v>
      </c>
      <c r="JS83">
        <v>0</v>
      </c>
      <c r="JT83">
        <v>0</v>
      </c>
      <c r="JU83">
        <v>0</v>
      </c>
      <c r="JV83">
        <v>-1.281E-2</v>
      </c>
      <c r="JW83">
        <v>0</v>
      </c>
      <c r="JX83">
        <v>0</v>
      </c>
      <c r="JY83">
        <v>0</v>
      </c>
      <c r="JZ83">
        <v>0</v>
      </c>
      <c r="KB83" s="9">
        <f t="shared" si="98"/>
        <v>33.590000000000003</v>
      </c>
      <c r="KC83" s="9">
        <f t="shared" si="98"/>
        <v>0</v>
      </c>
      <c r="KD83" s="9">
        <f t="shared" si="98"/>
        <v>0</v>
      </c>
      <c r="KE83" s="9">
        <f t="shared" si="98"/>
        <v>0.03</v>
      </c>
      <c r="KF83" s="9">
        <f t="shared" si="98"/>
        <v>0.02</v>
      </c>
      <c r="KG83" s="9">
        <f t="shared" si="98"/>
        <v>0</v>
      </c>
      <c r="KH83" s="9">
        <f t="shared" si="98"/>
        <v>0.12</v>
      </c>
      <c r="KI83" s="9">
        <f t="shared" si="98"/>
        <v>45.34</v>
      </c>
      <c r="KJ83" s="9">
        <f t="shared" si="98"/>
        <v>0</v>
      </c>
      <c r="KK83" s="9">
        <f t="shared" si="98"/>
        <v>0.99</v>
      </c>
      <c r="KL83" s="9">
        <f t="shared" si="98"/>
        <v>18.54</v>
      </c>
      <c r="KM83" s="9">
        <f t="shared" si="98"/>
        <v>0.52</v>
      </c>
      <c r="KN83" s="9">
        <f t="shared" si="98"/>
        <v>0</v>
      </c>
      <c r="KO83" s="9">
        <f t="shared" si="98"/>
        <v>0</v>
      </c>
      <c r="KP83" s="9">
        <f t="shared" si="92"/>
        <v>0</v>
      </c>
      <c r="KQ83" s="9">
        <f t="shared" si="93"/>
        <v>99.149999999999991</v>
      </c>
      <c r="KR83" s="4" t="str">
        <f t="shared" si="94"/>
        <v>ol</v>
      </c>
      <c r="KS83" s="4"/>
      <c r="KT83" s="6">
        <f t="shared" si="68"/>
        <v>1.0009999999999999</v>
      </c>
      <c r="KU83" s="6">
        <f t="shared" si="68"/>
        <v>0</v>
      </c>
      <c r="KV83" s="6">
        <f t="shared" si="68"/>
        <v>0</v>
      </c>
      <c r="KW83" s="6">
        <f t="shared" si="68"/>
        <v>1E-3</v>
      </c>
      <c r="KX83" s="6">
        <f t="shared" si="68"/>
        <v>1E-3</v>
      </c>
      <c r="KY83" s="6">
        <f t="shared" si="91"/>
        <v>0</v>
      </c>
      <c r="KZ83" s="6">
        <f t="shared" si="91"/>
        <v>3.0000000000000001E-3</v>
      </c>
      <c r="LA83" s="6">
        <f t="shared" si="91"/>
        <v>1.1299999999999999</v>
      </c>
      <c r="LB83" s="6">
        <f t="shared" si="91"/>
        <v>0</v>
      </c>
      <c r="LC83" s="6">
        <f t="shared" si="91"/>
        <v>2.5000000000000001E-2</v>
      </c>
      <c r="LD83" s="6">
        <f t="shared" si="91"/>
        <v>0.82299999999999995</v>
      </c>
      <c r="LE83" s="6">
        <f t="shared" si="91"/>
        <v>1.7000000000000001E-2</v>
      </c>
      <c r="LF83" s="6">
        <f t="shared" si="91"/>
        <v>0</v>
      </c>
      <c r="LG83" s="6">
        <f t="shared" si="91"/>
        <v>0</v>
      </c>
      <c r="LH83" s="6">
        <f t="shared" si="95"/>
        <v>4.0019999999999998</v>
      </c>
      <c r="LI83" s="6">
        <f t="shared" si="96"/>
        <v>3.000999999999999</v>
      </c>
      <c r="LJ83" s="10">
        <f t="shared" si="97"/>
        <v>0.41607684529828109</v>
      </c>
    </row>
    <row r="84" spans="1:322" x14ac:dyDescent="0.25">
      <c r="A84" t="s">
        <v>375</v>
      </c>
      <c r="B84">
        <v>78</v>
      </c>
      <c r="C84">
        <v>40</v>
      </c>
      <c r="D84">
        <v>20</v>
      </c>
      <c r="E84">
        <v>30</v>
      </c>
      <c r="F84">
        <v>0</v>
      </c>
      <c r="G84" s="2">
        <v>167</v>
      </c>
      <c r="H84">
        <v>1</v>
      </c>
      <c r="I84">
        <v>33.736499999999999</v>
      </c>
      <c r="J84">
        <v>0</v>
      </c>
      <c r="K84">
        <v>7.8639999999999995E-3</v>
      </c>
      <c r="L84">
        <v>3.5888000000000003E-2</v>
      </c>
      <c r="M84">
        <v>1.9380999999999999E-2</v>
      </c>
      <c r="N84">
        <v>3.0230000000000001E-3</v>
      </c>
      <c r="O84">
        <v>0.13875899999999999</v>
      </c>
      <c r="P84">
        <v>44.332099999999997</v>
      </c>
      <c r="Q84">
        <v>9.8239999999999994E-3</v>
      </c>
      <c r="R84">
        <v>0.94187399999999999</v>
      </c>
      <c r="S84">
        <v>18.860299999999999</v>
      </c>
      <c r="T84">
        <v>0.49578</v>
      </c>
      <c r="U84">
        <v>1.0924E-2</v>
      </c>
      <c r="V84">
        <v>0</v>
      </c>
      <c r="W84">
        <v>0</v>
      </c>
      <c r="X84">
        <v>98.592200000000005</v>
      </c>
      <c r="Y84">
        <v>3</v>
      </c>
      <c r="AA84">
        <v>1.00752</v>
      </c>
      <c r="AB84">
        <v>0</v>
      </c>
      <c r="AC84">
        <v>1.7699999999999999E-4</v>
      </c>
      <c r="AD84">
        <v>7.9100000000000004E-4</v>
      </c>
      <c r="AE84">
        <v>6.8199999999999999E-4</v>
      </c>
      <c r="AF84">
        <v>7.2000000000000002E-5</v>
      </c>
      <c r="AG84">
        <v>3.2759999999999998E-3</v>
      </c>
      <c r="AH84">
        <v>1.1072299999999999</v>
      </c>
      <c r="AI84">
        <v>2.3599999999999999E-4</v>
      </c>
      <c r="AJ84">
        <v>2.3826E-2</v>
      </c>
      <c r="AK84">
        <v>0.83968900000000002</v>
      </c>
      <c r="AL84">
        <v>1.5864E-2</v>
      </c>
      <c r="AM84">
        <v>6.3299999999999999E-4</v>
      </c>
      <c r="AN84">
        <v>0</v>
      </c>
      <c r="AO84">
        <v>4.0094000000000003</v>
      </c>
      <c r="AP84" s="6">
        <v>1.5336000000000001E-2</v>
      </c>
      <c r="AQ84" s="6">
        <v>4.9237999999999997E-2</v>
      </c>
      <c r="AR84" s="6">
        <v>1.8384000000000001E-2</v>
      </c>
      <c r="AS84" s="6">
        <v>2.3317000000000001E-2</v>
      </c>
      <c r="AT84" s="6">
        <v>1.235E-2</v>
      </c>
      <c r="AU84" s="6">
        <v>1.95E-2</v>
      </c>
      <c r="AV84" s="6">
        <v>2.4448999999999999E-2</v>
      </c>
      <c r="AW84" s="6">
        <v>1.6546000000000002E-2</v>
      </c>
      <c r="AX84" s="6">
        <v>1.6955000000000001E-2</v>
      </c>
      <c r="AY84" s="6">
        <v>2.215E-2</v>
      </c>
      <c r="AZ84" s="6">
        <v>1.4707E-2</v>
      </c>
      <c r="BA84" s="6">
        <v>6.9490000000000003E-3</v>
      </c>
      <c r="BB84" s="6">
        <v>2.1849E-2</v>
      </c>
      <c r="BC84" s="6">
        <v>6.9119999999999997E-3</v>
      </c>
      <c r="BD84">
        <v>70.740300000000005</v>
      </c>
      <c r="BE84">
        <v>54.9375</v>
      </c>
      <c r="BF84">
        <v>10.656000000000001</v>
      </c>
      <c r="BG84">
        <v>0</v>
      </c>
      <c r="BH84" s="7">
        <v>30.22</v>
      </c>
      <c r="BI84" s="7">
        <v>30.225000000000001</v>
      </c>
      <c r="BJ84">
        <v>40</v>
      </c>
      <c r="BK84">
        <v>30</v>
      </c>
      <c r="BL84">
        <v>30</v>
      </c>
      <c r="BM84">
        <v>20</v>
      </c>
      <c r="BN84">
        <v>40</v>
      </c>
      <c r="BO84">
        <v>30</v>
      </c>
      <c r="BP84">
        <v>30</v>
      </c>
      <c r="BQ84">
        <v>20</v>
      </c>
      <c r="BR84">
        <v>20</v>
      </c>
      <c r="BS84">
        <v>20</v>
      </c>
      <c r="BT84">
        <v>40</v>
      </c>
      <c r="BU84">
        <v>30</v>
      </c>
      <c r="BV84">
        <v>40</v>
      </c>
      <c r="BW84">
        <v>30</v>
      </c>
      <c r="BX84">
        <v>20</v>
      </c>
      <c r="BY84">
        <v>15</v>
      </c>
      <c r="BZ84">
        <v>15</v>
      </c>
      <c r="CA84">
        <v>10</v>
      </c>
      <c r="CB84">
        <v>20</v>
      </c>
      <c r="CC84">
        <v>15</v>
      </c>
      <c r="CD84">
        <v>15</v>
      </c>
      <c r="CE84">
        <v>10</v>
      </c>
      <c r="CF84">
        <v>10</v>
      </c>
      <c r="CG84">
        <v>10</v>
      </c>
      <c r="CH84">
        <v>20</v>
      </c>
      <c r="CI84">
        <v>15</v>
      </c>
      <c r="CJ84">
        <v>20</v>
      </c>
      <c r="CK84">
        <v>15</v>
      </c>
      <c r="CL84">
        <v>20</v>
      </c>
      <c r="CM84">
        <v>15</v>
      </c>
      <c r="CN84">
        <v>15</v>
      </c>
      <c r="CO84">
        <v>10</v>
      </c>
      <c r="CP84">
        <v>20</v>
      </c>
      <c r="CQ84">
        <v>15</v>
      </c>
      <c r="CR84">
        <v>15</v>
      </c>
      <c r="CS84">
        <v>10</v>
      </c>
      <c r="CT84">
        <v>10</v>
      </c>
      <c r="CU84">
        <v>10</v>
      </c>
      <c r="CV84">
        <v>20</v>
      </c>
      <c r="CW84">
        <v>15</v>
      </c>
      <c r="CX84">
        <v>20</v>
      </c>
      <c r="CY84">
        <v>15</v>
      </c>
      <c r="CZ84">
        <v>326.08</v>
      </c>
      <c r="DA84">
        <v>0.94744799999999996</v>
      </c>
      <c r="DB84">
        <v>2.0868899999999999</v>
      </c>
      <c r="DC84">
        <v>6.6422100000000004</v>
      </c>
      <c r="DD84">
        <v>1.3334999999999999</v>
      </c>
      <c r="DE84">
        <v>2.8436300000000001</v>
      </c>
      <c r="DF84">
        <v>5.2795500000000004</v>
      </c>
      <c r="DG84">
        <v>573.82600000000002</v>
      </c>
      <c r="DH84">
        <v>4.0984999999999996</v>
      </c>
      <c r="DI84">
        <v>14.7943</v>
      </c>
      <c r="DJ84">
        <v>92.149199999999993</v>
      </c>
      <c r="DK84">
        <v>19.109400000000001</v>
      </c>
      <c r="DL84">
        <v>0.29034900000000002</v>
      </c>
      <c r="DM84">
        <v>4.1034600000000001</v>
      </c>
      <c r="DN84">
        <v>2.8988</v>
      </c>
      <c r="DO84">
        <v>1.05775</v>
      </c>
      <c r="DP84">
        <v>2.0262199999999999</v>
      </c>
      <c r="DQ84">
        <v>6.1754800000000003</v>
      </c>
      <c r="DR84">
        <v>1.1860299999999999</v>
      </c>
      <c r="DS84">
        <v>2.8138399999999999</v>
      </c>
      <c r="DT84">
        <v>4.1291000000000002</v>
      </c>
      <c r="DU84">
        <v>3.0477099999999999</v>
      </c>
      <c r="DV84">
        <v>3.95784</v>
      </c>
      <c r="DW84">
        <v>4.1815800000000003</v>
      </c>
      <c r="DX84">
        <v>0.68328199999999994</v>
      </c>
      <c r="DY84">
        <v>4.3252199999999998</v>
      </c>
      <c r="DZ84">
        <v>0.268015</v>
      </c>
      <c r="EA84">
        <v>4.1122899999999998</v>
      </c>
      <c r="EB84">
        <v>323.18200000000002</v>
      </c>
      <c r="EC84">
        <v>-0.1103</v>
      </c>
      <c r="ED84">
        <v>6.0669000000000001E-2</v>
      </c>
      <c r="EE84">
        <v>0.46673500000000001</v>
      </c>
      <c r="EF84">
        <v>0.14746799999999999</v>
      </c>
      <c r="EG84">
        <v>2.5912999999999999E-2</v>
      </c>
      <c r="EH84">
        <v>1.1490499999999999</v>
      </c>
      <c r="EI84">
        <v>570.77800000000002</v>
      </c>
      <c r="EJ84">
        <v>0.14066000000000001</v>
      </c>
      <c r="EK84">
        <v>10.611000000000001</v>
      </c>
      <c r="EL84">
        <v>91.465999999999994</v>
      </c>
      <c r="EM84">
        <v>14.7842</v>
      </c>
      <c r="EN84">
        <v>2.2335000000000001E-2</v>
      </c>
      <c r="EO84">
        <v>-8.8299999999999993E-3</v>
      </c>
      <c r="EP84">
        <v>0.84361200000000003</v>
      </c>
      <c r="EQ84">
        <v>-6.7000000000000002E-4</v>
      </c>
      <c r="ER84">
        <v>7.8999999999999996E-5</v>
      </c>
      <c r="ES84">
        <v>4.9899999999999999E-4</v>
      </c>
      <c r="ET84">
        <v>4.2900000000000002E-4</v>
      </c>
      <c r="EU84">
        <v>2.0000000000000002E-5</v>
      </c>
      <c r="EV84">
        <v>1.547E-3</v>
      </c>
      <c r="EW84">
        <v>0.64237200000000005</v>
      </c>
      <c r="EX84">
        <v>6.7999999999999999E-5</v>
      </c>
      <c r="EY84">
        <v>2.3217000000000002E-2</v>
      </c>
      <c r="EZ84">
        <v>0.271121</v>
      </c>
      <c r="FA84">
        <v>2.0309000000000001E-2</v>
      </c>
      <c r="FB84">
        <v>5.7600000000000001E-4</v>
      </c>
      <c r="FC84">
        <v>-2.0000000000000002E-5</v>
      </c>
      <c r="FD84" s="8">
        <v>44157.008645833303</v>
      </c>
      <c r="FE84">
        <v>0.97989999999999999</v>
      </c>
      <c r="FF84">
        <v>1.173</v>
      </c>
      <c r="FG84">
        <v>1.1049</v>
      </c>
      <c r="FH84">
        <v>1.1603000000000001</v>
      </c>
      <c r="FI84">
        <v>1.0069999999999999</v>
      </c>
      <c r="FJ84">
        <v>1.1294999999999999</v>
      </c>
      <c r="FK84">
        <v>1.1105</v>
      </c>
      <c r="FL84">
        <v>1.1133999999999999</v>
      </c>
      <c r="FM84">
        <v>1.1006</v>
      </c>
      <c r="FN84">
        <v>1.1326000000000001</v>
      </c>
      <c r="FO84">
        <v>0.97489999999999999</v>
      </c>
      <c r="FP84">
        <v>1.0076000000000001</v>
      </c>
      <c r="FQ84">
        <v>0.99650000000000005</v>
      </c>
      <c r="FR84">
        <v>1.0302</v>
      </c>
      <c r="FS84">
        <v>1.6533</v>
      </c>
      <c r="FT84">
        <v>1.2547999999999999</v>
      </c>
      <c r="FU84">
        <v>1.0226</v>
      </c>
      <c r="FV84">
        <v>1.0198</v>
      </c>
      <c r="FW84">
        <v>2.1036999999999999</v>
      </c>
      <c r="FX84">
        <v>1.0109999999999999</v>
      </c>
      <c r="FY84">
        <v>1.0053000000000001</v>
      </c>
      <c r="FZ84">
        <v>0.99670000000000003</v>
      </c>
      <c r="GA84">
        <v>1.0354000000000001</v>
      </c>
      <c r="GB84">
        <v>0.99970000000000003</v>
      </c>
      <c r="GC84">
        <v>2.4390999999999998</v>
      </c>
      <c r="GD84">
        <v>1.0629</v>
      </c>
      <c r="GE84">
        <v>3.6301999999999999</v>
      </c>
      <c r="GF84">
        <v>1.0976999999999999</v>
      </c>
      <c r="GG84">
        <v>0.99919999999999998</v>
      </c>
      <c r="GH84">
        <v>0.99990000000000001</v>
      </c>
      <c r="GI84">
        <v>0.94030000000000002</v>
      </c>
      <c r="GJ84">
        <v>1</v>
      </c>
      <c r="GK84">
        <v>0.99129999999999996</v>
      </c>
      <c r="GL84">
        <v>0.90800000000000003</v>
      </c>
      <c r="GM84">
        <v>0.84889999999999999</v>
      </c>
      <c r="GN84">
        <v>0.99990000000000001</v>
      </c>
      <c r="GO84">
        <v>0.99990000000000001</v>
      </c>
      <c r="GP84">
        <v>1</v>
      </c>
      <c r="GQ84">
        <v>0.99639999999999995</v>
      </c>
      <c r="GR84">
        <v>0.97689999999999999</v>
      </c>
      <c r="GS84">
        <v>0.99539999999999995</v>
      </c>
      <c r="GT84">
        <v>0.98519999999999996</v>
      </c>
      <c r="GU84">
        <v>1.6189</v>
      </c>
      <c r="GV84">
        <v>1.4717</v>
      </c>
      <c r="GW84">
        <v>1.0624</v>
      </c>
      <c r="GX84">
        <v>1.1832</v>
      </c>
      <c r="GY84">
        <v>2.1</v>
      </c>
      <c r="GZ84">
        <v>1.0367999999999999</v>
      </c>
      <c r="HA84">
        <v>0.94769999999999999</v>
      </c>
      <c r="HB84">
        <v>1.1095999999999999</v>
      </c>
      <c r="HC84">
        <v>1.1395</v>
      </c>
      <c r="HD84">
        <v>1.1321000000000001</v>
      </c>
      <c r="HE84">
        <v>2.3693</v>
      </c>
      <c r="HF84">
        <v>1.0463</v>
      </c>
      <c r="HG84">
        <v>3.6009000000000002</v>
      </c>
      <c r="HH84">
        <v>1.1141000000000001</v>
      </c>
      <c r="HI84">
        <v>1571.569</v>
      </c>
      <c r="HJ84">
        <v>1408.2090000000001</v>
      </c>
      <c r="HK84">
        <v>164.05430000000001</v>
      </c>
      <c r="HL84">
        <v>103.42829999999999</v>
      </c>
      <c r="HM84">
        <v>2363.049</v>
      </c>
      <c r="HN84">
        <v>125.3762</v>
      </c>
      <c r="HO84">
        <v>97.41225</v>
      </c>
      <c r="HP84">
        <v>60.982170000000004</v>
      </c>
      <c r="HQ84">
        <v>150.6782</v>
      </c>
      <c r="HR84">
        <v>74.490480000000005</v>
      </c>
      <c r="HS84">
        <v>2951.93</v>
      </c>
      <c r="HT84">
        <v>282.09629999999999</v>
      </c>
      <c r="HU84">
        <v>4702.5439999999999</v>
      </c>
      <c r="HV84">
        <v>379.84750000000003</v>
      </c>
      <c r="HW84" s="1">
        <v>9.7405779999999997E-2</v>
      </c>
      <c r="HX84" s="1">
        <v>1E-10</v>
      </c>
      <c r="HY84" s="1">
        <v>4.4377079999999998E-5</v>
      </c>
      <c r="HZ84" s="1">
        <v>2.4366749999999999E-4</v>
      </c>
      <c r="IA84" s="1">
        <v>4.8846150000000003E-5</v>
      </c>
      <c r="IB84" s="1">
        <v>1.9821919999999999E-5</v>
      </c>
      <c r="IC84" s="1">
        <v>1.0017909999999999E-3</v>
      </c>
      <c r="ID84">
        <v>0.31055260000000001</v>
      </c>
      <c r="IE84" s="1">
        <v>6.7750969999999993E-5</v>
      </c>
      <c r="IF84" s="1">
        <v>6.4430190000000004E-3</v>
      </c>
      <c r="IG84" s="1">
        <v>4.8003320000000002E-2</v>
      </c>
      <c r="IH84" s="1">
        <v>3.3865620000000001E-3</v>
      </c>
      <c r="II84" s="1">
        <v>2.25057E-5</v>
      </c>
      <c r="IJ84" s="1">
        <v>1E-10</v>
      </c>
      <c r="IK84">
        <v>50</v>
      </c>
      <c r="IL84">
        <v>117</v>
      </c>
      <c r="IM84">
        <v>5</v>
      </c>
      <c r="IN84">
        <v>26</v>
      </c>
      <c r="IO84">
        <v>4</v>
      </c>
      <c r="IP84">
        <v>14</v>
      </c>
      <c r="IQ84">
        <v>2</v>
      </c>
      <c r="IR84">
        <v>3</v>
      </c>
      <c r="IS84">
        <v>1</v>
      </c>
      <c r="IT84">
        <v>92</v>
      </c>
      <c r="IU84">
        <v>50</v>
      </c>
      <c r="IV84">
        <v>6</v>
      </c>
      <c r="IW84">
        <v>114</v>
      </c>
      <c r="IX84">
        <v>10</v>
      </c>
      <c r="IY84" t="s">
        <v>287</v>
      </c>
      <c r="IZ84" t="s">
        <v>288</v>
      </c>
      <c r="JA84" t="s">
        <v>289</v>
      </c>
      <c r="JB84" t="s">
        <v>290</v>
      </c>
      <c r="JC84" t="s">
        <v>291</v>
      </c>
      <c r="JD84" t="s">
        <v>292</v>
      </c>
      <c r="JE84" t="s">
        <v>293</v>
      </c>
      <c r="JF84" t="s">
        <v>294</v>
      </c>
      <c r="JG84" t="s">
        <v>295</v>
      </c>
      <c r="JH84" t="s">
        <v>296</v>
      </c>
      <c r="JI84" t="s">
        <v>287</v>
      </c>
      <c r="JJ84" t="s">
        <v>297</v>
      </c>
      <c r="JK84" t="s">
        <v>298</v>
      </c>
      <c r="JL84" t="s">
        <v>299</v>
      </c>
      <c r="JM84">
        <v>0</v>
      </c>
      <c r="JN84">
        <v>0</v>
      </c>
      <c r="JO84">
        <v>0</v>
      </c>
      <c r="JP84">
        <v>0</v>
      </c>
      <c r="JQ84">
        <v>0</v>
      </c>
      <c r="JR84">
        <v>-12.993</v>
      </c>
      <c r="JS84">
        <v>-0.12186</v>
      </c>
      <c r="JT84">
        <v>0</v>
      </c>
      <c r="JU84">
        <v>0</v>
      </c>
      <c r="JV84">
        <v>-1.5570000000000001E-2</v>
      </c>
      <c r="JW84">
        <v>0</v>
      </c>
      <c r="JX84">
        <v>0</v>
      </c>
      <c r="JY84">
        <v>0</v>
      </c>
      <c r="JZ84">
        <v>0</v>
      </c>
      <c r="KB84" s="9">
        <f t="shared" si="98"/>
        <v>33.74</v>
      </c>
      <c r="KC84" s="9">
        <f t="shared" si="98"/>
        <v>0</v>
      </c>
      <c r="KD84" s="9">
        <f t="shared" si="98"/>
        <v>0</v>
      </c>
      <c r="KE84" s="9">
        <f t="shared" si="98"/>
        <v>0.04</v>
      </c>
      <c r="KF84" s="9">
        <f t="shared" si="98"/>
        <v>0.02</v>
      </c>
      <c r="KG84" s="9">
        <f t="shared" si="98"/>
        <v>0</v>
      </c>
      <c r="KH84" s="9">
        <f t="shared" si="98"/>
        <v>0.14000000000000001</v>
      </c>
      <c r="KI84" s="9">
        <f t="shared" si="98"/>
        <v>44.33</v>
      </c>
      <c r="KJ84" s="9">
        <f t="shared" si="98"/>
        <v>0</v>
      </c>
      <c r="KK84" s="9">
        <f t="shared" si="98"/>
        <v>0.94</v>
      </c>
      <c r="KL84" s="9">
        <f t="shared" si="98"/>
        <v>18.86</v>
      </c>
      <c r="KM84" s="9">
        <f t="shared" si="98"/>
        <v>0.5</v>
      </c>
      <c r="KN84" s="9">
        <f t="shared" si="98"/>
        <v>0</v>
      </c>
      <c r="KO84" s="9">
        <f t="shared" si="98"/>
        <v>0</v>
      </c>
      <c r="KP84" s="9">
        <f t="shared" si="92"/>
        <v>0</v>
      </c>
      <c r="KQ84" s="9">
        <f t="shared" si="93"/>
        <v>98.570000000000007</v>
      </c>
      <c r="KR84" s="4" t="str">
        <f t="shared" si="94"/>
        <v>ol</v>
      </c>
      <c r="KS84" s="4"/>
      <c r="KT84" s="6">
        <f t="shared" si="68"/>
        <v>1.008</v>
      </c>
      <c r="KU84" s="6">
        <f t="shared" si="68"/>
        <v>0</v>
      </c>
      <c r="KV84" s="6">
        <f t="shared" si="68"/>
        <v>0</v>
      </c>
      <c r="KW84" s="6">
        <f t="shared" si="68"/>
        <v>1E-3</v>
      </c>
      <c r="KX84" s="6">
        <f t="shared" si="68"/>
        <v>1E-3</v>
      </c>
      <c r="KY84" s="6">
        <f t="shared" si="91"/>
        <v>0</v>
      </c>
      <c r="KZ84" s="6">
        <f t="shared" si="91"/>
        <v>3.0000000000000001E-3</v>
      </c>
      <c r="LA84" s="6">
        <f t="shared" si="91"/>
        <v>1.107</v>
      </c>
      <c r="LB84" s="6">
        <f t="shared" si="91"/>
        <v>0</v>
      </c>
      <c r="LC84" s="6">
        <f t="shared" si="91"/>
        <v>2.4E-2</v>
      </c>
      <c r="LD84" s="6">
        <f t="shared" si="91"/>
        <v>0.84</v>
      </c>
      <c r="LE84" s="6">
        <f t="shared" si="91"/>
        <v>1.6E-2</v>
      </c>
      <c r="LF84" s="6">
        <f t="shared" si="91"/>
        <v>0</v>
      </c>
      <c r="LG84" s="6">
        <f t="shared" si="91"/>
        <v>0</v>
      </c>
      <c r="LH84" s="6">
        <f t="shared" si="95"/>
        <v>4.0090000000000003</v>
      </c>
      <c r="LI84" s="6">
        <f t="shared" si="96"/>
        <v>2.9999999999999996</v>
      </c>
      <c r="LJ84" s="10">
        <f t="shared" si="97"/>
        <v>0.42617960426179602</v>
      </c>
    </row>
    <row r="85" spans="1:322" x14ac:dyDescent="0.25">
      <c r="A85" t="s">
        <v>376</v>
      </c>
      <c r="B85">
        <v>79</v>
      </c>
      <c r="C85">
        <v>40</v>
      </c>
      <c r="D85">
        <v>20</v>
      </c>
      <c r="E85">
        <v>30</v>
      </c>
      <c r="F85">
        <v>0</v>
      </c>
      <c r="G85" s="2">
        <v>168</v>
      </c>
      <c r="H85">
        <v>1</v>
      </c>
      <c r="I85">
        <v>33.900599999999997</v>
      </c>
      <c r="J85">
        <v>0</v>
      </c>
      <c r="K85">
        <v>7.1440000000000002E-3</v>
      </c>
      <c r="L85">
        <v>5.8892E-2</v>
      </c>
      <c r="M85">
        <v>2.6180999999999999E-2</v>
      </c>
      <c r="N85">
        <v>0</v>
      </c>
      <c r="O85">
        <v>0.115663</v>
      </c>
      <c r="P85">
        <v>44.489199999999997</v>
      </c>
      <c r="Q85">
        <v>0</v>
      </c>
      <c r="R85">
        <v>1.0874999999999999</v>
      </c>
      <c r="S85">
        <v>19.0823</v>
      </c>
      <c r="T85">
        <v>0.43331199999999997</v>
      </c>
      <c r="U85">
        <v>4.986E-3</v>
      </c>
      <c r="V85">
        <v>0</v>
      </c>
      <c r="W85">
        <v>0</v>
      </c>
      <c r="X85">
        <v>99.205699999999993</v>
      </c>
      <c r="Y85">
        <v>3</v>
      </c>
      <c r="AA85">
        <v>1.0057400000000001</v>
      </c>
      <c r="AB85">
        <v>0</v>
      </c>
      <c r="AC85">
        <v>1.5899999999999999E-4</v>
      </c>
      <c r="AD85">
        <v>1.2899999999999999E-3</v>
      </c>
      <c r="AE85">
        <v>9.1500000000000001E-4</v>
      </c>
      <c r="AF85">
        <v>0</v>
      </c>
      <c r="AG85">
        <v>2.7130000000000001E-3</v>
      </c>
      <c r="AH85">
        <v>1.10382</v>
      </c>
      <c r="AI85">
        <v>0</v>
      </c>
      <c r="AJ85">
        <v>2.7328000000000002E-2</v>
      </c>
      <c r="AK85">
        <v>0.84396800000000005</v>
      </c>
      <c r="AL85">
        <v>1.3774E-2</v>
      </c>
      <c r="AM85">
        <v>2.8699999999999998E-4</v>
      </c>
      <c r="AN85">
        <v>0</v>
      </c>
      <c r="AO85">
        <v>4.0075700000000003</v>
      </c>
      <c r="AP85" s="6">
        <v>1.5349E-2</v>
      </c>
      <c r="AQ85" s="6">
        <v>5.0799999999999998E-2</v>
      </c>
      <c r="AR85" s="6">
        <v>1.8499000000000002E-2</v>
      </c>
      <c r="AS85" s="6">
        <v>2.2887999999999999E-2</v>
      </c>
      <c r="AT85" s="6">
        <v>1.1896E-2</v>
      </c>
      <c r="AU85" s="6">
        <v>1.9554999999999999E-2</v>
      </c>
      <c r="AV85" s="6">
        <v>2.4676E-2</v>
      </c>
      <c r="AW85" s="6">
        <v>1.5754000000000001E-2</v>
      </c>
      <c r="AX85" s="6">
        <v>1.7156999999999999E-2</v>
      </c>
      <c r="AY85" s="6">
        <v>2.2353000000000001E-2</v>
      </c>
      <c r="AZ85" s="6">
        <v>1.5181E-2</v>
      </c>
      <c r="BA85" s="6">
        <v>7.0280000000000004E-3</v>
      </c>
      <c r="BB85" s="6">
        <v>2.1245E-2</v>
      </c>
      <c r="BC85" s="6">
        <v>7.0190000000000001E-3</v>
      </c>
      <c r="BD85">
        <v>70.7136</v>
      </c>
      <c r="BE85">
        <v>54.972799999999999</v>
      </c>
      <c r="BF85">
        <v>10.656000000000001</v>
      </c>
      <c r="BG85">
        <v>0</v>
      </c>
      <c r="BH85" s="7">
        <v>30.22</v>
      </c>
      <c r="BI85" s="7">
        <v>30.254999999999999</v>
      </c>
      <c r="BJ85">
        <v>40</v>
      </c>
      <c r="BK85">
        <v>30</v>
      </c>
      <c r="BL85">
        <v>30</v>
      </c>
      <c r="BM85">
        <v>20</v>
      </c>
      <c r="BN85">
        <v>40</v>
      </c>
      <c r="BO85">
        <v>30</v>
      </c>
      <c r="BP85">
        <v>30</v>
      </c>
      <c r="BQ85">
        <v>20</v>
      </c>
      <c r="BR85">
        <v>20</v>
      </c>
      <c r="BS85">
        <v>20</v>
      </c>
      <c r="BT85">
        <v>40</v>
      </c>
      <c r="BU85">
        <v>30</v>
      </c>
      <c r="BV85">
        <v>40</v>
      </c>
      <c r="BW85">
        <v>30</v>
      </c>
      <c r="BX85">
        <v>20</v>
      </c>
      <c r="BY85">
        <v>15</v>
      </c>
      <c r="BZ85">
        <v>15</v>
      </c>
      <c r="CA85">
        <v>10</v>
      </c>
      <c r="CB85">
        <v>20</v>
      </c>
      <c r="CC85">
        <v>15</v>
      </c>
      <c r="CD85">
        <v>15</v>
      </c>
      <c r="CE85">
        <v>10</v>
      </c>
      <c r="CF85">
        <v>10</v>
      </c>
      <c r="CG85">
        <v>10</v>
      </c>
      <c r="CH85">
        <v>20</v>
      </c>
      <c r="CI85">
        <v>15</v>
      </c>
      <c r="CJ85">
        <v>20</v>
      </c>
      <c r="CK85">
        <v>15</v>
      </c>
      <c r="CL85">
        <v>20</v>
      </c>
      <c r="CM85">
        <v>15</v>
      </c>
      <c r="CN85">
        <v>15</v>
      </c>
      <c r="CO85">
        <v>10</v>
      </c>
      <c r="CP85">
        <v>20</v>
      </c>
      <c r="CQ85">
        <v>15</v>
      </c>
      <c r="CR85">
        <v>15</v>
      </c>
      <c r="CS85">
        <v>10</v>
      </c>
      <c r="CT85">
        <v>10</v>
      </c>
      <c r="CU85">
        <v>10</v>
      </c>
      <c r="CV85">
        <v>20</v>
      </c>
      <c r="CW85">
        <v>15</v>
      </c>
      <c r="CX85">
        <v>20</v>
      </c>
      <c r="CY85">
        <v>15</v>
      </c>
      <c r="CZ85">
        <v>327.48899999999998</v>
      </c>
      <c r="DA85">
        <v>1.0175399999999999</v>
      </c>
      <c r="DB85">
        <v>2.10791</v>
      </c>
      <c r="DC85">
        <v>6.7166699999999997</v>
      </c>
      <c r="DD85">
        <v>1.2981100000000001</v>
      </c>
      <c r="DE85">
        <v>2.82457</v>
      </c>
      <c r="DF85">
        <v>5.1644500000000004</v>
      </c>
      <c r="DG85">
        <v>575.61900000000003</v>
      </c>
      <c r="DH85">
        <v>3.9608400000000001</v>
      </c>
      <c r="DI85">
        <v>16.513400000000001</v>
      </c>
      <c r="DJ85">
        <v>93.298100000000005</v>
      </c>
      <c r="DK85">
        <v>17.3461</v>
      </c>
      <c r="DL85">
        <v>0.26374799999999998</v>
      </c>
      <c r="DM85">
        <v>3.9305099999999999</v>
      </c>
      <c r="DN85">
        <v>2.9006699999999999</v>
      </c>
      <c r="DO85">
        <v>1.12558</v>
      </c>
      <c r="DP85">
        <v>2.0527799999999998</v>
      </c>
      <c r="DQ85">
        <v>5.9507500000000002</v>
      </c>
      <c r="DR85">
        <v>1.0990200000000001</v>
      </c>
      <c r="DS85">
        <v>2.8323</v>
      </c>
      <c r="DT85">
        <v>4.2066100000000004</v>
      </c>
      <c r="DU85">
        <v>2.7633800000000002</v>
      </c>
      <c r="DV85">
        <v>4.0534600000000003</v>
      </c>
      <c r="DW85">
        <v>4.2595599999999996</v>
      </c>
      <c r="DX85">
        <v>0.72841800000000001</v>
      </c>
      <c r="DY85">
        <v>4.4245200000000002</v>
      </c>
      <c r="DZ85">
        <v>0.25355100000000003</v>
      </c>
      <c r="EA85">
        <v>4.2392700000000003</v>
      </c>
      <c r="EB85">
        <v>324.58800000000002</v>
      </c>
      <c r="EC85">
        <v>-0.10804</v>
      </c>
      <c r="ED85">
        <v>5.5125E-2</v>
      </c>
      <c r="EE85">
        <v>0.76592400000000005</v>
      </c>
      <c r="EF85">
        <v>0.19909099999999999</v>
      </c>
      <c r="EG85">
        <v>-1.124E-2</v>
      </c>
      <c r="EH85">
        <v>0.95784199999999997</v>
      </c>
      <c r="EI85">
        <v>572.85599999999999</v>
      </c>
      <c r="EJ85">
        <v>-9.2630000000000004E-2</v>
      </c>
      <c r="EK85">
        <v>12.2525</v>
      </c>
      <c r="EL85">
        <v>92.569699999999997</v>
      </c>
      <c r="EM85">
        <v>12.9216</v>
      </c>
      <c r="EN85">
        <v>1.0196999999999999E-2</v>
      </c>
      <c r="EO85">
        <v>-0.30875000000000002</v>
      </c>
      <c r="EP85">
        <v>0.84729500000000002</v>
      </c>
      <c r="EQ85">
        <v>-6.6E-4</v>
      </c>
      <c r="ER85">
        <v>7.2000000000000002E-5</v>
      </c>
      <c r="ES85">
        <v>8.1800000000000004E-4</v>
      </c>
      <c r="ET85">
        <v>5.8E-4</v>
      </c>
      <c r="EU85">
        <v>-1.0000000000000001E-5</v>
      </c>
      <c r="EV85">
        <v>1.289E-3</v>
      </c>
      <c r="EW85">
        <v>0.64470700000000003</v>
      </c>
      <c r="EX85">
        <v>-4.0000000000000003E-5</v>
      </c>
      <c r="EY85">
        <v>2.6808999999999999E-2</v>
      </c>
      <c r="EZ85">
        <v>0.27439200000000002</v>
      </c>
      <c r="FA85">
        <v>1.7749999999999998E-2</v>
      </c>
      <c r="FB85">
        <v>2.63E-4</v>
      </c>
      <c r="FC85">
        <v>-6.8000000000000005E-4</v>
      </c>
      <c r="FD85" s="8">
        <v>44157.012268518498</v>
      </c>
      <c r="FE85">
        <v>0.97989999999999999</v>
      </c>
      <c r="FF85">
        <v>1.1729000000000001</v>
      </c>
      <c r="FG85">
        <v>1.1049</v>
      </c>
      <c r="FH85">
        <v>1.1603000000000001</v>
      </c>
      <c r="FI85">
        <v>1.0069999999999999</v>
      </c>
      <c r="FJ85">
        <v>1.1294999999999999</v>
      </c>
      <c r="FK85">
        <v>1.1105</v>
      </c>
      <c r="FL85">
        <v>1.1133999999999999</v>
      </c>
      <c r="FM85">
        <v>1.1006</v>
      </c>
      <c r="FN85">
        <v>1.1325000000000001</v>
      </c>
      <c r="FO85">
        <v>0.97489999999999999</v>
      </c>
      <c r="FP85">
        <v>1.0076000000000001</v>
      </c>
      <c r="FQ85">
        <v>0.99650000000000005</v>
      </c>
      <c r="FR85">
        <v>1.0302</v>
      </c>
      <c r="FS85">
        <v>1.6541999999999999</v>
      </c>
      <c r="FT85">
        <v>1.2549999999999999</v>
      </c>
      <c r="FU85">
        <v>1.0224</v>
      </c>
      <c r="FV85">
        <v>1.0197000000000001</v>
      </c>
      <c r="FW85">
        <v>2.1049000000000002</v>
      </c>
      <c r="FX85">
        <v>1.0108999999999999</v>
      </c>
      <c r="FY85">
        <v>1.0052000000000001</v>
      </c>
      <c r="FZ85">
        <v>0.99660000000000004</v>
      </c>
      <c r="GA85">
        <v>1.0354000000000001</v>
      </c>
      <c r="GB85">
        <v>0.99960000000000004</v>
      </c>
      <c r="GC85">
        <v>2.4384000000000001</v>
      </c>
      <c r="GD85">
        <v>1.0629999999999999</v>
      </c>
      <c r="GE85">
        <v>3.6291000000000002</v>
      </c>
      <c r="GF85">
        <v>1.0976999999999999</v>
      </c>
      <c r="GG85">
        <v>0.99929999999999997</v>
      </c>
      <c r="GH85">
        <v>0.99990000000000001</v>
      </c>
      <c r="GI85">
        <v>0.94020000000000004</v>
      </c>
      <c r="GJ85">
        <v>1</v>
      </c>
      <c r="GK85">
        <v>0.99129999999999996</v>
      </c>
      <c r="GL85">
        <v>0.90759999999999996</v>
      </c>
      <c r="GM85">
        <v>0.84889999999999999</v>
      </c>
      <c r="GN85">
        <v>0.99990000000000001</v>
      </c>
      <c r="GO85">
        <v>0.99990000000000001</v>
      </c>
      <c r="GP85">
        <v>0.99990000000000001</v>
      </c>
      <c r="GQ85">
        <v>0.99639999999999995</v>
      </c>
      <c r="GR85">
        <v>0.9768</v>
      </c>
      <c r="GS85">
        <v>0.99539999999999995</v>
      </c>
      <c r="GT85">
        <v>0.98529999999999995</v>
      </c>
      <c r="GU85">
        <v>1.6196999999999999</v>
      </c>
      <c r="GV85">
        <v>1.4719</v>
      </c>
      <c r="GW85">
        <v>1.0621</v>
      </c>
      <c r="GX85">
        <v>1.1832</v>
      </c>
      <c r="GY85">
        <v>2.1012</v>
      </c>
      <c r="GZ85">
        <v>1.0363</v>
      </c>
      <c r="HA85">
        <v>0.9476</v>
      </c>
      <c r="HB85">
        <v>1.1094999999999999</v>
      </c>
      <c r="HC85">
        <v>1.1393</v>
      </c>
      <c r="HD85">
        <v>1.1319999999999999</v>
      </c>
      <c r="HE85">
        <v>2.3685999999999998</v>
      </c>
      <c r="HF85">
        <v>1.0463</v>
      </c>
      <c r="HG85">
        <v>3.5996999999999999</v>
      </c>
      <c r="HH85">
        <v>1.1143000000000001</v>
      </c>
      <c r="HI85">
        <v>1582.692</v>
      </c>
      <c r="HJ85">
        <v>1417.3579999999999</v>
      </c>
      <c r="HK85">
        <v>164.7698</v>
      </c>
      <c r="HL85">
        <v>103.9738</v>
      </c>
      <c r="HM85">
        <v>2379.54</v>
      </c>
      <c r="HN85">
        <v>125.9162</v>
      </c>
      <c r="HO85">
        <v>97.825389999999999</v>
      </c>
      <c r="HP85">
        <v>61.166179999999997</v>
      </c>
      <c r="HQ85">
        <v>151.50360000000001</v>
      </c>
      <c r="HR85">
        <v>74.794139999999999</v>
      </c>
      <c r="HS85">
        <v>2969.1559999999999</v>
      </c>
      <c r="HT85">
        <v>283.9171</v>
      </c>
      <c r="HU85">
        <v>4730.0990000000002</v>
      </c>
      <c r="HV85">
        <v>382.30270000000002</v>
      </c>
      <c r="HW85" s="1">
        <v>9.7831029999999999E-2</v>
      </c>
      <c r="HX85" s="1">
        <v>1E-10</v>
      </c>
      <c r="HY85" s="1">
        <v>4.0322499999999999E-5</v>
      </c>
      <c r="HZ85" s="1">
        <v>3.998718E-4</v>
      </c>
      <c r="IA85" s="1">
        <v>6.5944079999999996E-5</v>
      </c>
      <c r="IB85" s="1">
        <v>1E-10</v>
      </c>
      <c r="IC85" s="1">
        <v>8.3508970000000004E-4</v>
      </c>
      <c r="ID85">
        <v>0.3116816</v>
      </c>
      <c r="IE85" s="1">
        <v>1E-10</v>
      </c>
      <c r="IF85" s="1">
        <v>7.4397589999999998E-3</v>
      </c>
      <c r="IG85" s="1">
        <v>4.8582449999999999E-2</v>
      </c>
      <c r="IH85" s="1">
        <v>2.959897E-3</v>
      </c>
      <c r="II85" s="1">
        <v>1.0275530000000001E-5</v>
      </c>
      <c r="IJ85" s="1">
        <v>1E-10</v>
      </c>
      <c r="IK85">
        <v>50</v>
      </c>
      <c r="IL85">
        <v>117</v>
      </c>
      <c r="IM85">
        <v>5</v>
      </c>
      <c r="IN85">
        <v>26</v>
      </c>
      <c r="IO85">
        <v>4</v>
      </c>
      <c r="IP85">
        <v>14</v>
      </c>
      <c r="IQ85">
        <v>2</v>
      </c>
      <c r="IR85">
        <v>3</v>
      </c>
      <c r="IS85">
        <v>1</v>
      </c>
      <c r="IT85">
        <v>92</v>
      </c>
      <c r="IU85">
        <v>50</v>
      </c>
      <c r="IV85">
        <v>6</v>
      </c>
      <c r="IW85">
        <v>114</v>
      </c>
      <c r="IX85">
        <v>10</v>
      </c>
      <c r="IY85" t="s">
        <v>287</v>
      </c>
      <c r="IZ85" t="s">
        <v>288</v>
      </c>
      <c r="JA85" t="s">
        <v>289</v>
      </c>
      <c r="JB85" t="s">
        <v>290</v>
      </c>
      <c r="JC85" t="s">
        <v>291</v>
      </c>
      <c r="JD85" t="s">
        <v>292</v>
      </c>
      <c r="JE85" t="s">
        <v>293</v>
      </c>
      <c r="JF85" t="s">
        <v>294</v>
      </c>
      <c r="JG85" t="s">
        <v>295</v>
      </c>
      <c r="JH85" t="s">
        <v>296</v>
      </c>
      <c r="JI85" t="s">
        <v>287</v>
      </c>
      <c r="JJ85" t="s">
        <v>297</v>
      </c>
      <c r="JK85" t="s">
        <v>298</v>
      </c>
      <c r="JL85" t="s">
        <v>299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45.533499999999997</v>
      </c>
      <c r="JS85">
        <v>0</v>
      </c>
      <c r="JT85">
        <v>0</v>
      </c>
      <c r="JU85">
        <v>0</v>
      </c>
      <c r="JV85">
        <v>-1.125E-2</v>
      </c>
      <c r="JW85">
        <v>0</v>
      </c>
      <c r="JX85">
        <v>0</v>
      </c>
      <c r="JY85">
        <v>0</v>
      </c>
      <c r="JZ85">
        <v>0</v>
      </c>
      <c r="KB85" s="9">
        <f t="shared" si="98"/>
        <v>33.9</v>
      </c>
      <c r="KC85" s="9">
        <f t="shared" si="98"/>
        <v>0</v>
      </c>
      <c r="KD85" s="9">
        <f t="shared" si="98"/>
        <v>0</v>
      </c>
      <c r="KE85" s="9">
        <f t="shared" si="98"/>
        <v>0.06</v>
      </c>
      <c r="KF85" s="9">
        <f t="shared" si="98"/>
        <v>0.03</v>
      </c>
      <c r="KG85" s="9">
        <f t="shared" si="98"/>
        <v>0</v>
      </c>
      <c r="KH85" s="9">
        <f t="shared" si="98"/>
        <v>0.12</v>
      </c>
      <c r="KI85" s="9">
        <f t="shared" si="98"/>
        <v>44.49</v>
      </c>
      <c r="KJ85" s="9">
        <f t="shared" si="98"/>
        <v>0</v>
      </c>
      <c r="KK85" s="9">
        <f t="shared" si="98"/>
        <v>1.0900000000000001</v>
      </c>
      <c r="KL85" s="9">
        <f t="shared" si="98"/>
        <v>19.079999999999998</v>
      </c>
      <c r="KM85" s="9">
        <f t="shared" si="98"/>
        <v>0.43</v>
      </c>
      <c r="KN85" s="9">
        <f t="shared" si="98"/>
        <v>0</v>
      </c>
      <c r="KO85" s="9">
        <f t="shared" si="98"/>
        <v>0</v>
      </c>
      <c r="KP85" s="9">
        <f t="shared" si="92"/>
        <v>0</v>
      </c>
      <c r="KQ85" s="9">
        <f t="shared" si="93"/>
        <v>99.2</v>
      </c>
      <c r="KR85" s="4" t="str">
        <f t="shared" si="94"/>
        <v>ol</v>
      </c>
      <c r="KS85" s="4"/>
      <c r="KT85" s="6">
        <f t="shared" si="68"/>
        <v>1.006</v>
      </c>
      <c r="KU85" s="6">
        <f t="shared" si="68"/>
        <v>0</v>
      </c>
      <c r="KV85" s="6">
        <f t="shared" si="68"/>
        <v>0</v>
      </c>
      <c r="KW85" s="6">
        <f t="shared" si="68"/>
        <v>1E-3</v>
      </c>
      <c r="KX85" s="6">
        <f t="shared" si="68"/>
        <v>1E-3</v>
      </c>
      <c r="KY85" s="6">
        <f t="shared" si="91"/>
        <v>0</v>
      </c>
      <c r="KZ85" s="6">
        <f t="shared" si="91"/>
        <v>3.0000000000000001E-3</v>
      </c>
      <c r="LA85" s="6">
        <f t="shared" si="91"/>
        <v>1.1040000000000001</v>
      </c>
      <c r="LB85" s="6">
        <f t="shared" si="91"/>
        <v>0</v>
      </c>
      <c r="LC85" s="6">
        <f t="shared" si="91"/>
        <v>2.7E-2</v>
      </c>
      <c r="LD85" s="6">
        <f t="shared" si="91"/>
        <v>0.84399999999999997</v>
      </c>
      <c r="LE85" s="6">
        <f t="shared" si="91"/>
        <v>1.4E-2</v>
      </c>
      <c r="LF85" s="6">
        <f t="shared" si="91"/>
        <v>0</v>
      </c>
      <c r="LG85" s="6">
        <f t="shared" si="91"/>
        <v>0</v>
      </c>
      <c r="LH85" s="6">
        <f t="shared" si="95"/>
        <v>4.008</v>
      </c>
      <c r="LI85" s="6">
        <f t="shared" si="96"/>
        <v>2.9999999999999996</v>
      </c>
      <c r="LJ85" s="10">
        <f t="shared" si="97"/>
        <v>0.42734177215189872</v>
      </c>
    </row>
    <row r="86" spans="1:322" x14ac:dyDescent="0.25">
      <c r="A86" t="s">
        <v>377</v>
      </c>
      <c r="B86">
        <v>80</v>
      </c>
      <c r="C86">
        <v>40</v>
      </c>
      <c r="D86">
        <v>20</v>
      </c>
      <c r="E86">
        <v>30</v>
      </c>
      <c r="F86">
        <v>0</v>
      </c>
      <c r="G86" s="2">
        <v>169</v>
      </c>
      <c r="H86">
        <v>1</v>
      </c>
      <c r="I86">
        <v>33.651000000000003</v>
      </c>
      <c r="J86">
        <v>0</v>
      </c>
      <c r="K86">
        <v>2.7095000000000001E-2</v>
      </c>
      <c r="L86">
        <v>3.8366999999999998E-2</v>
      </c>
      <c r="M86">
        <v>6.313E-3</v>
      </c>
      <c r="N86">
        <v>0</v>
      </c>
      <c r="O86">
        <v>0.15163199999999999</v>
      </c>
      <c r="P86">
        <v>44.829799999999999</v>
      </c>
      <c r="Q86">
        <v>2.1919999999999999E-3</v>
      </c>
      <c r="R86">
        <v>1.0434000000000001</v>
      </c>
      <c r="S86">
        <v>18.610700000000001</v>
      </c>
      <c r="T86">
        <v>0.48855500000000002</v>
      </c>
      <c r="U86">
        <v>4.06E-4</v>
      </c>
      <c r="V86">
        <v>0</v>
      </c>
      <c r="W86">
        <v>0</v>
      </c>
      <c r="X86">
        <v>98.849500000000006</v>
      </c>
      <c r="Y86">
        <v>3</v>
      </c>
      <c r="AA86">
        <v>1.00478</v>
      </c>
      <c r="AB86">
        <v>0</v>
      </c>
      <c r="AC86">
        <v>6.0800000000000003E-4</v>
      </c>
      <c r="AD86">
        <v>8.4599999999999996E-4</v>
      </c>
      <c r="AE86">
        <v>2.22E-4</v>
      </c>
      <c r="AF86">
        <v>0</v>
      </c>
      <c r="AG86">
        <v>3.5799999999999998E-3</v>
      </c>
      <c r="AH86">
        <v>1.1194500000000001</v>
      </c>
      <c r="AI86">
        <v>5.3000000000000001E-5</v>
      </c>
      <c r="AJ86">
        <v>2.6388999999999999E-2</v>
      </c>
      <c r="AK86">
        <v>0.82841900000000002</v>
      </c>
      <c r="AL86">
        <v>1.5630000000000002E-2</v>
      </c>
      <c r="AM86">
        <v>2.3E-5</v>
      </c>
      <c r="AN86">
        <v>0</v>
      </c>
      <c r="AO86">
        <v>4.0072799999999997</v>
      </c>
      <c r="AP86" s="6">
        <v>1.5685000000000001E-2</v>
      </c>
      <c r="AQ86" s="6">
        <v>4.8139000000000001E-2</v>
      </c>
      <c r="AR86" s="6">
        <v>1.8346999999999999E-2</v>
      </c>
      <c r="AS86" s="6">
        <v>2.3172999999999999E-2</v>
      </c>
      <c r="AT86" s="6">
        <v>1.2295E-2</v>
      </c>
      <c r="AU86" s="6">
        <v>1.9512999999999999E-2</v>
      </c>
      <c r="AV86" s="6">
        <v>2.4677999999999999E-2</v>
      </c>
      <c r="AW86" s="6">
        <v>1.5823E-2</v>
      </c>
      <c r="AX86" s="6">
        <v>1.7107000000000001E-2</v>
      </c>
      <c r="AY86" s="6">
        <v>2.2265E-2</v>
      </c>
      <c r="AZ86" s="6">
        <v>1.4494E-2</v>
      </c>
      <c r="BA86" s="6">
        <v>6.9329999999999999E-3</v>
      </c>
      <c r="BB86" s="6">
        <v>2.1448999999999999E-2</v>
      </c>
      <c r="BC86" s="6">
        <v>6.9709999999999998E-3</v>
      </c>
      <c r="BD86">
        <v>70.667400000000001</v>
      </c>
      <c r="BE86">
        <v>55.024099999999997</v>
      </c>
      <c r="BF86">
        <v>10.656000000000001</v>
      </c>
      <c r="BG86">
        <v>0</v>
      </c>
      <c r="BH86" s="7">
        <v>30.24</v>
      </c>
      <c r="BI86" s="7">
        <v>30.29</v>
      </c>
      <c r="BJ86">
        <v>40</v>
      </c>
      <c r="BK86">
        <v>30</v>
      </c>
      <c r="BL86">
        <v>30</v>
      </c>
      <c r="BM86">
        <v>20</v>
      </c>
      <c r="BN86">
        <v>40</v>
      </c>
      <c r="BO86">
        <v>30</v>
      </c>
      <c r="BP86">
        <v>30</v>
      </c>
      <c r="BQ86">
        <v>20</v>
      </c>
      <c r="BR86">
        <v>20</v>
      </c>
      <c r="BS86">
        <v>20</v>
      </c>
      <c r="BT86">
        <v>40</v>
      </c>
      <c r="BU86">
        <v>30</v>
      </c>
      <c r="BV86">
        <v>40</v>
      </c>
      <c r="BW86">
        <v>30</v>
      </c>
      <c r="BX86">
        <v>20</v>
      </c>
      <c r="BY86">
        <v>15</v>
      </c>
      <c r="BZ86">
        <v>15</v>
      </c>
      <c r="CA86">
        <v>10</v>
      </c>
      <c r="CB86">
        <v>20</v>
      </c>
      <c r="CC86">
        <v>15</v>
      </c>
      <c r="CD86">
        <v>15</v>
      </c>
      <c r="CE86">
        <v>10</v>
      </c>
      <c r="CF86">
        <v>10</v>
      </c>
      <c r="CG86">
        <v>10</v>
      </c>
      <c r="CH86">
        <v>20</v>
      </c>
      <c r="CI86">
        <v>15</v>
      </c>
      <c r="CJ86">
        <v>20</v>
      </c>
      <c r="CK86">
        <v>15</v>
      </c>
      <c r="CL86">
        <v>20</v>
      </c>
      <c r="CM86">
        <v>15</v>
      </c>
      <c r="CN86">
        <v>15</v>
      </c>
      <c r="CO86">
        <v>10</v>
      </c>
      <c r="CP86">
        <v>20</v>
      </c>
      <c r="CQ86">
        <v>15</v>
      </c>
      <c r="CR86">
        <v>15</v>
      </c>
      <c r="CS86">
        <v>10</v>
      </c>
      <c r="CT86">
        <v>10</v>
      </c>
      <c r="CU86">
        <v>10</v>
      </c>
      <c r="CV86">
        <v>20</v>
      </c>
      <c r="CW86">
        <v>15</v>
      </c>
      <c r="CX86">
        <v>20</v>
      </c>
      <c r="CY86">
        <v>15</v>
      </c>
      <c r="CZ86">
        <v>325.36200000000002</v>
      </c>
      <c r="DA86">
        <v>0.95492900000000003</v>
      </c>
      <c r="DB86">
        <v>2.2337699999999998</v>
      </c>
      <c r="DC86">
        <v>6.6064400000000001</v>
      </c>
      <c r="DD86">
        <v>1.2234100000000001</v>
      </c>
      <c r="DE86">
        <v>2.74159</v>
      </c>
      <c r="DF86">
        <v>5.4825799999999996</v>
      </c>
      <c r="DG86">
        <v>580.30499999999995</v>
      </c>
      <c r="DH86">
        <v>4.0646500000000003</v>
      </c>
      <c r="DI86">
        <v>15.9956</v>
      </c>
      <c r="DJ86">
        <v>90.582899999999995</v>
      </c>
      <c r="DK86">
        <v>18.897300000000001</v>
      </c>
      <c r="DL86">
        <v>0.25690000000000002</v>
      </c>
      <c r="DM86">
        <v>4.0194799999999997</v>
      </c>
      <c r="DN86">
        <v>3.0335299999999998</v>
      </c>
      <c r="DO86">
        <v>1.0133099999999999</v>
      </c>
      <c r="DP86">
        <v>2.0244800000000001</v>
      </c>
      <c r="DQ86">
        <v>6.10731</v>
      </c>
      <c r="DR86">
        <v>1.1753899999999999</v>
      </c>
      <c r="DS86">
        <v>2.8286199999999999</v>
      </c>
      <c r="DT86">
        <v>4.2246499999999996</v>
      </c>
      <c r="DU86">
        <v>2.7922699999999998</v>
      </c>
      <c r="DV86">
        <v>4.0332499999999998</v>
      </c>
      <c r="DW86">
        <v>4.2325499999999998</v>
      </c>
      <c r="DX86">
        <v>0.65919300000000003</v>
      </c>
      <c r="DY86">
        <v>4.3158399999999997</v>
      </c>
      <c r="DZ86">
        <v>0.25607400000000002</v>
      </c>
      <c r="EA86">
        <v>4.1913499999999999</v>
      </c>
      <c r="EB86">
        <v>322.32900000000001</v>
      </c>
      <c r="EC86">
        <v>-5.8380000000000001E-2</v>
      </c>
      <c r="ED86">
        <v>0.209291</v>
      </c>
      <c r="EE86">
        <v>0.49913099999999999</v>
      </c>
      <c r="EF86">
        <v>4.802E-2</v>
      </c>
      <c r="EG86">
        <v>-0.10038</v>
      </c>
      <c r="EH86">
        <v>1.25793</v>
      </c>
      <c r="EI86">
        <v>577.51300000000003</v>
      </c>
      <c r="EJ86">
        <v>3.1396E-2</v>
      </c>
      <c r="EK86">
        <v>11.7613</v>
      </c>
      <c r="EL86">
        <v>89.923699999999997</v>
      </c>
      <c r="EM86">
        <v>14.5814</v>
      </c>
      <c r="EN86">
        <v>8.2600000000000002E-4</v>
      </c>
      <c r="EO86">
        <v>-0.17186999999999999</v>
      </c>
      <c r="EP86">
        <v>0.84140599999999999</v>
      </c>
      <c r="EQ86">
        <v>-3.5E-4</v>
      </c>
      <c r="ER86">
        <v>2.7300000000000002E-4</v>
      </c>
      <c r="ES86">
        <v>5.3300000000000005E-4</v>
      </c>
      <c r="ET86">
        <v>1.3999999999999999E-4</v>
      </c>
      <c r="EU86">
        <v>-8.0000000000000007E-5</v>
      </c>
      <c r="EV86">
        <v>1.6930000000000001E-3</v>
      </c>
      <c r="EW86">
        <v>0.64994499999999999</v>
      </c>
      <c r="EX86">
        <v>1.5E-5</v>
      </c>
      <c r="EY86">
        <v>2.5734E-2</v>
      </c>
      <c r="EZ86">
        <v>0.26654800000000001</v>
      </c>
      <c r="FA86">
        <v>2.0029999999999999E-2</v>
      </c>
      <c r="FB86">
        <v>2.0999999999999999E-5</v>
      </c>
      <c r="FC86">
        <v>-3.8000000000000002E-4</v>
      </c>
      <c r="FD86" s="8">
        <v>44157.015810185199</v>
      </c>
      <c r="FE86">
        <v>0.97940000000000005</v>
      </c>
      <c r="FF86">
        <v>1.1724000000000001</v>
      </c>
      <c r="FG86">
        <v>1.1043000000000001</v>
      </c>
      <c r="FH86">
        <v>1.1595</v>
      </c>
      <c r="FI86">
        <v>1.0065</v>
      </c>
      <c r="FJ86">
        <v>1.1289</v>
      </c>
      <c r="FK86">
        <v>1.1099000000000001</v>
      </c>
      <c r="FL86">
        <v>1.1127</v>
      </c>
      <c r="FM86">
        <v>1.0999000000000001</v>
      </c>
      <c r="FN86">
        <v>1.1318999999999999</v>
      </c>
      <c r="FO86">
        <v>0.97440000000000004</v>
      </c>
      <c r="FP86">
        <v>1.0071000000000001</v>
      </c>
      <c r="FQ86">
        <v>0.996</v>
      </c>
      <c r="FR86">
        <v>1.0297000000000001</v>
      </c>
      <c r="FS86">
        <v>1.6543000000000001</v>
      </c>
      <c r="FT86">
        <v>1.2544</v>
      </c>
      <c r="FU86">
        <v>1.0225</v>
      </c>
      <c r="FV86">
        <v>1.0201</v>
      </c>
      <c r="FW86">
        <v>2.1055000000000001</v>
      </c>
      <c r="FX86">
        <v>1.0109999999999999</v>
      </c>
      <c r="FY86">
        <v>1.0053000000000001</v>
      </c>
      <c r="FZ86">
        <v>0.99670000000000003</v>
      </c>
      <c r="GA86">
        <v>1.0359</v>
      </c>
      <c r="GB86">
        <v>0.99970000000000003</v>
      </c>
      <c r="GC86">
        <v>2.4493</v>
      </c>
      <c r="GD86">
        <v>1.0629</v>
      </c>
      <c r="GE86">
        <v>3.6484999999999999</v>
      </c>
      <c r="GF86">
        <v>1.0975999999999999</v>
      </c>
      <c r="GG86">
        <v>0.99919999999999998</v>
      </c>
      <c r="GH86">
        <v>0.99990000000000001</v>
      </c>
      <c r="GI86">
        <v>0.93969999999999998</v>
      </c>
      <c r="GJ86">
        <v>1</v>
      </c>
      <c r="GK86">
        <v>0.99129999999999996</v>
      </c>
      <c r="GL86">
        <v>0.90700000000000003</v>
      </c>
      <c r="GM86">
        <v>0.8478</v>
      </c>
      <c r="GN86">
        <v>0.99990000000000001</v>
      </c>
      <c r="GO86">
        <v>0.99990000000000001</v>
      </c>
      <c r="GP86">
        <v>1</v>
      </c>
      <c r="GQ86">
        <v>0.99639999999999995</v>
      </c>
      <c r="GR86">
        <v>0.97660000000000002</v>
      </c>
      <c r="GS86">
        <v>0.99550000000000005</v>
      </c>
      <c r="GT86">
        <v>0.98499999999999999</v>
      </c>
      <c r="GU86">
        <v>1.6191</v>
      </c>
      <c r="GV86">
        <v>1.4704999999999999</v>
      </c>
      <c r="GW86">
        <v>1.0609999999999999</v>
      </c>
      <c r="GX86">
        <v>1.1828000000000001</v>
      </c>
      <c r="GY86">
        <v>2.1008</v>
      </c>
      <c r="GZ86">
        <v>1.0350999999999999</v>
      </c>
      <c r="HA86">
        <v>0.94599999999999995</v>
      </c>
      <c r="HB86">
        <v>1.109</v>
      </c>
      <c r="HC86">
        <v>1.1393</v>
      </c>
      <c r="HD86">
        <v>1.1315</v>
      </c>
      <c r="HE86">
        <v>2.3780000000000001</v>
      </c>
      <c r="HF86">
        <v>1.0454000000000001</v>
      </c>
      <c r="HG86">
        <v>3.6173999999999999</v>
      </c>
      <c r="HH86">
        <v>1.1133</v>
      </c>
      <c r="HI86">
        <v>1577.1790000000001</v>
      </c>
      <c r="HJ86">
        <v>1410.932</v>
      </c>
      <c r="HK86">
        <v>164.35149999999999</v>
      </c>
      <c r="HL86">
        <v>104.5125</v>
      </c>
      <c r="HM86">
        <v>2371.7739999999999</v>
      </c>
      <c r="HN86">
        <v>125.6093</v>
      </c>
      <c r="HO86">
        <v>97.657809999999998</v>
      </c>
      <c r="HP86">
        <v>61.171219999999998</v>
      </c>
      <c r="HQ86">
        <v>152.26130000000001</v>
      </c>
      <c r="HR86">
        <v>74.67653</v>
      </c>
      <c r="HS86">
        <v>2974.297</v>
      </c>
      <c r="HT86">
        <v>282.65550000000002</v>
      </c>
      <c r="HU86">
        <v>4738.0110000000004</v>
      </c>
      <c r="HV86">
        <v>380.58780000000002</v>
      </c>
      <c r="HW86" s="1">
        <v>9.7151169999999995E-2</v>
      </c>
      <c r="HX86" s="1">
        <v>1E-10</v>
      </c>
      <c r="HY86" s="1">
        <v>1.5309009999999999E-4</v>
      </c>
      <c r="HZ86" s="1">
        <v>2.6058979999999998E-4</v>
      </c>
      <c r="IA86" s="1">
        <v>1.5905219999999999E-5</v>
      </c>
      <c r="IB86" s="1">
        <v>1E-10</v>
      </c>
      <c r="IC86" s="1">
        <v>1.0967220000000001E-3</v>
      </c>
      <c r="ID86">
        <v>0.31421379999999999</v>
      </c>
      <c r="IE86" s="1">
        <v>1.512255E-5</v>
      </c>
      <c r="IF86" s="1">
        <v>7.1415599999999999E-3</v>
      </c>
      <c r="IG86" s="1">
        <v>4.7193649999999997E-2</v>
      </c>
      <c r="IH86" s="1">
        <v>3.3401110000000002E-3</v>
      </c>
      <c r="II86" s="1">
        <v>8.3237760000000002E-7</v>
      </c>
      <c r="IJ86" s="1">
        <v>1E-10</v>
      </c>
      <c r="IK86">
        <v>50</v>
      </c>
      <c r="IL86">
        <v>117</v>
      </c>
      <c r="IM86">
        <v>5</v>
      </c>
      <c r="IN86">
        <v>26</v>
      </c>
      <c r="IO86">
        <v>4</v>
      </c>
      <c r="IP86">
        <v>14</v>
      </c>
      <c r="IQ86">
        <v>2</v>
      </c>
      <c r="IR86">
        <v>3</v>
      </c>
      <c r="IS86">
        <v>1</v>
      </c>
      <c r="IT86">
        <v>92</v>
      </c>
      <c r="IU86">
        <v>50</v>
      </c>
      <c r="IV86">
        <v>6</v>
      </c>
      <c r="IW86">
        <v>114</v>
      </c>
      <c r="IX86">
        <v>10</v>
      </c>
      <c r="IY86" t="s">
        <v>287</v>
      </c>
      <c r="IZ86" t="s">
        <v>288</v>
      </c>
      <c r="JA86" t="s">
        <v>289</v>
      </c>
      <c r="JB86" t="s">
        <v>290</v>
      </c>
      <c r="JC86" t="s">
        <v>291</v>
      </c>
      <c r="JD86" t="s">
        <v>292</v>
      </c>
      <c r="JE86" t="s">
        <v>293</v>
      </c>
      <c r="JF86" t="s">
        <v>294</v>
      </c>
      <c r="JG86" t="s">
        <v>295</v>
      </c>
      <c r="JH86" t="s">
        <v>296</v>
      </c>
      <c r="JI86" t="s">
        <v>287</v>
      </c>
      <c r="JJ86" t="s">
        <v>297</v>
      </c>
      <c r="JK86" t="s">
        <v>298</v>
      </c>
      <c r="JL86" t="s">
        <v>299</v>
      </c>
      <c r="JM86">
        <v>0</v>
      </c>
      <c r="JN86">
        <v>0</v>
      </c>
      <c r="JO86">
        <v>0</v>
      </c>
      <c r="JP86">
        <v>0</v>
      </c>
      <c r="JQ86">
        <v>0</v>
      </c>
      <c r="JR86">
        <v>15.3447</v>
      </c>
      <c r="JS86">
        <v>0</v>
      </c>
      <c r="JT86">
        <v>0</v>
      </c>
      <c r="JU86">
        <v>0</v>
      </c>
      <c r="JV86">
        <v>-1.536E-2</v>
      </c>
      <c r="JW86">
        <v>0</v>
      </c>
      <c r="JX86">
        <v>0</v>
      </c>
      <c r="JY86">
        <v>0</v>
      </c>
      <c r="JZ86">
        <v>0</v>
      </c>
      <c r="KB86" s="9">
        <f t="shared" si="98"/>
        <v>33.65</v>
      </c>
      <c r="KC86" s="9">
        <f t="shared" si="98"/>
        <v>0</v>
      </c>
      <c r="KD86" s="9">
        <f t="shared" si="98"/>
        <v>0.03</v>
      </c>
      <c r="KE86" s="9">
        <f t="shared" si="98"/>
        <v>0.04</v>
      </c>
      <c r="KF86" s="9">
        <f t="shared" si="98"/>
        <v>0</v>
      </c>
      <c r="KG86" s="9">
        <f t="shared" si="98"/>
        <v>0</v>
      </c>
      <c r="KH86" s="9">
        <f t="shared" si="98"/>
        <v>0.15</v>
      </c>
      <c r="KI86" s="9">
        <f t="shared" si="98"/>
        <v>44.83</v>
      </c>
      <c r="KJ86" s="9">
        <f t="shared" si="98"/>
        <v>0</v>
      </c>
      <c r="KK86" s="9">
        <f t="shared" si="98"/>
        <v>1.04</v>
      </c>
      <c r="KL86" s="9">
        <f t="shared" si="98"/>
        <v>18.61</v>
      </c>
      <c r="KM86" s="9">
        <f t="shared" si="98"/>
        <v>0.49</v>
      </c>
      <c r="KN86" s="9">
        <f t="shared" si="98"/>
        <v>0</v>
      </c>
      <c r="KO86" s="9">
        <f t="shared" si="98"/>
        <v>0</v>
      </c>
      <c r="KP86" s="9">
        <f t="shared" si="92"/>
        <v>0</v>
      </c>
      <c r="KQ86" s="9">
        <f t="shared" si="93"/>
        <v>98.839999999999989</v>
      </c>
      <c r="KR86" s="4" t="str">
        <f t="shared" si="94"/>
        <v>ol</v>
      </c>
      <c r="KS86" s="4"/>
      <c r="KT86" s="6">
        <f t="shared" si="68"/>
        <v>1.0049999999999999</v>
      </c>
      <c r="KU86" s="6">
        <f t="shared" si="68"/>
        <v>0</v>
      </c>
      <c r="KV86" s="6">
        <f t="shared" si="68"/>
        <v>1E-3</v>
      </c>
      <c r="KW86" s="6">
        <f t="shared" si="68"/>
        <v>1E-3</v>
      </c>
      <c r="KX86" s="6">
        <f t="shared" si="68"/>
        <v>0</v>
      </c>
      <c r="KY86" s="6">
        <f t="shared" si="91"/>
        <v>0</v>
      </c>
      <c r="KZ86" s="6">
        <f t="shared" si="91"/>
        <v>4.0000000000000001E-3</v>
      </c>
      <c r="LA86" s="6">
        <f t="shared" si="91"/>
        <v>1.119</v>
      </c>
      <c r="LB86" s="6">
        <f t="shared" si="91"/>
        <v>0</v>
      </c>
      <c r="LC86" s="6">
        <f t="shared" si="91"/>
        <v>2.5999999999999999E-2</v>
      </c>
      <c r="LD86" s="6">
        <f t="shared" si="91"/>
        <v>0.82799999999999996</v>
      </c>
      <c r="LE86" s="6">
        <f t="shared" si="91"/>
        <v>1.6E-2</v>
      </c>
      <c r="LF86" s="6">
        <f t="shared" si="91"/>
        <v>0</v>
      </c>
      <c r="LG86" s="6">
        <f t="shared" si="91"/>
        <v>0</v>
      </c>
      <c r="LH86" s="6">
        <f t="shared" si="95"/>
        <v>4.0069999999999997</v>
      </c>
      <c r="LI86" s="6">
        <f t="shared" si="96"/>
        <v>2.9999999999999996</v>
      </c>
      <c r="LJ86" s="10">
        <f t="shared" si="97"/>
        <v>0.4196654840344653</v>
      </c>
    </row>
    <row r="87" spans="1:322" x14ac:dyDescent="0.25">
      <c r="A87" t="s">
        <v>378</v>
      </c>
      <c r="B87">
        <v>81</v>
      </c>
      <c r="C87">
        <v>40</v>
      </c>
      <c r="D87">
        <v>20</v>
      </c>
      <c r="E87">
        <v>30</v>
      </c>
      <c r="F87">
        <v>0</v>
      </c>
      <c r="G87" s="2">
        <v>170</v>
      </c>
      <c r="H87">
        <v>1</v>
      </c>
      <c r="I87">
        <v>33.423099999999998</v>
      </c>
      <c r="J87">
        <v>1.3193E-2</v>
      </c>
      <c r="K87">
        <v>2.6856999999999999E-2</v>
      </c>
      <c r="L87">
        <v>6.0372000000000002E-2</v>
      </c>
      <c r="M87">
        <v>6.7970000000000001E-3</v>
      </c>
      <c r="N87">
        <v>0</v>
      </c>
      <c r="O87">
        <v>8.5161000000000001E-2</v>
      </c>
      <c r="P87">
        <v>45.893799999999999</v>
      </c>
      <c r="Q87">
        <v>1.0717000000000001E-2</v>
      </c>
      <c r="R87">
        <v>1.0705199999999999</v>
      </c>
      <c r="S87">
        <v>17.935199999999998</v>
      </c>
      <c r="T87">
        <v>0.42214000000000002</v>
      </c>
      <c r="U87">
        <v>1.7469999999999999E-2</v>
      </c>
      <c r="V87">
        <v>0</v>
      </c>
      <c r="W87">
        <v>0</v>
      </c>
      <c r="X87">
        <v>98.965299999999999</v>
      </c>
      <c r="Y87">
        <v>3</v>
      </c>
      <c r="AA87">
        <v>1.00179</v>
      </c>
      <c r="AB87">
        <v>1.93E-4</v>
      </c>
      <c r="AC87">
        <v>6.0499999999999996E-4</v>
      </c>
      <c r="AD87">
        <v>1.3359999999999999E-3</v>
      </c>
      <c r="AE87">
        <v>2.4000000000000001E-4</v>
      </c>
      <c r="AF87">
        <v>0</v>
      </c>
      <c r="AG87">
        <v>2.0179999999999998E-3</v>
      </c>
      <c r="AH87">
        <v>1.1504000000000001</v>
      </c>
      <c r="AI87">
        <v>2.5799999999999998E-4</v>
      </c>
      <c r="AJ87">
        <v>2.7178000000000001E-2</v>
      </c>
      <c r="AK87">
        <v>0.80140299999999998</v>
      </c>
      <c r="AL87">
        <v>1.3557E-2</v>
      </c>
      <c r="AM87">
        <v>1.0150000000000001E-3</v>
      </c>
      <c r="AN87">
        <v>0</v>
      </c>
      <c r="AO87">
        <v>4.0032100000000002</v>
      </c>
      <c r="AP87" s="6">
        <v>1.5561E-2</v>
      </c>
      <c r="AQ87" s="6">
        <v>4.6713999999999999E-2</v>
      </c>
      <c r="AR87" s="6">
        <v>1.8606999999999999E-2</v>
      </c>
      <c r="AS87" s="6">
        <v>2.2955E-2</v>
      </c>
      <c r="AT87" s="6">
        <v>1.2318000000000001E-2</v>
      </c>
      <c r="AU87" s="6">
        <v>1.9609000000000001E-2</v>
      </c>
      <c r="AV87" s="6">
        <v>2.4809999999999999E-2</v>
      </c>
      <c r="AW87" s="6">
        <v>1.6197E-2</v>
      </c>
      <c r="AX87" s="6">
        <v>1.6992E-2</v>
      </c>
      <c r="AY87" s="6">
        <v>2.2787000000000002E-2</v>
      </c>
      <c r="AZ87" s="6">
        <v>1.4926E-2</v>
      </c>
      <c r="BA87" s="6">
        <v>7.0650000000000001E-3</v>
      </c>
      <c r="BB87" s="6">
        <v>2.1543E-2</v>
      </c>
      <c r="BC87" s="6">
        <v>7.0260000000000001E-3</v>
      </c>
      <c r="BD87">
        <v>70.736500000000007</v>
      </c>
      <c r="BE87">
        <v>55.051299999999998</v>
      </c>
      <c r="BF87">
        <v>10.656000000000001</v>
      </c>
      <c r="BG87">
        <v>0</v>
      </c>
      <c r="BH87" s="7">
        <v>30.27</v>
      </c>
      <c r="BI87" s="7">
        <v>30.32</v>
      </c>
      <c r="BJ87">
        <v>40</v>
      </c>
      <c r="BK87">
        <v>30</v>
      </c>
      <c r="BL87">
        <v>30</v>
      </c>
      <c r="BM87">
        <v>20</v>
      </c>
      <c r="BN87">
        <v>40</v>
      </c>
      <c r="BO87">
        <v>30</v>
      </c>
      <c r="BP87">
        <v>30</v>
      </c>
      <c r="BQ87">
        <v>20</v>
      </c>
      <c r="BR87">
        <v>20</v>
      </c>
      <c r="BS87">
        <v>20</v>
      </c>
      <c r="BT87">
        <v>40</v>
      </c>
      <c r="BU87">
        <v>30</v>
      </c>
      <c r="BV87">
        <v>40</v>
      </c>
      <c r="BW87">
        <v>30</v>
      </c>
      <c r="BX87">
        <v>20</v>
      </c>
      <c r="BY87">
        <v>15</v>
      </c>
      <c r="BZ87">
        <v>15</v>
      </c>
      <c r="CA87">
        <v>10</v>
      </c>
      <c r="CB87">
        <v>20</v>
      </c>
      <c r="CC87">
        <v>15</v>
      </c>
      <c r="CD87">
        <v>15</v>
      </c>
      <c r="CE87">
        <v>10</v>
      </c>
      <c r="CF87">
        <v>10</v>
      </c>
      <c r="CG87">
        <v>10</v>
      </c>
      <c r="CH87">
        <v>20</v>
      </c>
      <c r="CI87">
        <v>15</v>
      </c>
      <c r="CJ87">
        <v>20</v>
      </c>
      <c r="CK87">
        <v>15</v>
      </c>
      <c r="CL87">
        <v>20</v>
      </c>
      <c r="CM87">
        <v>15</v>
      </c>
      <c r="CN87">
        <v>15</v>
      </c>
      <c r="CO87">
        <v>10</v>
      </c>
      <c r="CP87">
        <v>20</v>
      </c>
      <c r="CQ87">
        <v>15</v>
      </c>
      <c r="CR87">
        <v>15</v>
      </c>
      <c r="CS87">
        <v>10</v>
      </c>
      <c r="CT87">
        <v>10</v>
      </c>
      <c r="CU87">
        <v>10</v>
      </c>
      <c r="CV87">
        <v>20</v>
      </c>
      <c r="CW87">
        <v>15</v>
      </c>
      <c r="CX87">
        <v>20</v>
      </c>
      <c r="CY87">
        <v>15</v>
      </c>
      <c r="CZ87">
        <v>323.065</v>
      </c>
      <c r="DA87">
        <v>0.98479300000000003</v>
      </c>
      <c r="DB87">
        <v>2.3030900000000001</v>
      </c>
      <c r="DC87">
        <v>6.7930900000000003</v>
      </c>
      <c r="DD87">
        <v>1.2312799999999999</v>
      </c>
      <c r="DE87">
        <v>2.8368199999999999</v>
      </c>
      <c r="DF87">
        <v>5.0280800000000001</v>
      </c>
      <c r="DG87">
        <v>594.94600000000003</v>
      </c>
      <c r="DH87">
        <v>4.1398700000000002</v>
      </c>
      <c r="DI87">
        <v>16.531600000000001</v>
      </c>
      <c r="DJ87">
        <v>86.631600000000006</v>
      </c>
      <c r="DK87">
        <v>17.118200000000002</v>
      </c>
      <c r="DL87">
        <v>0.288829</v>
      </c>
      <c r="DM87">
        <v>4.03531</v>
      </c>
      <c r="DN87">
        <v>2.9876100000000001</v>
      </c>
      <c r="DO87">
        <v>0.95728400000000002</v>
      </c>
      <c r="DP87">
        <v>2.0951</v>
      </c>
      <c r="DQ87">
        <v>6.0071500000000002</v>
      </c>
      <c r="DR87">
        <v>1.17961</v>
      </c>
      <c r="DS87">
        <v>2.87974</v>
      </c>
      <c r="DT87">
        <v>4.3180100000000001</v>
      </c>
      <c r="DU87">
        <v>2.93642</v>
      </c>
      <c r="DV87">
        <v>3.9863400000000002</v>
      </c>
      <c r="DW87">
        <v>4.4489200000000002</v>
      </c>
      <c r="DX87">
        <v>0.688249</v>
      </c>
      <c r="DY87">
        <v>4.4997699999999998</v>
      </c>
      <c r="DZ87">
        <v>0.25361899999999998</v>
      </c>
      <c r="EA87">
        <v>4.2719399999999998</v>
      </c>
      <c r="EB87">
        <v>320.077</v>
      </c>
      <c r="EC87">
        <v>2.7508999999999999E-2</v>
      </c>
      <c r="ED87">
        <v>0.207985</v>
      </c>
      <c r="EE87">
        <v>0.78593400000000002</v>
      </c>
      <c r="EF87">
        <v>5.1669E-2</v>
      </c>
      <c r="EG87">
        <v>-5.6210000000000003E-2</v>
      </c>
      <c r="EH87">
        <v>0.71006800000000003</v>
      </c>
      <c r="EI87">
        <v>592.01</v>
      </c>
      <c r="EJ87">
        <v>0.15353</v>
      </c>
      <c r="EK87">
        <v>12.0817</v>
      </c>
      <c r="EL87">
        <v>85.943399999999997</v>
      </c>
      <c r="EM87">
        <v>12.618399999999999</v>
      </c>
      <c r="EN87">
        <v>3.5209999999999998E-2</v>
      </c>
      <c r="EO87">
        <v>-0.23663000000000001</v>
      </c>
      <c r="EP87">
        <v>0.83553900000000003</v>
      </c>
      <c r="EQ87">
        <v>1.6699999999999999E-4</v>
      </c>
      <c r="ER87">
        <v>2.7099999999999997E-4</v>
      </c>
      <c r="ES87">
        <v>8.4000000000000003E-4</v>
      </c>
      <c r="ET87">
        <v>1.4999999999999999E-4</v>
      </c>
      <c r="EU87">
        <v>-4.0000000000000003E-5</v>
      </c>
      <c r="EV87">
        <v>9.5600000000000004E-4</v>
      </c>
      <c r="EW87">
        <v>0.66625699999999999</v>
      </c>
      <c r="EX87">
        <v>7.3999999999999996E-5</v>
      </c>
      <c r="EY87">
        <v>2.6436000000000001E-2</v>
      </c>
      <c r="EZ87">
        <v>0.254749</v>
      </c>
      <c r="FA87">
        <v>1.7333000000000001E-2</v>
      </c>
      <c r="FB87">
        <v>9.0799999999999995E-4</v>
      </c>
      <c r="FC87">
        <v>-5.1999999999999995E-4</v>
      </c>
      <c r="FD87" s="8">
        <v>44157.019409722197</v>
      </c>
      <c r="FE87">
        <v>0.97850000000000004</v>
      </c>
      <c r="FF87">
        <v>1.1712</v>
      </c>
      <c r="FG87">
        <v>1.1031</v>
      </c>
      <c r="FH87">
        <v>1.1579999999999999</v>
      </c>
      <c r="FI87">
        <v>1.0054000000000001</v>
      </c>
      <c r="FJ87">
        <v>1.1275999999999999</v>
      </c>
      <c r="FK87">
        <v>1.1086</v>
      </c>
      <c r="FL87">
        <v>1.1113999999999999</v>
      </c>
      <c r="FM87">
        <v>1.0986</v>
      </c>
      <c r="FN87">
        <v>1.1306</v>
      </c>
      <c r="FO87">
        <v>0.97330000000000005</v>
      </c>
      <c r="FP87">
        <v>1.0061</v>
      </c>
      <c r="FQ87">
        <v>0.99490000000000001</v>
      </c>
      <c r="FR87">
        <v>1.0286999999999999</v>
      </c>
      <c r="FS87">
        <v>1.6563000000000001</v>
      </c>
      <c r="FT87">
        <v>1.2542</v>
      </c>
      <c r="FU87">
        <v>1.0224</v>
      </c>
      <c r="FV87">
        <v>1.0206999999999999</v>
      </c>
      <c r="FW87">
        <v>2.1088</v>
      </c>
      <c r="FX87">
        <v>1.0108999999999999</v>
      </c>
      <c r="FY87">
        <v>1.0053000000000001</v>
      </c>
      <c r="FZ87">
        <v>0.99660000000000004</v>
      </c>
      <c r="GA87">
        <v>1.0367999999999999</v>
      </c>
      <c r="GB87">
        <v>0.99960000000000004</v>
      </c>
      <c r="GC87">
        <v>2.4723000000000002</v>
      </c>
      <c r="GD87">
        <v>1.0629</v>
      </c>
      <c r="GE87">
        <v>3.6875</v>
      </c>
      <c r="GF87">
        <v>1.0975999999999999</v>
      </c>
      <c r="GG87">
        <v>0.99919999999999998</v>
      </c>
      <c r="GH87">
        <v>0.99990000000000001</v>
      </c>
      <c r="GI87">
        <v>0.93840000000000001</v>
      </c>
      <c r="GJ87">
        <v>1</v>
      </c>
      <c r="GK87">
        <v>0.99139999999999995</v>
      </c>
      <c r="GL87">
        <v>0.90480000000000005</v>
      </c>
      <c r="GM87">
        <v>0.84450000000000003</v>
      </c>
      <c r="GN87">
        <v>0.99990000000000001</v>
      </c>
      <c r="GO87">
        <v>0.99990000000000001</v>
      </c>
      <c r="GP87">
        <v>0.99990000000000001</v>
      </c>
      <c r="GQ87">
        <v>0.99650000000000005</v>
      </c>
      <c r="GR87">
        <v>0.97609999999999997</v>
      </c>
      <c r="GS87">
        <v>0.99560000000000004</v>
      </c>
      <c r="GT87">
        <v>0.9849</v>
      </c>
      <c r="GU87">
        <v>1.6194</v>
      </c>
      <c r="GV87">
        <v>1.4688000000000001</v>
      </c>
      <c r="GW87">
        <v>1.0583</v>
      </c>
      <c r="GX87">
        <v>1.1819999999999999</v>
      </c>
      <c r="GY87">
        <v>2.1021000000000001</v>
      </c>
      <c r="GZ87">
        <v>1.0314000000000001</v>
      </c>
      <c r="HA87">
        <v>0.94120000000000004</v>
      </c>
      <c r="HB87">
        <v>1.1074999999999999</v>
      </c>
      <c r="HC87">
        <v>1.1388</v>
      </c>
      <c r="HD87">
        <v>1.1301000000000001</v>
      </c>
      <c r="HE87">
        <v>2.3978000000000002</v>
      </c>
      <c r="HF87">
        <v>1.0438000000000001</v>
      </c>
      <c r="HG87">
        <v>3.6526000000000001</v>
      </c>
      <c r="HH87">
        <v>1.1120000000000001</v>
      </c>
      <c r="HI87">
        <v>1582.5160000000001</v>
      </c>
      <c r="HJ87">
        <v>1411.912</v>
      </c>
      <c r="HK87">
        <v>164.23500000000001</v>
      </c>
      <c r="HL87">
        <v>106.3216</v>
      </c>
      <c r="HM87">
        <v>2379.7220000000002</v>
      </c>
      <c r="HN87">
        <v>125.529</v>
      </c>
      <c r="HO87">
        <v>97.60342</v>
      </c>
      <c r="HP87">
        <v>60.97251</v>
      </c>
      <c r="HQ87">
        <v>154.82419999999999</v>
      </c>
      <c r="HR87">
        <v>74.643699999999995</v>
      </c>
      <c r="HS87">
        <v>3010.7869999999998</v>
      </c>
      <c r="HT87">
        <v>282.99470000000002</v>
      </c>
      <c r="HU87">
        <v>4793.2259999999997</v>
      </c>
      <c r="HV87">
        <v>381.01190000000003</v>
      </c>
      <c r="HW87" s="1">
        <v>9.6473660000000003E-2</v>
      </c>
      <c r="HX87" s="1">
        <v>6.6493489999999995E-5</v>
      </c>
      <c r="HY87" s="1">
        <v>1.5213529999999999E-4</v>
      </c>
      <c r="HZ87" s="1">
        <v>4.103334E-4</v>
      </c>
      <c r="IA87" s="1">
        <v>1.7113690000000001E-5</v>
      </c>
      <c r="IB87" s="1">
        <v>1E-10</v>
      </c>
      <c r="IC87" s="1">
        <v>6.1907580000000002E-4</v>
      </c>
      <c r="ID87">
        <v>0.3221001</v>
      </c>
      <c r="IE87" s="1">
        <v>7.3949920000000003E-5</v>
      </c>
      <c r="IF87" s="1">
        <v>7.3361870000000001E-3</v>
      </c>
      <c r="IG87" s="1">
        <v>4.510455E-2</v>
      </c>
      <c r="IH87" s="1">
        <v>2.8904439999999998E-3</v>
      </c>
      <c r="II87" s="1">
        <v>3.548282E-5</v>
      </c>
      <c r="IJ87" s="1">
        <v>1E-10</v>
      </c>
      <c r="IK87">
        <v>50</v>
      </c>
      <c r="IL87">
        <v>117</v>
      </c>
      <c r="IM87">
        <v>5</v>
      </c>
      <c r="IN87">
        <v>26</v>
      </c>
      <c r="IO87">
        <v>4</v>
      </c>
      <c r="IP87">
        <v>14</v>
      </c>
      <c r="IQ87">
        <v>2</v>
      </c>
      <c r="IR87">
        <v>3</v>
      </c>
      <c r="IS87">
        <v>1</v>
      </c>
      <c r="IT87">
        <v>92</v>
      </c>
      <c r="IU87">
        <v>50</v>
      </c>
      <c r="IV87">
        <v>6</v>
      </c>
      <c r="IW87">
        <v>114</v>
      </c>
      <c r="IX87">
        <v>10</v>
      </c>
      <c r="IY87" t="s">
        <v>287</v>
      </c>
      <c r="IZ87" t="s">
        <v>288</v>
      </c>
      <c r="JA87" t="s">
        <v>289</v>
      </c>
      <c r="JB87" t="s">
        <v>290</v>
      </c>
      <c r="JC87" t="s">
        <v>291</v>
      </c>
      <c r="JD87" t="s">
        <v>292</v>
      </c>
      <c r="JE87" t="s">
        <v>293</v>
      </c>
      <c r="JF87" t="s">
        <v>294</v>
      </c>
      <c r="JG87" t="s">
        <v>295</v>
      </c>
      <c r="JH87" t="s">
        <v>296</v>
      </c>
      <c r="JI87" t="s">
        <v>287</v>
      </c>
      <c r="JJ87" t="s">
        <v>297</v>
      </c>
      <c r="JK87" t="s">
        <v>298</v>
      </c>
      <c r="JL87" t="s">
        <v>299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30.949400000000001</v>
      </c>
      <c r="JS87">
        <v>0</v>
      </c>
      <c r="JT87">
        <v>0</v>
      </c>
      <c r="JU87">
        <v>0</v>
      </c>
      <c r="JV87">
        <v>-8.4100000000000008E-3</v>
      </c>
      <c r="JW87">
        <v>0</v>
      </c>
      <c r="JX87">
        <v>0</v>
      </c>
      <c r="JY87">
        <v>0</v>
      </c>
      <c r="JZ87">
        <v>0</v>
      </c>
      <c r="KB87" s="9">
        <f t="shared" si="98"/>
        <v>33.42</v>
      </c>
      <c r="KC87" s="9">
        <f t="shared" si="98"/>
        <v>0</v>
      </c>
      <c r="KD87" s="9">
        <f t="shared" si="98"/>
        <v>0.03</v>
      </c>
      <c r="KE87" s="9">
        <f t="shared" si="98"/>
        <v>0.06</v>
      </c>
      <c r="KF87" s="9">
        <f t="shared" si="98"/>
        <v>0</v>
      </c>
      <c r="KG87" s="9">
        <f t="shared" si="98"/>
        <v>0</v>
      </c>
      <c r="KH87" s="9">
        <f t="shared" si="98"/>
        <v>0.09</v>
      </c>
      <c r="KI87" s="9">
        <f t="shared" si="98"/>
        <v>45.89</v>
      </c>
      <c r="KJ87" s="9">
        <f t="shared" si="98"/>
        <v>0</v>
      </c>
      <c r="KK87" s="9">
        <f t="shared" si="98"/>
        <v>1.07</v>
      </c>
      <c r="KL87" s="9">
        <f t="shared" si="98"/>
        <v>17.940000000000001</v>
      </c>
      <c r="KM87" s="9">
        <f t="shared" si="98"/>
        <v>0.42</v>
      </c>
      <c r="KN87" s="9">
        <f t="shared" si="98"/>
        <v>0</v>
      </c>
      <c r="KO87" s="9">
        <f t="shared" si="98"/>
        <v>0</v>
      </c>
      <c r="KP87" s="9">
        <f t="shared" si="92"/>
        <v>0</v>
      </c>
      <c r="KQ87" s="9">
        <f t="shared" si="93"/>
        <v>98.92</v>
      </c>
      <c r="KR87" s="4" t="str">
        <f t="shared" si="94"/>
        <v>ol</v>
      </c>
      <c r="KS87" s="4"/>
      <c r="KT87" s="6">
        <f t="shared" si="68"/>
        <v>1.002</v>
      </c>
      <c r="KU87" s="6">
        <f t="shared" si="68"/>
        <v>0</v>
      </c>
      <c r="KV87" s="6">
        <f t="shared" si="68"/>
        <v>1E-3</v>
      </c>
      <c r="KW87" s="6">
        <f t="shared" si="68"/>
        <v>1E-3</v>
      </c>
      <c r="KX87" s="6">
        <f t="shared" si="68"/>
        <v>0</v>
      </c>
      <c r="KY87" s="6">
        <f t="shared" si="91"/>
        <v>0</v>
      </c>
      <c r="KZ87" s="6">
        <f t="shared" si="91"/>
        <v>2E-3</v>
      </c>
      <c r="LA87" s="6">
        <f t="shared" si="91"/>
        <v>1.1499999999999999</v>
      </c>
      <c r="LB87" s="6">
        <f t="shared" si="91"/>
        <v>0</v>
      </c>
      <c r="LC87" s="6">
        <f t="shared" si="91"/>
        <v>2.7E-2</v>
      </c>
      <c r="LD87" s="6">
        <f t="shared" si="91"/>
        <v>0.80100000000000005</v>
      </c>
      <c r="LE87" s="6">
        <f t="shared" si="91"/>
        <v>1.4E-2</v>
      </c>
      <c r="LF87" s="6">
        <f t="shared" si="91"/>
        <v>0</v>
      </c>
      <c r="LG87" s="6">
        <f t="shared" si="91"/>
        <v>0</v>
      </c>
      <c r="LH87" s="6">
        <f t="shared" si="95"/>
        <v>4.0030000000000001</v>
      </c>
      <c r="LI87" s="6">
        <f t="shared" si="96"/>
        <v>2.9979999999999998</v>
      </c>
      <c r="LJ87" s="10">
        <f t="shared" si="97"/>
        <v>0.4049544994944389</v>
      </c>
    </row>
    <row r="88" spans="1:322" x14ac:dyDescent="0.25">
      <c r="A88" t="s">
        <v>379</v>
      </c>
      <c r="B88">
        <v>82</v>
      </c>
      <c r="C88">
        <v>40</v>
      </c>
      <c r="D88">
        <v>20</v>
      </c>
      <c r="E88">
        <v>30</v>
      </c>
      <c r="F88">
        <v>0</v>
      </c>
      <c r="G88" s="2">
        <v>171</v>
      </c>
      <c r="H88">
        <v>1</v>
      </c>
      <c r="I88">
        <v>52.898499999999999</v>
      </c>
      <c r="J88">
        <v>0</v>
      </c>
      <c r="K88">
        <v>2.5021000000000002E-2</v>
      </c>
      <c r="L88">
        <v>1.9948E-2</v>
      </c>
      <c r="M88">
        <v>8.2875000000000004E-2</v>
      </c>
      <c r="N88">
        <v>6.5539999999999999E-3</v>
      </c>
      <c r="O88">
        <v>0.115994</v>
      </c>
      <c r="P88">
        <v>23.396999999999998</v>
      </c>
      <c r="Q88">
        <v>2.5177999999999999E-2</v>
      </c>
      <c r="R88">
        <v>1.3089500000000001</v>
      </c>
      <c r="S88">
        <v>19.9466</v>
      </c>
      <c r="T88">
        <v>1.5967499999999999</v>
      </c>
      <c r="U88">
        <v>3.5580000000000001E-2</v>
      </c>
      <c r="V88">
        <v>2.366E-3</v>
      </c>
      <c r="W88">
        <v>0</v>
      </c>
      <c r="X88">
        <v>99.461299999999994</v>
      </c>
      <c r="Y88">
        <v>4</v>
      </c>
      <c r="AA88">
        <v>2.0086499999999998</v>
      </c>
      <c r="AB88">
        <v>0</v>
      </c>
      <c r="AC88">
        <v>7.1400000000000001E-4</v>
      </c>
      <c r="AD88">
        <v>5.5900000000000004E-4</v>
      </c>
      <c r="AE88">
        <v>3.7090000000000001E-3</v>
      </c>
      <c r="AF88">
        <v>2.0000000000000001E-4</v>
      </c>
      <c r="AG88">
        <v>3.4819999999999999E-3</v>
      </c>
      <c r="AH88">
        <v>0.74299400000000004</v>
      </c>
      <c r="AI88">
        <v>7.6900000000000004E-4</v>
      </c>
      <c r="AJ88">
        <v>4.2098999999999998E-2</v>
      </c>
      <c r="AK88">
        <v>1.12913</v>
      </c>
      <c r="AL88">
        <v>6.4963000000000007E-2</v>
      </c>
      <c r="AM88">
        <v>2.6189999999999998E-3</v>
      </c>
      <c r="AN88">
        <v>1.15E-4</v>
      </c>
      <c r="AO88">
        <v>6.0116899999999998</v>
      </c>
      <c r="AP88" s="6">
        <v>1.4567999999999999E-2</v>
      </c>
      <c r="AQ88" s="6">
        <v>4.657E-2</v>
      </c>
      <c r="AR88" s="6">
        <v>1.7902999999999999E-2</v>
      </c>
      <c r="AS88" s="6">
        <v>2.1486000000000002E-2</v>
      </c>
      <c r="AT88" s="6">
        <v>1.0751E-2</v>
      </c>
      <c r="AU88" s="6">
        <v>1.9189000000000001E-2</v>
      </c>
      <c r="AV88" s="6">
        <v>2.487E-2</v>
      </c>
      <c r="AW88" s="6">
        <v>1.4973E-2</v>
      </c>
      <c r="AX88" s="6">
        <v>1.5941E-2</v>
      </c>
      <c r="AY88" s="6">
        <v>2.1878000000000002E-2</v>
      </c>
      <c r="AZ88" s="6">
        <v>1.3261999999999999E-2</v>
      </c>
      <c r="BA88" s="6">
        <v>6.7169999999999999E-3</v>
      </c>
      <c r="BB88" s="6">
        <v>1.5901999999999999E-2</v>
      </c>
      <c r="BC88" s="6">
        <v>6.6400000000000001E-3</v>
      </c>
      <c r="BD88">
        <v>70.734800000000007</v>
      </c>
      <c r="BE88">
        <v>55.039099999999998</v>
      </c>
      <c r="BF88">
        <v>10.656000000000001</v>
      </c>
      <c r="BG88">
        <v>0</v>
      </c>
      <c r="BH88" s="7">
        <v>30.295000000000002</v>
      </c>
      <c r="BI88" s="7">
        <v>30.324999999999999</v>
      </c>
      <c r="BJ88">
        <v>40</v>
      </c>
      <c r="BK88">
        <v>30</v>
      </c>
      <c r="BL88">
        <v>30</v>
      </c>
      <c r="BM88">
        <v>20</v>
      </c>
      <c r="BN88">
        <v>40</v>
      </c>
      <c r="BO88">
        <v>30</v>
      </c>
      <c r="BP88">
        <v>30</v>
      </c>
      <c r="BQ88">
        <v>20</v>
      </c>
      <c r="BR88">
        <v>20</v>
      </c>
      <c r="BS88">
        <v>20</v>
      </c>
      <c r="BT88">
        <v>40</v>
      </c>
      <c r="BU88">
        <v>30</v>
      </c>
      <c r="BV88">
        <v>40</v>
      </c>
      <c r="BW88">
        <v>30</v>
      </c>
      <c r="BX88">
        <v>20</v>
      </c>
      <c r="BY88">
        <v>15</v>
      </c>
      <c r="BZ88">
        <v>15</v>
      </c>
      <c r="CA88">
        <v>10</v>
      </c>
      <c r="CB88">
        <v>20</v>
      </c>
      <c r="CC88">
        <v>15</v>
      </c>
      <c r="CD88">
        <v>15</v>
      </c>
      <c r="CE88">
        <v>10</v>
      </c>
      <c r="CF88">
        <v>10</v>
      </c>
      <c r="CG88">
        <v>10</v>
      </c>
      <c r="CH88">
        <v>20</v>
      </c>
      <c r="CI88">
        <v>15</v>
      </c>
      <c r="CJ88">
        <v>20</v>
      </c>
      <c r="CK88">
        <v>15</v>
      </c>
      <c r="CL88">
        <v>20</v>
      </c>
      <c r="CM88">
        <v>15</v>
      </c>
      <c r="CN88">
        <v>15</v>
      </c>
      <c r="CO88">
        <v>10</v>
      </c>
      <c r="CP88">
        <v>20</v>
      </c>
      <c r="CQ88">
        <v>15</v>
      </c>
      <c r="CR88">
        <v>15</v>
      </c>
      <c r="CS88">
        <v>10</v>
      </c>
      <c r="CT88">
        <v>10</v>
      </c>
      <c r="CU88">
        <v>10</v>
      </c>
      <c r="CV88">
        <v>20</v>
      </c>
      <c r="CW88">
        <v>15</v>
      </c>
      <c r="CX88">
        <v>20</v>
      </c>
      <c r="CY88">
        <v>15</v>
      </c>
      <c r="CZ88">
        <v>544.13800000000003</v>
      </c>
      <c r="DA88">
        <v>0.811635</v>
      </c>
      <c r="DB88">
        <v>1.90598</v>
      </c>
      <c r="DC88">
        <v>5.3655299999999997</v>
      </c>
      <c r="DD88">
        <v>1.82294</v>
      </c>
      <c r="DE88">
        <v>2.4339400000000002</v>
      </c>
      <c r="DF88">
        <v>4.3413300000000001</v>
      </c>
      <c r="DG88">
        <v>296.02100000000002</v>
      </c>
      <c r="DH88">
        <v>3.8177099999999999</v>
      </c>
      <c r="DI88">
        <v>18.262499999999999</v>
      </c>
      <c r="DJ88">
        <v>111.73</v>
      </c>
      <c r="DK88">
        <v>49.702800000000003</v>
      </c>
      <c r="DL88">
        <v>0.297759</v>
      </c>
      <c r="DM88">
        <v>3.6483099999999999</v>
      </c>
      <c r="DN88">
        <v>2.9902600000000001</v>
      </c>
      <c r="DO88">
        <v>0.88752200000000003</v>
      </c>
      <c r="DP88">
        <v>1.7234</v>
      </c>
      <c r="DQ88">
        <v>5.10975</v>
      </c>
      <c r="DR88">
        <v>1.11992</v>
      </c>
      <c r="DS88">
        <v>2.3701500000000002</v>
      </c>
      <c r="DT88">
        <v>3.4735800000000001</v>
      </c>
      <c r="DU88">
        <v>2.3772899999999999</v>
      </c>
      <c r="DV88">
        <v>3.45966</v>
      </c>
      <c r="DW88">
        <v>3.8863500000000002</v>
      </c>
      <c r="DX88">
        <v>0.73327500000000001</v>
      </c>
      <c r="DY88">
        <v>3.77041</v>
      </c>
      <c r="DZ88">
        <v>0.20950299999999999</v>
      </c>
      <c r="EA88">
        <v>3.58121</v>
      </c>
      <c r="EB88">
        <v>541.14800000000002</v>
      </c>
      <c r="EC88">
        <v>-7.5889999999999999E-2</v>
      </c>
      <c r="ED88">
        <v>0.18257999999999999</v>
      </c>
      <c r="EE88">
        <v>0.25577899999999998</v>
      </c>
      <c r="EF88">
        <v>0.70302200000000004</v>
      </c>
      <c r="EG88">
        <v>5.2323000000000001E-2</v>
      </c>
      <c r="EH88">
        <v>0.86501899999999998</v>
      </c>
      <c r="EI88">
        <v>293.64400000000001</v>
      </c>
      <c r="EJ88">
        <v>0.35805300000000001</v>
      </c>
      <c r="EK88">
        <v>14.3748</v>
      </c>
      <c r="EL88">
        <v>110.997</v>
      </c>
      <c r="EM88">
        <v>45.932400000000001</v>
      </c>
      <c r="EN88">
        <v>8.8256000000000001E-2</v>
      </c>
      <c r="EO88">
        <v>6.7097000000000004E-2</v>
      </c>
      <c r="EP88">
        <v>0.912076</v>
      </c>
      <c r="EQ88">
        <v>-4.6000000000000001E-4</v>
      </c>
      <c r="ER88">
        <v>2.3800000000000001E-4</v>
      </c>
      <c r="ES88">
        <v>2.7300000000000002E-4</v>
      </c>
      <c r="ET88">
        <v>2.0460000000000001E-3</v>
      </c>
      <c r="EU88">
        <v>4.0000000000000003E-5</v>
      </c>
      <c r="EV88">
        <v>1.165E-3</v>
      </c>
      <c r="EW88">
        <v>0.33046900000000001</v>
      </c>
      <c r="EX88">
        <v>1.7200000000000001E-4</v>
      </c>
      <c r="EY88">
        <v>3.1454000000000003E-2</v>
      </c>
      <c r="EZ88">
        <v>0.39349600000000001</v>
      </c>
      <c r="FA88">
        <v>6.3094999999999998E-2</v>
      </c>
      <c r="FB88">
        <v>2.2759999999999998E-3</v>
      </c>
      <c r="FC88">
        <v>1.4799999999999999E-4</v>
      </c>
      <c r="FD88" s="8">
        <v>44157.023067129601</v>
      </c>
      <c r="FE88">
        <v>1.0006999999999999</v>
      </c>
      <c r="FF88">
        <v>1.1976</v>
      </c>
      <c r="FG88">
        <v>1.1299999999999999</v>
      </c>
      <c r="FH88">
        <v>1.1913</v>
      </c>
      <c r="FI88">
        <v>1.0286999999999999</v>
      </c>
      <c r="FJ88">
        <v>1.1556999999999999</v>
      </c>
      <c r="FK88">
        <v>1.1368</v>
      </c>
      <c r="FL88">
        <v>1.1408</v>
      </c>
      <c r="FM88">
        <v>1.1288</v>
      </c>
      <c r="FN88">
        <v>1.1598999999999999</v>
      </c>
      <c r="FO88">
        <v>0.99639999999999995</v>
      </c>
      <c r="FP88">
        <v>1.0297000000000001</v>
      </c>
      <c r="FQ88">
        <v>1.0192000000000001</v>
      </c>
      <c r="FR88">
        <v>1.0524</v>
      </c>
      <c r="FS88">
        <v>1.5026999999999999</v>
      </c>
      <c r="FT88">
        <v>1.2706999999999999</v>
      </c>
      <c r="FU88">
        <v>1.0267999999999999</v>
      </c>
      <c r="FV88">
        <v>1.0073000000000001</v>
      </c>
      <c r="FW88">
        <v>1.8592</v>
      </c>
      <c r="FX88">
        <v>1.0141</v>
      </c>
      <c r="FY88">
        <v>1.0076000000000001</v>
      </c>
      <c r="FZ88">
        <v>0.99790000000000001</v>
      </c>
      <c r="GA88">
        <v>1.0164</v>
      </c>
      <c r="GB88">
        <v>1.0013000000000001</v>
      </c>
      <c r="GC88">
        <v>2.0367000000000002</v>
      </c>
      <c r="GD88">
        <v>1.0665</v>
      </c>
      <c r="GE88">
        <v>2.9312999999999998</v>
      </c>
      <c r="GF88">
        <v>1.1028</v>
      </c>
      <c r="GG88">
        <v>0.99939999999999996</v>
      </c>
      <c r="GH88">
        <v>0.99970000000000003</v>
      </c>
      <c r="GI88">
        <v>0.96809999999999996</v>
      </c>
      <c r="GJ88">
        <v>1</v>
      </c>
      <c r="GK88">
        <v>0.9849</v>
      </c>
      <c r="GL88">
        <v>0.94969999999999999</v>
      </c>
      <c r="GM88">
        <v>0.91869999999999996</v>
      </c>
      <c r="GN88">
        <v>0.99990000000000001</v>
      </c>
      <c r="GO88">
        <v>0.99990000000000001</v>
      </c>
      <c r="GP88">
        <v>0.99990000000000001</v>
      </c>
      <c r="GQ88">
        <v>0.99350000000000005</v>
      </c>
      <c r="GR88">
        <v>0.98760000000000003</v>
      </c>
      <c r="GS88">
        <v>0.99329999999999996</v>
      </c>
      <c r="GT88">
        <v>0.98950000000000005</v>
      </c>
      <c r="GU88">
        <v>1.5028999999999999</v>
      </c>
      <c r="GV88">
        <v>1.5214000000000001</v>
      </c>
      <c r="GW88">
        <v>1.1232</v>
      </c>
      <c r="GX88">
        <v>1.2</v>
      </c>
      <c r="GY88">
        <v>1.8836999999999999</v>
      </c>
      <c r="GZ88">
        <v>1.113</v>
      </c>
      <c r="HA88">
        <v>1.0523</v>
      </c>
      <c r="HB88">
        <v>1.1383000000000001</v>
      </c>
      <c r="HC88">
        <v>1.1472</v>
      </c>
      <c r="HD88">
        <v>1.1614</v>
      </c>
      <c r="HE88">
        <v>2.0163000000000002</v>
      </c>
      <c r="HF88">
        <v>1.0846</v>
      </c>
      <c r="HG88">
        <v>2.9676</v>
      </c>
      <c r="HH88">
        <v>1.1484000000000001</v>
      </c>
      <c r="HI88">
        <v>1329.173</v>
      </c>
      <c r="HJ88">
        <v>1462.38</v>
      </c>
      <c r="HK88">
        <v>176.22329999999999</v>
      </c>
      <c r="HL88">
        <v>69.5488</v>
      </c>
      <c r="HM88">
        <v>2005.538</v>
      </c>
      <c r="HN88">
        <v>134.55279999999999</v>
      </c>
      <c r="HO88">
        <v>104.4529</v>
      </c>
      <c r="HP88">
        <v>65.098029999999994</v>
      </c>
      <c r="HQ88">
        <v>102.2722</v>
      </c>
      <c r="HR88">
        <v>79.739199999999997</v>
      </c>
      <c r="HS88">
        <v>2376.9140000000002</v>
      </c>
      <c r="HT88">
        <v>294.1173</v>
      </c>
      <c r="HU88">
        <v>3820.5740000000001</v>
      </c>
      <c r="HV88">
        <v>396.25920000000002</v>
      </c>
      <c r="HW88">
        <v>0.164519</v>
      </c>
      <c r="HX88" s="1">
        <v>1E-10</v>
      </c>
      <c r="HY88" s="1">
        <v>1.33552E-4</v>
      </c>
      <c r="HZ88" s="1">
        <v>1.3354360000000001E-4</v>
      </c>
      <c r="IA88" s="1">
        <v>2.3284790000000001E-4</v>
      </c>
      <c r="IB88" s="1">
        <v>4.0024670000000001E-5</v>
      </c>
      <c r="IC88" s="1">
        <v>7.5417439999999995E-4</v>
      </c>
      <c r="ID88">
        <v>0.1597644</v>
      </c>
      <c r="IE88" s="1">
        <v>1.7246150000000001E-4</v>
      </c>
      <c r="IF88" s="1">
        <v>8.7286840000000004E-3</v>
      </c>
      <c r="IG88" s="1">
        <v>5.9655439999999997E-2</v>
      </c>
      <c r="IH88">
        <v>1.05215E-2</v>
      </c>
      <c r="II88" s="1">
        <v>8.8943019999999993E-5</v>
      </c>
      <c r="IJ88" s="1">
        <v>1.7103270000000001E-5</v>
      </c>
      <c r="IK88">
        <v>86</v>
      </c>
      <c r="IL88">
        <v>117</v>
      </c>
      <c r="IM88">
        <v>5</v>
      </c>
      <c r="IN88">
        <v>26</v>
      </c>
      <c r="IO88">
        <v>4</v>
      </c>
      <c r="IP88">
        <v>14</v>
      </c>
      <c r="IQ88">
        <v>2</v>
      </c>
      <c r="IR88">
        <v>3</v>
      </c>
      <c r="IS88">
        <v>1</v>
      </c>
      <c r="IT88">
        <v>92</v>
      </c>
      <c r="IU88">
        <v>86</v>
      </c>
      <c r="IV88">
        <v>6</v>
      </c>
      <c r="IW88">
        <v>114</v>
      </c>
      <c r="IX88">
        <v>10</v>
      </c>
      <c r="IY88" t="s">
        <v>438</v>
      </c>
      <c r="IZ88" t="s">
        <v>288</v>
      </c>
      <c r="JA88" t="s">
        <v>289</v>
      </c>
      <c r="JB88" t="s">
        <v>290</v>
      </c>
      <c r="JC88" t="s">
        <v>291</v>
      </c>
      <c r="JD88" t="s">
        <v>292</v>
      </c>
      <c r="JE88" t="s">
        <v>293</v>
      </c>
      <c r="JF88" t="s">
        <v>294</v>
      </c>
      <c r="JG88" t="s">
        <v>295</v>
      </c>
      <c r="JH88" t="s">
        <v>296</v>
      </c>
      <c r="JI88" t="s">
        <v>438</v>
      </c>
      <c r="JJ88" t="s">
        <v>297</v>
      </c>
      <c r="JK88" t="s">
        <v>298</v>
      </c>
      <c r="JL88" t="s">
        <v>299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-17.978999999999999</v>
      </c>
      <c r="JS88">
        <v>-0.31524000000000002</v>
      </c>
      <c r="JT88">
        <v>0</v>
      </c>
      <c r="JU88">
        <v>0</v>
      </c>
      <c r="JV88">
        <v>-9.3500000000000007E-3</v>
      </c>
      <c r="JW88">
        <v>0</v>
      </c>
      <c r="JX88">
        <v>0</v>
      </c>
      <c r="JY88">
        <v>0</v>
      </c>
      <c r="JZ88">
        <v>0</v>
      </c>
      <c r="KB88" s="9">
        <f t="shared" si="98"/>
        <v>52.9</v>
      </c>
      <c r="KC88" s="9">
        <f t="shared" si="98"/>
        <v>0</v>
      </c>
      <c r="KD88" s="9">
        <f t="shared" si="98"/>
        <v>0.03</v>
      </c>
      <c r="KE88" s="9">
        <f t="shared" si="98"/>
        <v>0</v>
      </c>
      <c r="KF88" s="9">
        <f t="shared" si="98"/>
        <v>0.08</v>
      </c>
      <c r="KG88" s="9">
        <f t="shared" si="98"/>
        <v>0</v>
      </c>
      <c r="KH88" s="9">
        <f t="shared" si="98"/>
        <v>0.12</v>
      </c>
      <c r="KI88" s="9">
        <f t="shared" si="98"/>
        <v>23.4</v>
      </c>
      <c r="KJ88" s="9">
        <f t="shared" si="98"/>
        <v>0.03</v>
      </c>
      <c r="KK88" s="9">
        <f t="shared" si="98"/>
        <v>1.31</v>
      </c>
      <c r="KL88" s="9">
        <f t="shared" si="98"/>
        <v>19.95</v>
      </c>
      <c r="KM88" s="9">
        <f t="shared" si="98"/>
        <v>1.6</v>
      </c>
      <c r="KN88" s="9">
        <f t="shared" si="98"/>
        <v>0.04</v>
      </c>
      <c r="KO88" s="9">
        <f t="shared" si="98"/>
        <v>0</v>
      </c>
      <c r="KP88" s="9">
        <f t="shared" si="92"/>
        <v>0</v>
      </c>
      <c r="KQ88" s="9">
        <f t="shared" si="93"/>
        <v>99.460000000000008</v>
      </c>
      <c r="KR88" s="4" t="str">
        <f t="shared" si="94"/>
        <v>opx</v>
      </c>
      <c r="KS88" s="4"/>
      <c r="KT88" s="6">
        <f t="shared" si="68"/>
        <v>2.0089999999999999</v>
      </c>
      <c r="KU88" s="6">
        <f t="shared" si="68"/>
        <v>0</v>
      </c>
      <c r="KV88" s="6">
        <f t="shared" si="68"/>
        <v>1E-3</v>
      </c>
      <c r="KW88" s="6">
        <f t="shared" si="68"/>
        <v>0</v>
      </c>
      <c r="KX88" s="6">
        <f t="shared" si="68"/>
        <v>4.0000000000000001E-3</v>
      </c>
      <c r="KY88" s="6">
        <f t="shared" si="91"/>
        <v>0</v>
      </c>
      <c r="KZ88" s="6">
        <f t="shared" si="91"/>
        <v>3.0000000000000001E-3</v>
      </c>
      <c r="LA88" s="6">
        <f t="shared" si="91"/>
        <v>0.74299999999999999</v>
      </c>
      <c r="LB88" s="6">
        <f t="shared" si="91"/>
        <v>1E-3</v>
      </c>
      <c r="LC88" s="6">
        <f t="shared" si="91"/>
        <v>4.2000000000000003E-2</v>
      </c>
      <c r="LD88" s="6">
        <f t="shared" si="91"/>
        <v>1.129</v>
      </c>
      <c r="LE88" s="6">
        <f t="shared" si="91"/>
        <v>6.5000000000000002E-2</v>
      </c>
      <c r="LF88" s="6">
        <f t="shared" si="91"/>
        <v>3.0000000000000001E-3</v>
      </c>
      <c r="LG88" s="6">
        <f t="shared" si="91"/>
        <v>0</v>
      </c>
      <c r="LH88" s="6">
        <f t="shared" si="95"/>
        <v>6.0119999999999996</v>
      </c>
      <c r="LI88" s="6">
        <f t="shared" si="96"/>
        <v>3.9999999999999996</v>
      </c>
      <c r="LJ88" s="10">
        <f t="shared" si="97"/>
        <v>0.58955613577023502</v>
      </c>
    </row>
    <row r="89" spans="1:322" x14ac:dyDescent="0.25">
      <c r="A89" t="s">
        <v>380</v>
      </c>
      <c r="B89">
        <v>83</v>
      </c>
      <c r="C89">
        <v>40</v>
      </c>
      <c r="D89">
        <v>20</v>
      </c>
      <c r="E89">
        <v>30</v>
      </c>
      <c r="F89">
        <v>0</v>
      </c>
      <c r="G89" s="2">
        <v>172</v>
      </c>
      <c r="H89">
        <v>1</v>
      </c>
      <c r="I89">
        <v>51.790300000000002</v>
      </c>
      <c r="J89">
        <v>0</v>
      </c>
      <c r="K89">
        <v>3.1426999999999997E-2</v>
      </c>
      <c r="L89">
        <v>2.8746000000000001E-2</v>
      </c>
      <c r="M89">
        <v>1.9019000000000001E-2</v>
      </c>
      <c r="N89">
        <v>1.5427E-2</v>
      </c>
      <c r="O89">
        <v>4.1093999999999999E-2</v>
      </c>
      <c r="P89">
        <v>27.873799999999999</v>
      </c>
      <c r="Q89">
        <v>0</v>
      </c>
      <c r="R89">
        <v>1.2207600000000001</v>
      </c>
      <c r="S89">
        <v>18.07</v>
      </c>
      <c r="T89">
        <v>0.82960800000000001</v>
      </c>
      <c r="U89">
        <v>1.4572999999999999E-2</v>
      </c>
      <c r="V89">
        <v>2.666E-3</v>
      </c>
      <c r="W89">
        <v>0</v>
      </c>
      <c r="X89">
        <v>99.937399999999997</v>
      </c>
      <c r="Y89">
        <v>4</v>
      </c>
      <c r="AA89">
        <v>1.9899</v>
      </c>
      <c r="AB89">
        <v>0</v>
      </c>
      <c r="AC89">
        <v>9.0799999999999995E-4</v>
      </c>
      <c r="AD89">
        <v>8.1599999999999999E-4</v>
      </c>
      <c r="AE89">
        <v>8.61E-4</v>
      </c>
      <c r="AF89">
        <v>4.75E-4</v>
      </c>
      <c r="AG89">
        <v>1.248E-3</v>
      </c>
      <c r="AH89">
        <v>0.89566199999999996</v>
      </c>
      <c r="AI89">
        <v>0</v>
      </c>
      <c r="AJ89">
        <v>3.9729E-2</v>
      </c>
      <c r="AK89">
        <v>1.0350299999999999</v>
      </c>
      <c r="AL89">
        <v>3.4152000000000002E-2</v>
      </c>
      <c r="AM89">
        <v>1.0859999999999999E-3</v>
      </c>
      <c r="AN89">
        <v>1.3100000000000001E-4</v>
      </c>
      <c r="AO89">
        <v>5.9914899999999998</v>
      </c>
      <c r="AP89" s="6">
        <v>1.4744999999999999E-2</v>
      </c>
      <c r="AQ89" s="6">
        <v>4.6855000000000001E-2</v>
      </c>
      <c r="AR89" s="6">
        <v>1.7971000000000001E-2</v>
      </c>
      <c r="AS89" s="6">
        <v>2.1964000000000001E-2</v>
      </c>
      <c r="AT89" s="6">
        <v>1.1147000000000001E-2</v>
      </c>
      <c r="AU89" s="6">
        <v>1.9126000000000001E-2</v>
      </c>
      <c r="AV89" s="6">
        <v>2.4747000000000002E-2</v>
      </c>
      <c r="AW89" s="6">
        <v>1.5077999999999999E-2</v>
      </c>
      <c r="AX89" s="6">
        <v>1.6306999999999999E-2</v>
      </c>
      <c r="AY89" s="6">
        <v>2.2193000000000001E-2</v>
      </c>
      <c r="AZ89" s="6">
        <v>1.3769999999999999E-2</v>
      </c>
      <c r="BA89" s="6">
        <v>6.8479999999999999E-3</v>
      </c>
      <c r="BB89" s="6">
        <v>1.7484E-2</v>
      </c>
      <c r="BC89" s="6">
        <v>6.6220000000000003E-3</v>
      </c>
      <c r="BD89">
        <v>70.716200000000001</v>
      </c>
      <c r="BE89">
        <v>55.029699999999998</v>
      </c>
      <c r="BF89">
        <v>10.656000000000001</v>
      </c>
      <c r="BG89">
        <v>0</v>
      </c>
      <c r="BH89" s="7">
        <v>30.305</v>
      </c>
      <c r="BI89" s="7">
        <v>30.335000000000001</v>
      </c>
      <c r="BJ89">
        <v>40</v>
      </c>
      <c r="BK89">
        <v>30</v>
      </c>
      <c r="BL89">
        <v>30</v>
      </c>
      <c r="BM89">
        <v>20</v>
      </c>
      <c r="BN89">
        <v>40</v>
      </c>
      <c r="BO89">
        <v>30</v>
      </c>
      <c r="BP89">
        <v>30</v>
      </c>
      <c r="BQ89">
        <v>20</v>
      </c>
      <c r="BR89">
        <v>20</v>
      </c>
      <c r="BS89">
        <v>20</v>
      </c>
      <c r="BT89">
        <v>40</v>
      </c>
      <c r="BU89">
        <v>30</v>
      </c>
      <c r="BV89">
        <v>40</v>
      </c>
      <c r="BW89">
        <v>30</v>
      </c>
      <c r="BX89">
        <v>20</v>
      </c>
      <c r="BY89">
        <v>15</v>
      </c>
      <c r="BZ89">
        <v>15</v>
      </c>
      <c r="CA89">
        <v>10</v>
      </c>
      <c r="CB89">
        <v>20</v>
      </c>
      <c r="CC89">
        <v>15</v>
      </c>
      <c r="CD89">
        <v>15</v>
      </c>
      <c r="CE89">
        <v>10</v>
      </c>
      <c r="CF89">
        <v>10</v>
      </c>
      <c r="CG89">
        <v>10</v>
      </c>
      <c r="CH89">
        <v>20</v>
      </c>
      <c r="CI89">
        <v>15</v>
      </c>
      <c r="CJ89">
        <v>20</v>
      </c>
      <c r="CK89">
        <v>15</v>
      </c>
      <c r="CL89">
        <v>20</v>
      </c>
      <c r="CM89">
        <v>15</v>
      </c>
      <c r="CN89">
        <v>15</v>
      </c>
      <c r="CO89">
        <v>10</v>
      </c>
      <c r="CP89">
        <v>20</v>
      </c>
      <c r="CQ89">
        <v>15</v>
      </c>
      <c r="CR89">
        <v>15</v>
      </c>
      <c r="CS89">
        <v>10</v>
      </c>
      <c r="CT89">
        <v>10</v>
      </c>
      <c r="CU89">
        <v>10</v>
      </c>
      <c r="CV89">
        <v>20</v>
      </c>
      <c r="CW89">
        <v>15</v>
      </c>
      <c r="CX89">
        <v>20</v>
      </c>
      <c r="CY89">
        <v>15</v>
      </c>
      <c r="CZ89">
        <v>530.26900000000001</v>
      </c>
      <c r="DA89">
        <v>0.83445599999999998</v>
      </c>
      <c r="DB89">
        <v>2.0098099999999999</v>
      </c>
      <c r="DC89">
        <v>5.7382400000000002</v>
      </c>
      <c r="DD89">
        <v>1.34406</v>
      </c>
      <c r="DE89">
        <v>2.5661800000000001</v>
      </c>
      <c r="DF89">
        <v>3.9165199999999998</v>
      </c>
      <c r="DG89">
        <v>354.03300000000002</v>
      </c>
      <c r="DH89">
        <v>3.5211899999999998</v>
      </c>
      <c r="DI89">
        <v>17.5152</v>
      </c>
      <c r="DJ89">
        <v>97.873699999999999</v>
      </c>
      <c r="DK89">
        <v>27.9757</v>
      </c>
      <c r="DL89">
        <v>0.26715299999999997</v>
      </c>
      <c r="DM89">
        <v>3.6636000000000002</v>
      </c>
      <c r="DN89">
        <v>3.03464</v>
      </c>
      <c r="DO89">
        <v>0.90482099999999999</v>
      </c>
      <c r="DP89">
        <v>1.7778099999999999</v>
      </c>
      <c r="DQ89">
        <v>5.3687100000000001</v>
      </c>
      <c r="DR89">
        <v>1.1840900000000001</v>
      </c>
      <c r="DS89">
        <v>2.4265400000000001</v>
      </c>
      <c r="DT89">
        <v>3.5966100000000001</v>
      </c>
      <c r="DU89">
        <v>2.4358900000000001</v>
      </c>
      <c r="DV89">
        <v>3.6300599999999998</v>
      </c>
      <c r="DW89">
        <v>4.0407900000000003</v>
      </c>
      <c r="DX89">
        <v>0.737981</v>
      </c>
      <c r="DY89">
        <v>3.9671099999999999</v>
      </c>
      <c r="DZ89">
        <v>0.23252200000000001</v>
      </c>
      <c r="EA89">
        <v>3.58772</v>
      </c>
      <c r="EB89">
        <v>527.23400000000004</v>
      </c>
      <c r="EC89">
        <v>-7.0360000000000006E-2</v>
      </c>
      <c r="ED89">
        <v>0.23199900000000001</v>
      </c>
      <c r="EE89">
        <v>0.36952600000000002</v>
      </c>
      <c r="EF89">
        <v>0.159973</v>
      </c>
      <c r="EG89">
        <v>0.12501899999999999</v>
      </c>
      <c r="EH89">
        <v>0.31332900000000002</v>
      </c>
      <c r="EI89">
        <v>351.59699999999998</v>
      </c>
      <c r="EJ89">
        <v>-0.10886999999999999</v>
      </c>
      <c r="EK89">
        <v>13.4739</v>
      </c>
      <c r="EL89">
        <v>97.1357</v>
      </c>
      <c r="EM89">
        <v>24.008600000000001</v>
      </c>
      <c r="EN89">
        <v>3.4631000000000002E-2</v>
      </c>
      <c r="EO89">
        <v>7.5873999999999997E-2</v>
      </c>
      <c r="EP89">
        <v>0.88863800000000004</v>
      </c>
      <c r="EQ89">
        <v>-4.2999999999999999E-4</v>
      </c>
      <c r="ER89">
        <v>3.0200000000000002E-4</v>
      </c>
      <c r="ES89">
        <v>3.9500000000000001E-4</v>
      </c>
      <c r="ET89">
        <v>4.66E-4</v>
      </c>
      <c r="EU89">
        <v>9.6000000000000002E-5</v>
      </c>
      <c r="EV89">
        <v>4.2200000000000001E-4</v>
      </c>
      <c r="EW89">
        <v>0.39568900000000001</v>
      </c>
      <c r="EX89">
        <v>-5.0000000000000002E-5</v>
      </c>
      <c r="EY89">
        <v>2.9482999999999999E-2</v>
      </c>
      <c r="EZ89">
        <v>0.34435900000000003</v>
      </c>
      <c r="FA89">
        <v>3.2979000000000001E-2</v>
      </c>
      <c r="FB89">
        <v>8.9300000000000002E-4</v>
      </c>
      <c r="FC89">
        <v>1.6799999999999999E-4</v>
      </c>
      <c r="FD89" s="8">
        <v>44157.026678240698</v>
      </c>
      <c r="FE89">
        <v>0.99690000000000001</v>
      </c>
      <c r="FF89">
        <v>1.1930000000000001</v>
      </c>
      <c r="FG89">
        <v>1.1253</v>
      </c>
      <c r="FH89">
        <v>1.1855</v>
      </c>
      <c r="FI89">
        <v>1.0246999999999999</v>
      </c>
      <c r="FJ89">
        <v>1.1508</v>
      </c>
      <c r="FK89">
        <v>1.1318999999999999</v>
      </c>
      <c r="FL89">
        <v>1.1356999999999999</v>
      </c>
      <c r="FM89">
        <v>1.1235999999999999</v>
      </c>
      <c r="FN89">
        <v>1.1548</v>
      </c>
      <c r="FO89">
        <v>0.99239999999999995</v>
      </c>
      <c r="FP89">
        <v>1.0256000000000001</v>
      </c>
      <c r="FQ89">
        <v>1.0149999999999999</v>
      </c>
      <c r="FR89">
        <v>1.0483</v>
      </c>
      <c r="FS89">
        <v>1.5159</v>
      </c>
      <c r="FT89">
        <v>1.2710999999999999</v>
      </c>
      <c r="FU89">
        <v>1.0251999999999999</v>
      </c>
      <c r="FV89">
        <v>1.0097</v>
      </c>
      <c r="FW89">
        <v>1.8814</v>
      </c>
      <c r="FX89">
        <v>1.0128999999999999</v>
      </c>
      <c r="FY89">
        <v>1.0066999999999999</v>
      </c>
      <c r="FZ89">
        <v>0.99729999999999996</v>
      </c>
      <c r="GA89">
        <v>1.02</v>
      </c>
      <c r="GB89">
        <v>1.0006999999999999</v>
      </c>
      <c r="GC89">
        <v>2.1162000000000001</v>
      </c>
      <c r="GD89">
        <v>1.0667</v>
      </c>
      <c r="GE89">
        <v>3.0703</v>
      </c>
      <c r="GF89">
        <v>1.103</v>
      </c>
      <c r="GG89">
        <v>0.99939999999999996</v>
      </c>
      <c r="GH89">
        <v>0.99990000000000001</v>
      </c>
      <c r="GI89">
        <v>0.96240000000000003</v>
      </c>
      <c r="GJ89">
        <v>1</v>
      </c>
      <c r="GK89">
        <v>0.98540000000000005</v>
      </c>
      <c r="GL89">
        <v>0.94079999999999997</v>
      </c>
      <c r="GM89">
        <v>0.9032</v>
      </c>
      <c r="GN89">
        <v>1</v>
      </c>
      <c r="GO89">
        <v>0.99990000000000001</v>
      </c>
      <c r="GP89">
        <v>1</v>
      </c>
      <c r="GQ89">
        <v>0.99380000000000002</v>
      </c>
      <c r="GR89">
        <v>0.98550000000000004</v>
      </c>
      <c r="GS89">
        <v>0.99390000000000001</v>
      </c>
      <c r="GT89">
        <v>0.98970000000000002</v>
      </c>
      <c r="GU89">
        <v>1.5103</v>
      </c>
      <c r="GV89">
        <v>1.5163</v>
      </c>
      <c r="GW89">
        <v>1.1102000000000001</v>
      </c>
      <c r="GX89">
        <v>1.1970000000000001</v>
      </c>
      <c r="GY89">
        <v>1.8997999999999999</v>
      </c>
      <c r="GZ89">
        <v>1.0966</v>
      </c>
      <c r="HA89">
        <v>1.0291999999999999</v>
      </c>
      <c r="HB89">
        <v>1.1326000000000001</v>
      </c>
      <c r="HC89">
        <v>1.1458999999999999</v>
      </c>
      <c r="HD89">
        <v>1.1555</v>
      </c>
      <c r="HE89">
        <v>2.0872000000000002</v>
      </c>
      <c r="HF89">
        <v>1.0781000000000001</v>
      </c>
      <c r="HG89">
        <v>3.0975000000000001</v>
      </c>
      <c r="HH89">
        <v>1.1444000000000001</v>
      </c>
      <c r="HI89">
        <v>1357.97</v>
      </c>
      <c r="HJ89">
        <v>1469.0340000000001</v>
      </c>
      <c r="HK89">
        <v>173.1848</v>
      </c>
      <c r="HL89">
        <v>76.530460000000005</v>
      </c>
      <c r="HM89">
        <v>2049.7040000000002</v>
      </c>
      <c r="HN89">
        <v>132.20699999999999</v>
      </c>
      <c r="HO89">
        <v>102.649</v>
      </c>
      <c r="HP89">
        <v>63.80988</v>
      </c>
      <c r="HQ89">
        <v>112.3151</v>
      </c>
      <c r="HR89">
        <v>78.396529999999998</v>
      </c>
      <c r="HS89">
        <v>2511.5889999999999</v>
      </c>
      <c r="HT89">
        <v>295.5831</v>
      </c>
      <c r="HU89">
        <v>4029.5949999999998</v>
      </c>
      <c r="HV89">
        <v>398.13900000000001</v>
      </c>
      <c r="HW89">
        <v>0.1602913</v>
      </c>
      <c r="HX89" s="1">
        <v>1E-10</v>
      </c>
      <c r="HY89" s="1">
        <v>1.6970139999999999E-4</v>
      </c>
      <c r="HZ89" s="1">
        <v>1.929353E-4</v>
      </c>
      <c r="IA89" s="1">
        <v>5.2983730000000001E-5</v>
      </c>
      <c r="IB89" s="1">
        <v>9.563343E-5</v>
      </c>
      <c r="IC89" s="1">
        <v>2.7317980000000002E-4</v>
      </c>
      <c r="ID89">
        <v>0.1912944</v>
      </c>
      <c r="IE89" s="1">
        <v>1E-10</v>
      </c>
      <c r="IF89" s="1">
        <v>8.1817039999999997E-3</v>
      </c>
      <c r="IG89" s="1">
        <v>5.2206160000000001E-2</v>
      </c>
      <c r="IH89" s="1">
        <v>5.4995189999999996E-3</v>
      </c>
      <c r="II89" s="1">
        <v>3.490173E-5</v>
      </c>
      <c r="IJ89" s="1">
        <v>1.934018E-5</v>
      </c>
      <c r="IK89">
        <v>86</v>
      </c>
      <c r="IL89">
        <v>117</v>
      </c>
      <c r="IM89">
        <v>5</v>
      </c>
      <c r="IN89">
        <v>26</v>
      </c>
      <c r="IO89">
        <v>4</v>
      </c>
      <c r="IP89">
        <v>14</v>
      </c>
      <c r="IQ89">
        <v>2</v>
      </c>
      <c r="IR89">
        <v>3</v>
      </c>
      <c r="IS89">
        <v>1</v>
      </c>
      <c r="IT89">
        <v>92</v>
      </c>
      <c r="IU89">
        <v>86</v>
      </c>
      <c r="IV89">
        <v>6</v>
      </c>
      <c r="IW89">
        <v>114</v>
      </c>
      <c r="IX89">
        <v>10</v>
      </c>
      <c r="IY89" t="s">
        <v>438</v>
      </c>
      <c r="IZ89" t="s">
        <v>288</v>
      </c>
      <c r="JA89" t="s">
        <v>289</v>
      </c>
      <c r="JB89" t="s">
        <v>290</v>
      </c>
      <c r="JC89" t="s">
        <v>291</v>
      </c>
      <c r="JD89" t="s">
        <v>292</v>
      </c>
      <c r="JE89" t="s">
        <v>293</v>
      </c>
      <c r="JF89" t="s">
        <v>294</v>
      </c>
      <c r="JG89" t="s">
        <v>295</v>
      </c>
      <c r="JH89" t="s">
        <v>296</v>
      </c>
      <c r="JI89" t="s">
        <v>438</v>
      </c>
      <c r="JJ89" t="s">
        <v>297</v>
      </c>
      <c r="JK89" t="s">
        <v>298</v>
      </c>
      <c r="JL89" t="s">
        <v>299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-10.471</v>
      </c>
      <c r="JS89">
        <v>-2.0577999999999999</v>
      </c>
      <c r="JT89">
        <v>0</v>
      </c>
      <c r="JU89">
        <v>0</v>
      </c>
      <c r="JV89">
        <v>-3.5500000000000002E-3</v>
      </c>
      <c r="JW89">
        <v>0</v>
      </c>
      <c r="JX89">
        <v>0</v>
      </c>
      <c r="JY89">
        <v>0</v>
      </c>
      <c r="JZ89">
        <v>0</v>
      </c>
      <c r="KB89" s="9">
        <f t="shared" si="98"/>
        <v>51.79</v>
      </c>
      <c r="KC89" s="9">
        <f t="shared" si="98"/>
        <v>0</v>
      </c>
      <c r="KD89" s="9">
        <f t="shared" si="98"/>
        <v>0.03</v>
      </c>
      <c r="KE89" s="9">
        <f t="shared" si="98"/>
        <v>0.03</v>
      </c>
      <c r="KF89" s="9">
        <f t="shared" si="98"/>
        <v>0.02</v>
      </c>
      <c r="KG89" s="9">
        <f t="shared" si="98"/>
        <v>0</v>
      </c>
      <c r="KH89" s="9">
        <f t="shared" si="98"/>
        <v>0.04</v>
      </c>
      <c r="KI89" s="9">
        <f t="shared" si="98"/>
        <v>27.87</v>
      </c>
      <c r="KJ89" s="9">
        <f t="shared" si="98"/>
        <v>0</v>
      </c>
      <c r="KK89" s="9">
        <f t="shared" si="98"/>
        <v>1.22</v>
      </c>
      <c r="KL89" s="9">
        <f t="shared" si="98"/>
        <v>18.07</v>
      </c>
      <c r="KM89" s="9">
        <f t="shared" si="98"/>
        <v>0.83</v>
      </c>
      <c r="KN89" s="9">
        <f t="shared" si="98"/>
        <v>0</v>
      </c>
      <c r="KO89" s="9">
        <f t="shared" si="98"/>
        <v>0</v>
      </c>
      <c r="KP89" s="9">
        <f t="shared" si="92"/>
        <v>0</v>
      </c>
      <c r="KQ89" s="9">
        <f t="shared" si="93"/>
        <v>99.899999999999991</v>
      </c>
      <c r="KR89" s="4" t="str">
        <f t="shared" si="94"/>
        <v>opx</v>
      </c>
      <c r="KS89" s="4"/>
      <c r="KT89" s="6">
        <f t="shared" si="68"/>
        <v>1.99</v>
      </c>
      <c r="KU89" s="6">
        <f t="shared" si="68"/>
        <v>0</v>
      </c>
      <c r="KV89" s="6">
        <f t="shared" si="68"/>
        <v>1E-3</v>
      </c>
      <c r="KW89" s="6">
        <f t="shared" si="68"/>
        <v>1E-3</v>
      </c>
      <c r="KX89" s="6">
        <f t="shared" si="68"/>
        <v>1E-3</v>
      </c>
      <c r="KY89" s="6">
        <f t="shared" si="91"/>
        <v>0</v>
      </c>
      <c r="KZ89" s="6">
        <f t="shared" si="91"/>
        <v>1E-3</v>
      </c>
      <c r="LA89" s="6">
        <f t="shared" si="91"/>
        <v>0.89600000000000002</v>
      </c>
      <c r="LB89" s="6">
        <f t="shared" si="91"/>
        <v>0</v>
      </c>
      <c r="LC89" s="6">
        <f t="shared" si="91"/>
        <v>0.04</v>
      </c>
      <c r="LD89" s="6">
        <f t="shared" si="91"/>
        <v>1.0349999999999999</v>
      </c>
      <c r="LE89" s="6">
        <f t="shared" si="91"/>
        <v>3.4000000000000002E-2</v>
      </c>
      <c r="LF89" s="6">
        <f t="shared" si="91"/>
        <v>0</v>
      </c>
      <c r="LG89" s="6">
        <f t="shared" si="91"/>
        <v>0</v>
      </c>
      <c r="LH89" s="6">
        <f t="shared" si="95"/>
        <v>5.9909999999999997</v>
      </c>
      <c r="LI89" s="6">
        <f t="shared" si="96"/>
        <v>3.9989999999999997</v>
      </c>
      <c r="LJ89" s="10">
        <f t="shared" si="97"/>
        <v>0.52511415525114147</v>
      </c>
    </row>
    <row r="90" spans="1:322" x14ac:dyDescent="0.25">
      <c r="A90" t="s">
        <v>381</v>
      </c>
      <c r="B90">
        <v>84</v>
      </c>
      <c r="C90">
        <v>40</v>
      </c>
      <c r="D90">
        <v>20</v>
      </c>
      <c r="E90">
        <v>30</v>
      </c>
      <c r="F90">
        <v>0</v>
      </c>
      <c r="G90" s="2">
        <v>173</v>
      </c>
      <c r="H90">
        <v>1</v>
      </c>
      <c r="I90">
        <v>53.31</v>
      </c>
      <c r="J90">
        <v>0</v>
      </c>
      <c r="K90">
        <v>3.3521000000000002E-2</v>
      </c>
      <c r="L90">
        <v>5.4127000000000002E-2</v>
      </c>
      <c r="M90">
        <v>3.4068000000000001E-2</v>
      </c>
      <c r="N90">
        <v>0</v>
      </c>
      <c r="O90">
        <v>0.14157</v>
      </c>
      <c r="P90">
        <v>24.466100000000001</v>
      </c>
      <c r="Q90">
        <v>9.1590000000000005E-3</v>
      </c>
      <c r="R90">
        <v>1.6809499999999999</v>
      </c>
      <c r="S90">
        <v>18.020199999999999</v>
      </c>
      <c r="T90">
        <v>0.32161400000000001</v>
      </c>
      <c r="U90">
        <v>1.0036E-2</v>
      </c>
      <c r="V90">
        <v>6.4879999999999998E-3</v>
      </c>
      <c r="W90">
        <v>0</v>
      </c>
      <c r="X90">
        <v>98.087800000000001</v>
      </c>
      <c r="Y90">
        <v>4</v>
      </c>
      <c r="AA90">
        <v>2.0772300000000001</v>
      </c>
      <c r="AB90">
        <v>0</v>
      </c>
      <c r="AC90">
        <v>9.8200000000000002E-4</v>
      </c>
      <c r="AD90">
        <v>1.557E-3</v>
      </c>
      <c r="AE90">
        <v>1.565E-3</v>
      </c>
      <c r="AF90">
        <v>0</v>
      </c>
      <c r="AG90">
        <v>4.3610000000000003E-3</v>
      </c>
      <c r="AH90">
        <v>0.79726900000000001</v>
      </c>
      <c r="AI90">
        <v>2.8699999999999998E-4</v>
      </c>
      <c r="AJ90">
        <v>5.5478E-2</v>
      </c>
      <c r="AK90">
        <v>1.0467599999999999</v>
      </c>
      <c r="AL90">
        <v>1.3427E-2</v>
      </c>
      <c r="AM90">
        <v>7.5799999999999999E-4</v>
      </c>
      <c r="AN90">
        <v>3.2200000000000002E-4</v>
      </c>
      <c r="AO90">
        <v>6.0806399999999998</v>
      </c>
      <c r="AP90" s="6">
        <v>1.4683999999999999E-2</v>
      </c>
      <c r="AQ90" s="6">
        <v>4.6643999999999998E-2</v>
      </c>
      <c r="AR90" s="6">
        <v>1.7387E-2</v>
      </c>
      <c r="AS90" s="6">
        <v>2.1802999999999999E-2</v>
      </c>
      <c r="AT90" s="6">
        <v>1.1192000000000001E-2</v>
      </c>
      <c r="AU90" s="6">
        <v>1.9075999999999999E-2</v>
      </c>
      <c r="AV90" s="6">
        <v>2.4539999999999999E-2</v>
      </c>
      <c r="AW90" s="6">
        <v>1.4533000000000001E-2</v>
      </c>
      <c r="AX90" s="6">
        <v>1.6032999999999999E-2</v>
      </c>
      <c r="AY90" s="6">
        <v>2.1863E-2</v>
      </c>
      <c r="AZ90" s="6">
        <v>1.319E-2</v>
      </c>
      <c r="BA90" s="6">
        <v>6.7190000000000001E-3</v>
      </c>
      <c r="BB90" s="6">
        <v>1.7329000000000001E-2</v>
      </c>
      <c r="BC90" s="6">
        <v>6.4640000000000001E-3</v>
      </c>
      <c r="BD90">
        <v>70.6858</v>
      </c>
      <c r="BE90">
        <v>55.034199999999998</v>
      </c>
      <c r="BF90">
        <v>10.656000000000001</v>
      </c>
      <c r="BG90">
        <v>0</v>
      </c>
      <c r="BH90" s="7">
        <v>30.29</v>
      </c>
      <c r="BI90" s="7">
        <v>30.335000000000001</v>
      </c>
      <c r="BJ90">
        <v>40</v>
      </c>
      <c r="BK90">
        <v>30</v>
      </c>
      <c r="BL90">
        <v>30</v>
      </c>
      <c r="BM90">
        <v>20</v>
      </c>
      <c r="BN90">
        <v>40</v>
      </c>
      <c r="BO90">
        <v>30</v>
      </c>
      <c r="BP90">
        <v>30</v>
      </c>
      <c r="BQ90">
        <v>20</v>
      </c>
      <c r="BR90">
        <v>20</v>
      </c>
      <c r="BS90">
        <v>20</v>
      </c>
      <c r="BT90">
        <v>40</v>
      </c>
      <c r="BU90">
        <v>30</v>
      </c>
      <c r="BV90">
        <v>40</v>
      </c>
      <c r="BW90">
        <v>30</v>
      </c>
      <c r="BX90">
        <v>20</v>
      </c>
      <c r="BY90">
        <v>15</v>
      </c>
      <c r="BZ90">
        <v>15</v>
      </c>
      <c r="CA90">
        <v>10</v>
      </c>
      <c r="CB90">
        <v>20</v>
      </c>
      <c r="CC90">
        <v>15</v>
      </c>
      <c r="CD90">
        <v>15</v>
      </c>
      <c r="CE90">
        <v>10</v>
      </c>
      <c r="CF90">
        <v>10</v>
      </c>
      <c r="CG90">
        <v>10</v>
      </c>
      <c r="CH90">
        <v>20</v>
      </c>
      <c r="CI90">
        <v>15</v>
      </c>
      <c r="CJ90">
        <v>20</v>
      </c>
      <c r="CK90">
        <v>15</v>
      </c>
      <c r="CL90">
        <v>20</v>
      </c>
      <c r="CM90">
        <v>15</v>
      </c>
      <c r="CN90">
        <v>15</v>
      </c>
      <c r="CO90">
        <v>10</v>
      </c>
      <c r="CP90">
        <v>20</v>
      </c>
      <c r="CQ90">
        <v>15</v>
      </c>
      <c r="CR90">
        <v>15</v>
      </c>
      <c r="CS90">
        <v>10</v>
      </c>
      <c r="CT90">
        <v>10</v>
      </c>
      <c r="CU90">
        <v>10</v>
      </c>
      <c r="CV90">
        <v>20</v>
      </c>
      <c r="CW90">
        <v>15</v>
      </c>
      <c r="CX90">
        <v>20</v>
      </c>
      <c r="CY90">
        <v>15</v>
      </c>
      <c r="CZ90">
        <v>550.35</v>
      </c>
      <c r="DA90">
        <v>0.85775699999999999</v>
      </c>
      <c r="DB90">
        <v>1.89483</v>
      </c>
      <c r="DC90">
        <v>5.9657200000000001</v>
      </c>
      <c r="DD90">
        <v>1.5143</v>
      </c>
      <c r="DE90">
        <v>2.34795</v>
      </c>
      <c r="DF90">
        <v>4.5180699999999998</v>
      </c>
      <c r="DG90">
        <v>310.053</v>
      </c>
      <c r="DH90">
        <v>3.6342599999999998</v>
      </c>
      <c r="DI90">
        <v>22.4101</v>
      </c>
      <c r="DJ90">
        <v>99.640500000000003</v>
      </c>
      <c r="DK90">
        <v>13.0509</v>
      </c>
      <c r="DL90">
        <v>0.26474500000000001</v>
      </c>
      <c r="DM90">
        <v>3.5655100000000002</v>
      </c>
      <c r="DN90">
        <v>3.05931</v>
      </c>
      <c r="DO90">
        <v>0.88634900000000005</v>
      </c>
      <c r="DP90">
        <v>1.6484799999999999</v>
      </c>
      <c r="DQ90">
        <v>5.2710299999999997</v>
      </c>
      <c r="DR90">
        <v>1.22404</v>
      </c>
      <c r="DS90">
        <v>2.3831500000000001</v>
      </c>
      <c r="DT90">
        <v>3.45146</v>
      </c>
      <c r="DU90">
        <v>2.25007</v>
      </c>
      <c r="DV90">
        <v>3.5039199999999999</v>
      </c>
      <c r="DW90">
        <v>3.90056</v>
      </c>
      <c r="DX90">
        <v>0.70599699999999999</v>
      </c>
      <c r="DY90">
        <v>3.7844000000000002</v>
      </c>
      <c r="DZ90">
        <v>0.24027699999999999</v>
      </c>
      <c r="EA90">
        <v>3.3818299999999999</v>
      </c>
      <c r="EB90">
        <v>547.29100000000005</v>
      </c>
      <c r="EC90">
        <v>-2.8590000000000001E-2</v>
      </c>
      <c r="ED90">
        <v>0.24635099999999999</v>
      </c>
      <c r="EE90">
        <v>0.69469000000000003</v>
      </c>
      <c r="EF90">
        <v>0.29026299999999999</v>
      </c>
      <c r="EG90">
        <v>-5.0700000000000002E-2</v>
      </c>
      <c r="EH90">
        <v>1.0666100000000001</v>
      </c>
      <c r="EI90">
        <v>307.803</v>
      </c>
      <c r="EJ90">
        <v>0.13034000000000001</v>
      </c>
      <c r="EK90">
        <v>18.507899999999999</v>
      </c>
      <c r="EL90">
        <v>98.9345</v>
      </c>
      <c r="EM90">
        <v>9.2665000000000006</v>
      </c>
      <c r="EN90">
        <v>2.4468E-2</v>
      </c>
      <c r="EO90">
        <v>0.18368399999999999</v>
      </c>
      <c r="EP90">
        <v>0.92245699999999997</v>
      </c>
      <c r="EQ90">
        <v>-1.7000000000000001E-4</v>
      </c>
      <c r="ER90">
        <v>3.21E-4</v>
      </c>
      <c r="ES90">
        <v>7.4200000000000004E-4</v>
      </c>
      <c r="ET90">
        <v>8.4500000000000005E-4</v>
      </c>
      <c r="EU90">
        <v>-4.0000000000000003E-5</v>
      </c>
      <c r="EV90">
        <v>1.436E-3</v>
      </c>
      <c r="EW90">
        <v>0.34640100000000001</v>
      </c>
      <c r="EX90">
        <v>6.3E-5</v>
      </c>
      <c r="EY90">
        <v>4.0497999999999999E-2</v>
      </c>
      <c r="EZ90">
        <v>0.35073900000000002</v>
      </c>
      <c r="FA90">
        <v>1.2729000000000001E-2</v>
      </c>
      <c r="FB90">
        <v>6.3100000000000005E-4</v>
      </c>
      <c r="FC90">
        <v>4.06E-4</v>
      </c>
      <c r="FD90" s="8">
        <v>44157.030254629601</v>
      </c>
      <c r="FE90">
        <v>0.99929999999999997</v>
      </c>
      <c r="FF90">
        <v>1.1959</v>
      </c>
      <c r="FG90">
        <v>1.1283000000000001</v>
      </c>
      <c r="FH90">
        <v>1.1892</v>
      </c>
      <c r="FI90">
        <v>1.0273000000000001</v>
      </c>
      <c r="FJ90">
        <v>1.1538999999999999</v>
      </c>
      <c r="FK90">
        <v>1.135</v>
      </c>
      <c r="FL90">
        <v>1.139</v>
      </c>
      <c r="FM90">
        <v>1.127</v>
      </c>
      <c r="FN90">
        <v>1.1580999999999999</v>
      </c>
      <c r="FO90">
        <v>0.995</v>
      </c>
      <c r="FP90">
        <v>1.0282</v>
      </c>
      <c r="FQ90">
        <v>1.0177</v>
      </c>
      <c r="FR90">
        <v>1.0508999999999999</v>
      </c>
      <c r="FS90">
        <v>1.4993000000000001</v>
      </c>
      <c r="FT90">
        <v>1.2749999999999999</v>
      </c>
      <c r="FU90">
        <v>1.0245</v>
      </c>
      <c r="FV90">
        <v>1.0081</v>
      </c>
      <c r="FW90">
        <v>1.8544</v>
      </c>
      <c r="FX90">
        <v>1.0124</v>
      </c>
      <c r="FY90">
        <v>1.0063</v>
      </c>
      <c r="FZ90">
        <v>0.99719999999999998</v>
      </c>
      <c r="GA90">
        <v>1.0175000000000001</v>
      </c>
      <c r="GB90">
        <v>1.0003</v>
      </c>
      <c r="GC90">
        <v>2.0674999999999999</v>
      </c>
      <c r="GD90">
        <v>1.0674999999999999</v>
      </c>
      <c r="GE90">
        <v>2.9857</v>
      </c>
      <c r="GF90">
        <v>1.1041000000000001</v>
      </c>
      <c r="GG90">
        <v>0.99950000000000006</v>
      </c>
      <c r="GH90">
        <v>0.99990000000000001</v>
      </c>
      <c r="GI90">
        <v>0.96479999999999999</v>
      </c>
      <c r="GJ90">
        <v>1</v>
      </c>
      <c r="GK90">
        <v>0.98450000000000004</v>
      </c>
      <c r="GL90">
        <v>0.94450000000000001</v>
      </c>
      <c r="GM90">
        <v>0.91190000000000004</v>
      </c>
      <c r="GN90">
        <v>0.99990000000000001</v>
      </c>
      <c r="GO90">
        <v>0.99980000000000002</v>
      </c>
      <c r="GP90">
        <v>0.99990000000000001</v>
      </c>
      <c r="GQ90">
        <v>0.99339999999999995</v>
      </c>
      <c r="GR90">
        <v>0.98660000000000003</v>
      </c>
      <c r="GS90">
        <v>0.99360000000000004</v>
      </c>
      <c r="GT90">
        <v>0.99139999999999995</v>
      </c>
      <c r="GU90">
        <v>1.4976</v>
      </c>
      <c r="GV90">
        <v>1.5246999999999999</v>
      </c>
      <c r="GW90">
        <v>1.1152</v>
      </c>
      <c r="GX90">
        <v>1.1988000000000001</v>
      </c>
      <c r="GY90">
        <v>1.8754999999999999</v>
      </c>
      <c r="GZ90">
        <v>1.1032999999999999</v>
      </c>
      <c r="HA90">
        <v>1.0416000000000001</v>
      </c>
      <c r="HB90">
        <v>1.1355999999999999</v>
      </c>
      <c r="HC90">
        <v>1.1465000000000001</v>
      </c>
      <c r="HD90">
        <v>1.1583000000000001</v>
      </c>
      <c r="HE90">
        <v>2.0436000000000001</v>
      </c>
      <c r="HF90">
        <v>1.0829</v>
      </c>
      <c r="HG90">
        <v>3.0192000000000001</v>
      </c>
      <c r="HH90">
        <v>1.1503000000000001</v>
      </c>
      <c r="HI90">
        <v>1304.1189999999999</v>
      </c>
      <c r="HJ90">
        <v>1450.6469999999999</v>
      </c>
      <c r="HK90">
        <v>168.4667</v>
      </c>
      <c r="HL90">
        <v>70.672200000000004</v>
      </c>
      <c r="HM90">
        <v>1969.069</v>
      </c>
      <c r="HN90">
        <v>128.5282</v>
      </c>
      <c r="HO90">
        <v>99.746859999999998</v>
      </c>
      <c r="HP90">
        <v>62.175550000000001</v>
      </c>
      <c r="HQ90">
        <v>103.8489</v>
      </c>
      <c r="HR90">
        <v>76.092439999999996</v>
      </c>
      <c r="HS90">
        <v>2390.674</v>
      </c>
      <c r="HT90">
        <v>292.04329999999999</v>
      </c>
      <c r="HU90">
        <v>3840.6080000000002</v>
      </c>
      <c r="HV90">
        <v>393.36829999999998</v>
      </c>
      <c r="HW90">
        <v>0.1663915</v>
      </c>
      <c r="HX90" s="1">
        <v>1E-10</v>
      </c>
      <c r="HY90" s="1">
        <v>1.802002E-4</v>
      </c>
      <c r="HZ90" s="1">
        <v>3.6271460000000003E-4</v>
      </c>
      <c r="IA90" s="1">
        <v>9.6134939999999996E-5</v>
      </c>
      <c r="IB90" s="1">
        <v>1E-10</v>
      </c>
      <c r="IC90" s="1">
        <v>9.2994149999999995E-4</v>
      </c>
      <c r="ID90">
        <v>0.16746639999999999</v>
      </c>
      <c r="IE90" s="1">
        <v>6.2780210000000007E-5</v>
      </c>
      <c r="IF90" s="1">
        <v>1.123859E-2</v>
      </c>
      <c r="IG90" s="1">
        <v>5.3173369999999998E-2</v>
      </c>
      <c r="IH90" s="1">
        <v>2.1226209999999999E-3</v>
      </c>
      <c r="II90" s="1">
        <v>2.465969E-5</v>
      </c>
      <c r="IJ90" s="1">
        <v>4.6820300000000003E-5</v>
      </c>
      <c r="IK90">
        <v>86</v>
      </c>
      <c r="IL90">
        <v>117</v>
      </c>
      <c r="IM90">
        <v>5</v>
      </c>
      <c r="IN90">
        <v>26</v>
      </c>
      <c r="IO90">
        <v>4</v>
      </c>
      <c r="IP90">
        <v>14</v>
      </c>
      <c r="IQ90">
        <v>2</v>
      </c>
      <c r="IR90">
        <v>3</v>
      </c>
      <c r="IS90">
        <v>1</v>
      </c>
      <c r="IT90">
        <v>92</v>
      </c>
      <c r="IU90">
        <v>86</v>
      </c>
      <c r="IV90">
        <v>6</v>
      </c>
      <c r="IW90">
        <v>114</v>
      </c>
      <c r="IX90">
        <v>10</v>
      </c>
      <c r="IY90" t="s">
        <v>438</v>
      </c>
      <c r="IZ90" t="s">
        <v>288</v>
      </c>
      <c r="JA90" t="s">
        <v>289</v>
      </c>
      <c r="JB90" t="s">
        <v>290</v>
      </c>
      <c r="JC90" t="s">
        <v>291</v>
      </c>
      <c r="JD90" t="s">
        <v>292</v>
      </c>
      <c r="JE90" t="s">
        <v>293</v>
      </c>
      <c r="JF90" t="s">
        <v>294</v>
      </c>
      <c r="JG90" t="s">
        <v>295</v>
      </c>
      <c r="JH90" t="s">
        <v>296</v>
      </c>
      <c r="JI90" t="s">
        <v>438</v>
      </c>
      <c r="JJ90" t="s">
        <v>297</v>
      </c>
      <c r="JK90" t="s">
        <v>298</v>
      </c>
      <c r="JL90" t="s">
        <v>299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44.040300000000002</v>
      </c>
      <c r="JS90">
        <v>0</v>
      </c>
      <c r="JT90">
        <v>0</v>
      </c>
      <c r="JU90">
        <v>0</v>
      </c>
      <c r="JV90">
        <v>-8.8900000000000003E-3</v>
      </c>
      <c r="JW90">
        <v>0</v>
      </c>
      <c r="JX90">
        <v>0</v>
      </c>
      <c r="JY90">
        <v>0</v>
      </c>
      <c r="JZ90">
        <v>0</v>
      </c>
      <c r="KB90" s="9">
        <f t="shared" si="98"/>
        <v>53.31</v>
      </c>
      <c r="KC90" s="9">
        <f t="shared" si="98"/>
        <v>0</v>
      </c>
      <c r="KD90" s="9">
        <f t="shared" si="98"/>
        <v>0.03</v>
      </c>
      <c r="KE90" s="9">
        <f t="shared" si="98"/>
        <v>0.05</v>
      </c>
      <c r="KF90" s="9">
        <f t="shared" si="98"/>
        <v>0.03</v>
      </c>
      <c r="KG90" s="9">
        <f t="shared" si="98"/>
        <v>0</v>
      </c>
      <c r="KH90" s="9">
        <f t="shared" si="98"/>
        <v>0.14000000000000001</v>
      </c>
      <c r="KI90" s="9">
        <f t="shared" si="98"/>
        <v>24.47</v>
      </c>
      <c r="KJ90" s="9">
        <f t="shared" si="98"/>
        <v>0</v>
      </c>
      <c r="KK90" s="9">
        <f t="shared" si="98"/>
        <v>1.68</v>
      </c>
      <c r="KL90" s="9">
        <f t="shared" si="98"/>
        <v>18.02</v>
      </c>
      <c r="KM90" s="9">
        <f t="shared" si="98"/>
        <v>0.32</v>
      </c>
      <c r="KN90" s="9">
        <f t="shared" si="98"/>
        <v>0</v>
      </c>
      <c r="KO90" s="9">
        <f t="shared" si="98"/>
        <v>0.01</v>
      </c>
      <c r="KP90" s="9">
        <f t="shared" si="92"/>
        <v>0</v>
      </c>
      <c r="KQ90" s="9">
        <f t="shared" si="93"/>
        <v>98.06</v>
      </c>
      <c r="KR90" s="4" t="str">
        <f t="shared" si="94"/>
        <v>opx</v>
      </c>
      <c r="KS90" s="4"/>
      <c r="KT90" s="6">
        <f t="shared" si="68"/>
        <v>2.077</v>
      </c>
      <c r="KU90" s="6">
        <f t="shared" si="68"/>
        <v>0</v>
      </c>
      <c r="KV90" s="6">
        <f t="shared" si="68"/>
        <v>1E-3</v>
      </c>
      <c r="KW90" s="6">
        <f t="shared" si="68"/>
        <v>2E-3</v>
      </c>
      <c r="KX90" s="6">
        <f t="shared" si="68"/>
        <v>2E-3</v>
      </c>
      <c r="KY90" s="6">
        <f t="shared" si="91"/>
        <v>0</v>
      </c>
      <c r="KZ90" s="6">
        <f t="shared" si="91"/>
        <v>4.0000000000000001E-3</v>
      </c>
      <c r="LA90" s="6">
        <f t="shared" si="91"/>
        <v>0.79700000000000004</v>
      </c>
      <c r="LB90" s="6">
        <f t="shared" ref="LB90:LG132" si="99">IF(KJ90&gt;0,ROUND(AI90,3),0)</f>
        <v>0</v>
      </c>
      <c r="LC90" s="6">
        <f t="shared" si="99"/>
        <v>5.5E-2</v>
      </c>
      <c r="LD90" s="6">
        <f t="shared" si="99"/>
        <v>1.0469999999999999</v>
      </c>
      <c r="LE90" s="6">
        <f t="shared" si="99"/>
        <v>1.2999999999999999E-2</v>
      </c>
      <c r="LF90" s="6">
        <f t="shared" si="99"/>
        <v>0</v>
      </c>
      <c r="LG90" s="6">
        <f t="shared" si="99"/>
        <v>0</v>
      </c>
      <c r="LH90" s="6">
        <f t="shared" si="95"/>
        <v>6.0810000000000004</v>
      </c>
      <c r="LI90" s="6">
        <f t="shared" si="96"/>
        <v>3.9979999999999993</v>
      </c>
      <c r="LJ90" s="10">
        <f t="shared" si="97"/>
        <v>0.55134281200631907</v>
      </c>
    </row>
    <row r="91" spans="1:322" x14ac:dyDescent="0.25">
      <c r="A91" t="s">
        <v>382</v>
      </c>
      <c r="B91">
        <v>85</v>
      </c>
      <c r="C91">
        <v>40</v>
      </c>
      <c r="D91">
        <v>20</v>
      </c>
      <c r="E91">
        <v>30</v>
      </c>
      <c r="F91">
        <v>0</v>
      </c>
      <c r="G91" s="2">
        <v>174</v>
      </c>
      <c r="H91">
        <v>1</v>
      </c>
      <c r="I91">
        <v>49.238999999999997</v>
      </c>
      <c r="J91">
        <v>0</v>
      </c>
      <c r="K91">
        <v>3.0862000000000001E-2</v>
      </c>
      <c r="L91">
        <v>3.7662000000000001E-2</v>
      </c>
      <c r="M91">
        <v>6.3815999999999998E-2</v>
      </c>
      <c r="N91">
        <v>0</v>
      </c>
      <c r="O91">
        <v>0.106284</v>
      </c>
      <c r="P91">
        <v>24.204000000000001</v>
      </c>
      <c r="Q91">
        <v>0</v>
      </c>
      <c r="R91">
        <v>1.3066</v>
      </c>
      <c r="S91">
        <v>20.715399999999999</v>
      </c>
      <c r="T91">
        <v>2.52833</v>
      </c>
      <c r="U91">
        <v>4.8783E-2</v>
      </c>
      <c r="V91">
        <v>1.8436000000000001E-2</v>
      </c>
      <c r="W91">
        <v>3.9999999999999998E-6</v>
      </c>
      <c r="X91">
        <v>98.299099999999996</v>
      </c>
      <c r="Y91">
        <v>4</v>
      </c>
      <c r="AA91">
        <v>1.88462</v>
      </c>
      <c r="AB91">
        <v>0</v>
      </c>
      <c r="AC91">
        <v>8.8800000000000001E-4</v>
      </c>
      <c r="AD91">
        <v>1.0640000000000001E-3</v>
      </c>
      <c r="AE91">
        <v>2.879E-3</v>
      </c>
      <c r="AF91">
        <v>0</v>
      </c>
      <c r="AG91">
        <v>3.2160000000000001E-3</v>
      </c>
      <c r="AH91">
        <v>0.774756</v>
      </c>
      <c r="AI91">
        <v>0</v>
      </c>
      <c r="AJ91">
        <v>4.2360000000000002E-2</v>
      </c>
      <c r="AK91">
        <v>1.18201</v>
      </c>
      <c r="AL91">
        <v>0.103684</v>
      </c>
      <c r="AM91">
        <v>3.62E-3</v>
      </c>
      <c r="AN91">
        <v>8.9999999999999998E-4</v>
      </c>
      <c r="AO91">
        <v>5.8862899999999998</v>
      </c>
      <c r="AP91" s="6">
        <v>1.4445E-2</v>
      </c>
      <c r="AQ91" s="6">
        <v>4.8958000000000002E-2</v>
      </c>
      <c r="AR91" s="6">
        <v>1.7853000000000001E-2</v>
      </c>
      <c r="AS91" s="6">
        <v>2.1697999999999999E-2</v>
      </c>
      <c r="AT91" s="6">
        <v>1.0933999999999999E-2</v>
      </c>
      <c r="AU91" s="6">
        <v>1.9401000000000002E-2</v>
      </c>
      <c r="AV91" s="6">
        <v>2.4594000000000001E-2</v>
      </c>
      <c r="AW91" s="6">
        <v>1.5225000000000001E-2</v>
      </c>
      <c r="AX91" s="6">
        <v>1.5924000000000001E-2</v>
      </c>
      <c r="AY91" s="6">
        <v>2.1853999999999998E-2</v>
      </c>
      <c r="AZ91" s="6">
        <v>1.3466000000000001E-2</v>
      </c>
      <c r="BA91" s="6">
        <v>6.6990000000000001E-3</v>
      </c>
      <c r="BB91" s="6">
        <v>1.8054000000000001E-2</v>
      </c>
      <c r="BC91" s="6">
        <v>6.4349999999999997E-3</v>
      </c>
      <c r="BD91">
        <v>70.673100000000005</v>
      </c>
      <c r="BE91">
        <v>55.039200000000001</v>
      </c>
      <c r="BF91">
        <v>10.656000000000001</v>
      </c>
      <c r="BG91">
        <v>0</v>
      </c>
      <c r="BH91" s="7">
        <v>30.32</v>
      </c>
      <c r="BI91" s="7">
        <v>30.315000000000001</v>
      </c>
      <c r="BJ91">
        <v>40</v>
      </c>
      <c r="BK91">
        <v>30</v>
      </c>
      <c r="BL91">
        <v>30</v>
      </c>
      <c r="BM91">
        <v>20</v>
      </c>
      <c r="BN91">
        <v>40</v>
      </c>
      <c r="BO91">
        <v>30</v>
      </c>
      <c r="BP91">
        <v>30</v>
      </c>
      <c r="BQ91">
        <v>20</v>
      </c>
      <c r="BR91">
        <v>20</v>
      </c>
      <c r="BS91">
        <v>20</v>
      </c>
      <c r="BT91">
        <v>40</v>
      </c>
      <c r="BU91">
        <v>30</v>
      </c>
      <c r="BV91">
        <v>40</v>
      </c>
      <c r="BW91">
        <v>30</v>
      </c>
      <c r="BX91">
        <v>20</v>
      </c>
      <c r="BY91">
        <v>15</v>
      </c>
      <c r="BZ91">
        <v>15</v>
      </c>
      <c r="CA91">
        <v>10</v>
      </c>
      <c r="CB91">
        <v>20</v>
      </c>
      <c r="CC91">
        <v>15</v>
      </c>
      <c r="CD91">
        <v>15</v>
      </c>
      <c r="CE91">
        <v>10</v>
      </c>
      <c r="CF91">
        <v>10</v>
      </c>
      <c r="CG91">
        <v>10</v>
      </c>
      <c r="CH91">
        <v>20</v>
      </c>
      <c r="CI91">
        <v>15</v>
      </c>
      <c r="CJ91">
        <v>20</v>
      </c>
      <c r="CK91">
        <v>15</v>
      </c>
      <c r="CL91">
        <v>20</v>
      </c>
      <c r="CM91">
        <v>15</v>
      </c>
      <c r="CN91">
        <v>15</v>
      </c>
      <c r="CO91">
        <v>10</v>
      </c>
      <c r="CP91">
        <v>20</v>
      </c>
      <c r="CQ91">
        <v>15</v>
      </c>
      <c r="CR91">
        <v>15</v>
      </c>
      <c r="CS91">
        <v>10</v>
      </c>
      <c r="CT91">
        <v>10</v>
      </c>
      <c r="CU91">
        <v>10</v>
      </c>
      <c r="CV91">
        <v>20</v>
      </c>
      <c r="CW91">
        <v>15</v>
      </c>
      <c r="CX91">
        <v>20</v>
      </c>
      <c r="CY91">
        <v>15</v>
      </c>
      <c r="CZ91">
        <v>501.25200000000001</v>
      </c>
      <c r="DA91">
        <v>0.84332099999999999</v>
      </c>
      <c r="DB91">
        <v>1.944</v>
      </c>
      <c r="DC91">
        <v>5.7090100000000001</v>
      </c>
      <c r="DD91">
        <v>1.65673</v>
      </c>
      <c r="DE91">
        <v>2.3552599999999999</v>
      </c>
      <c r="DF91">
        <v>4.21488</v>
      </c>
      <c r="DG91">
        <v>306.59100000000001</v>
      </c>
      <c r="DH91">
        <v>3.4027099999999999</v>
      </c>
      <c r="DI91">
        <v>18.253</v>
      </c>
      <c r="DJ91">
        <v>114.842</v>
      </c>
      <c r="DK91">
        <v>76.740200000000002</v>
      </c>
      <c r="DL91">
        <v>0.38344699999999998</v>
      </c>
      <c r="DM91">
        <v>3.9278400000000002</v>
      </c>
      <c r="DN91">
        <v>2.8806500000000002</v>
      </c>
      <c r="DO91">
        <v>0.99395800000000001</v>
      </c>
      <c r="DP91">
        <v>1.71858</v>
      </c>
      <c r="DQ91">
        <v>5.2256200000000002</v>
      </c>
      <c r="DR91">
        <v>1.1237299999999999</v>
      </c>
      <c r="DS91">
        <v>2.4333399999999998</v>
      </c>
      <c r="DT91">
        <v>3.4199299999999999</v>
      </c>
      <c r="DU91">
        <v>2.4657800000000001</v>
      </c>
      <c r="DV91">
        <v>3.4588000000000001</v>
      </c>
      <c r="DW91">
        <v>3.88869</v>
      </c>
      <c r="DX91">
        <v>0.74134100000000003</v>
      </c>
      <c r="DY91">
        <v>3.7771699999999999</v>
      </c>
      <c r="DZ91">
        <v>0.263876</v>
      </c>
      <c r="EA91">
        <v>3.4021599999999999</v>
      </c>
      <c r="EB91">
        <v>498.37099999999998</v>
      </c>
      <c r="EC91">
        <v>-0.15064</v>
      </c>
      <c r="ED91">
        <v>0.22541900000000001</v>
      </c>
      <c r="EE91">
        <v>0.48339199999999999</v>
      </c>
      <c r="EF91">
        <v>0.532995</v>
      </c>
      <c r="EG91">
        <v>-9.2249999999999999E-2</v>
      </c>
      <c r="EH91">
        <v>0.79495099999999996</v>
      </c>
      <c r="EI91">
        <v>304.125</v>
      </c>
      <c r="EJ91">
        <v>-5.6090000000000001E-2</v>
      </c>
      <c r="EK91">
        <v>14.363099999999999</v>
      </c>
      <c r="EL91">
        <v>114.101</v>
      </c>
      <c r="EM91">
        <v>72.963099999999997</v>
      </c>
      <c r="EN91">
        <v>0.119571</v>
      </c>
      <c r="EO91">
        <v>0.52567600000000003</v>
      </c>
      <c r="EP91">
        <v>0.84001499999999996</v>
      </c>
      <c r="EQ91">
        <v>-9.1E-4</v>
      </c>
      <c r="ER91">
        <v>2.9399999999999999E-4</v>
      </c>
      <c r="ES91">
        <v>5.1599999999999997E-4</v>
      </c>
      <c r="ET91">
        <v>1.5510000000000001E-3</v>
      </c>
      <c r="EU91">
        <v>-6.9999999999999994E-5</v>
      </c>
      <c r="EV91">
        <v>1.07E-3</v>
      </c>
      <c r="EW91">
        <v>0.34226099999999998</v>
      </c>
      <c r="EX91">
        <v>-3.0000000000000001E-5</v>
      </c>
      <c r="EY91">
        <v>3.1428999999999999E-2</v>
      </c>
      <c r="EZ91">
        <v>0.40451100000000001</v>
      </c>
      <c r="FA91">
        <v>0.10022499999999999</v>
      </c>
      <c r="FB91">
        <v>3.0829999999999998E-3</v>
      </c>
      <c r="FC91">
        <v>1.163E-3</v>
      </c>
      <c r="FD91" s="8">
        <v>44157.033842592602</v>
      </c>
      <c r="FE91">
        <v>0.99919999999999998</v>
      </c>
      <c r="FF91">
        <v>1.1958</v>
      </c>
      <c r="FG91">
        <v>1.1282000000000001</v>
      </c>
      <c r="FH91">
        <v>1.1890000000000001</v>
      </c>
      <c r="FI91">
        <v>1.0271999999999999</v>
      </c>
      <c r="FJ91">
        <v>1.1536999999999999</v>
      </c>
      <c r="FK91">
        <v>1.1349</v>
      </c>
      <c r="FL91">
        <v>1.1388</v>
      </c>
      <c r="FM91">
        <v>1.1268</v>
      </c>
      <c r="FN91">
        <v>1.1578999999999999</v>
      </c>
      <c r="FO91">
        <v>0.99490000000000001</v>
      </c>
      <c r="FP91">
        <v>1.0281</v>
      </c>
      <c r="FQ91">
        <v>1.0176000000000001</v>
      </c>
      <c r="FR91">
        <v>1.0508</v>
      </c>
      <c r="FS91">
        <v>1.5212000000000001</v>
      </c>
      <c r="FT91">
        <v>1.2648999999999999</v>
      </c>
      <c r="FU91">
        <v>1.0282</v>
      </c>
      <c r="FV91">
        <v>1.0082</v>
      </c>
      <c r="FW91">
        <v>1.8893</v>
      </c>
      <c r="FX91">
        <v>1.0153000000000001</v>
      </c>
      <c r="FY91">
        <v>1.0085</v>
      </c>
      <c r="FZ91">
        <v>0.99850000000000005</v>
      </c>
      <c r="GA91">
        <v>1.0177</v>
      </c>
      <c r="GB91">
        <v>1.002</v>
      </c>
      <c r="GC91">
        <v>2.0598999999999998</v>
      </c>
      <c r="GD91">
        <v>1.0652999999999999</v>
      </c>
      <c r="GE91">
        <v>2.9708000000000001</v>
      </c>
      <c r="GF91">
        <v>1.101</v>
      </c>
      <c r="GG91">
        <v>0.99929999999999997</v>
      </c>
      <c r="GH91">
        <v>0.99960000000000004</v>
      </c>
      <c r="GI91">
        <v>0.96730000000000005</v>
      </c>
      <c r="GJ91">
        <v>1</v>
      </c>
      <c r="GK91">
        <v>0.9859</v>
      </c>
      <c r="GL91">
        <v>0.94850000000000001</v>
      </c>
      <c r="GM91">
        <v>0.91669999999999996</v>
      </c>
      <c r="GN91">
        <v>0.99990000000000001</v>
      </c>
      <c r="GO91">
        <v>0.99990000000000001</v>
      </c>
      <c r="GP91">
        <v>1</v>
      </c>
      <c r="GQ91">
        <v>0.99399999999999999</v>
      </c>
      <c r="GR91">
        <v>0.98719999999999997</v>
      </c>
      <c r="GS91">
        <v>0.99329999999999996</v>
      </c>
      <c r="GT91">
        <v>0.98719999999999997</v>
      </c>
      <c r="GU91">
        <v>1.5189999999999999</v>
      </c>
      <c r="GV91">
        <v>1.512</v>
      </c>
      <c r="GW91">
        <v>1.1221000000000001</v>
      </c>
      <c r="GX91">
        <v>1.1988000000000001</v>
      </c>
      <c r="GY91">
        <v>1.9133</v>
      </c>
      <c r="GZ91">
        <v>1.1111</v>
      </c>
      <c r="HA91">
        <v>1.0491999999999999</v>
      </c>
      <c r="HB91">
        <v>1.137</v>
      </c>
      <c r="HC91">
        <v>1.1466000000000001</v>
      </c>
      <c r="HD91">
        <v>1.1601999999999999</v>
      </c>
      <c r="HE91">
        <v>2.0369999999999999</v>
      </c>
      <c r="HF91">
        <v>1.0811999999999999</v>
      </c>
      <c r="HG91">
        <v>3.0030000000000001</v>
      </c>
      <c r="HH91">
        <v>1.1422000000000001</v>
      </c>
      <c r="HI91">
        <v>1346.0160000000001</v>
      </c>
      <c r="HJ91">
        <v>1432.5419999999999</v>
      </c>
      <c r="HK91">
        <v>177.55539999999999</v>
      </c>
      <c r="HL91">
        <v>71.200050000000005</v>
      </c>
      <c r="HM91">
        <v>2030.1769999999999</v>
      </c>
      <c r="HN91">
        <v>135.6771</v>
      </c>
      <c r="HO91">
        <v>105.41370000000001</v>
      </c>
      <c r="HP91">
        <v>65.731579999999994</v>
      </c>
      <c r="HQ91">
        <v>104.7079</v>
      </c>
      <c r="HR91">
        <v>80.506050000000002</v>
      </c>
      <c r="HS91">
        <v>2385.0010000000002</v>
      </c>
      <c r="HT91">
        <v>287.94110000000001</v>
      </c>
      <c r="HU91">
        <v>3829.9560000000001</v>
      </c>
      <c r="HV91">
        <v>387.75420000000003</v>
      </c>
      <c r="HW91">
        <v>0.15152080000000001</v>
      </c>
      <c r="HX91" s="1">
        <v>1E-10</v>
      </c>
      <c r="HY91" s="1">
        <v>1.648888E-4</v>
      </c>
      <c r="HZ91" s="1">
        <v>2.5239529999999998E-4</v>
      </c>
      <c r="IA91" s="1">
        <v>1.7652499999999999E-4</v>
      </c>
      <c r="IB91" s="1">
        <v>1E-10</v>
      </c>
      <c r="IC91" s="1">
        <v>6.9309510000000005E-4</v>
      </c>
      <c r="ID91">
        <v>0.1654649</v>
      </c>
      <c r="IE91" s="1">
        <v>1E-10</v>
      </c>
      <c r="IF91" s="1">
        <v>8.7218039999999997E-3</v>
      </c>
      <c r="IG91" s="1">
        <v>6.1325339999999999E-2</v>
      </c>
      <c r="IH91" s="1">
        <v>1.6713160000000001E-2</v>
      </c>
      <c r="II91" s="1">
        <v>1.205125E-4</v>
      </c>
      <c r="IJ91" s="1">
        <v>1.3399129999999999E-4</v>
      </c>
      <c r="IK91">
        <v>86</v>
      </c>
      <c r="IL91">
        <v>117</v>
      </c>
      <c r="IM91">
        <v>5</v>
      </c>
      <c r="IN91">
        <v>26</v>
      </c>
      <c r="IO91">
        <v>4</v>
      </c>
      <c r="IP91">
        <v>14</v>
      </c>
      <c r="IQ91">
        <v>2</v>
      </c>
      <c r="IR91">
        <v>3</v>
      </c>
      <c r="IS91">
        <v>1</v>
      </c>
      <c r="IT91">
        <v>92</v>
      </c>
      <c r="IU91">
        <v>86</v>
      </c>
      <c r="IV91">
        <v>6</v>
      </c>
      <c r="IW91">
        <v>114</v>
      </c>
      <c r="IX91">
        <v>10</v>
      </c>
      <c r="IY91" t="s">
        <v>438</v>
      </c>
      <c r="IZ91" t="s">
        <v>288</v>
      </c>
      <c r="JA91" t="s">
        <v>289</v>
      </c>
      <c r="JB91" t="s">
        <v>290</v>
      </c>
      <c r="JC91" t="s">
        <v>291</v>
      </c>
      <c r="JD91" t="s">
        <v>292</v>
      </c>
      <c r="JE91" t="s">
        <v>293</v>
      </c>
      <c r="JF91" t="s">
        <v>294</v>
      </c>
      <c r="JG91" t="s">
        <v>295</v>
      </c>
      <c r="JH91" t="s">
        <v>296</v>
      </c>
      <c r="JI91" t="s">
        <v>438</v>
      </c>
      <c r="JJ91" t="s">
        <v>297</v>
      </c>
      <c r="JK91" t="s">
        <v>298</v>
      </c>
      <c r="JL91" t="s">
        <v>299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18.1524</v>
      </c>
      <c r="JS91">
        <v>0</v>
      </c>
      <c r="JT91">
        <v>0</v>
      </c>
      <c r="JU91">
        <v>0</v>
      </c>
      <c r="JV91">
        <v>-8.5900000000000004E-3</v>
      </c>
      <c r="JW91">
        <v>0</v>
      </c>
      <c r="JX91">
        <v>0</v>
      </c>
      <c r="JY91">
        <v>0</v>
      </c>
      <c r="JZ91">
        <v>0</v>
      </c>
      <c r="KB91" s="9">
        <f t="shared" ref="KB91:KO108" si="100">IF(I91&gt;=AP91,ROUND(I91,2),0)</f>
        <v>49.24</v>
      </c>
      <c r="KC91" s="9">
        <f t="shared" si="100"/>
        <v>0</v>
      </c>
      <c r="KD91" s="9">
        <f t="shared" si="100"/>
        <v>0.03</v>
      </c>
      <c r="KE91" s="9">
        <f t="shared" si="100"/>
        <v>0.04</v>
      </c>
      <c r="KF91" s="9">
        <f t="shared" si="100"/>
        <v>0.06</v>
      </c>
      <c r="KG91" s="9">
        <f t="shared" si="100"/>
        <v>0</v>
      </c>
      <c r="KH91" s="9">
        <f t="shared" si="100"/>
        <v>0.11</v>
      </c>
      <c r="KI91" s="9">
        <f t="shared" si="100"/>
        <v>24.2</v>
      </c>
      <c r="KJ91" s="9">
        <f t="shared" si="100"/>
        <v>0</v>
      </c>
      <c r="KK91" s="9">
        <f t="shared" si="100"/>
        <v>1.31</v>
      </c>
      <c r="KL91" s="9">
        <f t="shared" si="100"/>
        <v>20.72</v>
      </c>
      <c r="KM91" s="9">
        <f t="shared" si="100"/>
        <v>2.5299999999999998</v>
      </c>
      <c r="KN91" s="9">
        <f t="shared" si="100"/>
        <v>0.05</v>
      </c>
      <c r="KO91" s="9">
        <f t="shared" si="100"/>
        <v>0.02</v>
      </c>
      <c r="KP91" s="9">
        <f t="shared" si="92"/>
        <v>0</v>
      </c>
      <c r="KQ91" s="9">
        <f t="shared" si="93"/>
        <v>98.31</v>
      </c>
      <c r="KR91" s="4" t="str">
        <f t="shared" si="94"/>
        <v>opx</v>
      </c>
      <c r="KS91" s="4"/>
      <c r="KT91" s="6">
        <f t="shared" si="68"/>
        <v>1.885</v>
      </c>
      <c r="KU91" s="6">
        <f t="shared" si="68"/>
        <v>0</v>
      </c>
      <c r="KV91" s="6">
        <f t="shared" si="68"/>
        <v>1E-3</v>
      </c>
      <c r="KW91" s="6">
        <f t="shared" si="68"/>
        <v>1E-3</v>
      </c>
      <c r="KX91" s="6">
        <f t="shared" si="68"/>
        <v>3.0000000000000001E-3</v>
      </c>
      <c r="KY91" s="6">
        <f t="shared" si="68"/>
        <v>0</v>
      </c>
      <c r="KZ91" s="6">
        <f t="shared" si="68"/>
        <v>3.0000000000000001E-3</v>
      </c>
      <c r="LA91" s="6">
        <f t="shared" si="68"/>
        <v>0.77500000000000002</v>
      </c>
      <c r="LB91" s="6">
        <f t="shared" si="99"/>
        <v>0</v>
      </c>
      <c r="LC91" s="6">
        <f t="shared" si="99"/>
        <v>4.2000000000000003E-2</v>
      </c>
      <c r="LD91" s="6">
        <f t="shared" si="99"/>
        <v>1.1819999999999999</v>
      </c>
      <c r="LE91" s="6">
        <f t="shared" si="99"/>
        <v>0.104</v>
      </c>
      <c r="LF91" s="6">
        <f t="shared" si="99"/>
        <v>4.0000000000000001E-3</v>
      </c>
      <c r="LG91" s="6">
        <f t="shared" si="99"/>
        <v>1E-3</v>
      </c>
      <c r="LH91" s="6">
        <f t="shared" si="95"/>
        <v>5.8860000000000001</v>
      </c>
      <c r="LI91" s="6">
        <f t="shared" si="96"/>
        <v>4.0009999999999994</v>
      </c>
      <c r="LJ91" s="10">
        <f t="shared" si="97"/>
        <v>0.59129564782391186</v>
      </c>
    </row>
    <row r="92" spans="1:322" x14ac:dyDescent="0.25">
      <c r="A92" t="s">
        <v>383</v>
      </c>
      <c r="B92">
        <v>86</v>
      </c>
      <c r="C92">
        <v>40</v>
      </c>
      <c r="D92">
        <v>20</v>
      </c>
      <c r="E92">
        <v>30</v>
      </c>
      <c r="F92">
        <v>0</v>
      </c>
      <c r="G92" s="2">
        <v>175</v>
      </c>
      <c r="H92">
        <v>1</v>
      </c>
      <c r="I92">
        <v>55.006500000000003</v>
      </c>
      <c r="J92">
        <v>0</v>
      </c>
      <c r="K92">
        <v>3.2953000000000003E-2</v>
      </c>
      <c r="L92">
        <v>6.3508999999999996E-2</v>
      </c>
      <c r="M92">
        <v>0.55598599999999998</v>
      </c>
      <c r="N92">
        <v>4.6E-5</v>
      </c>
      <c r="O92">
        <v>0.73346699999999998</v>
      </c>
      <c r="P92">
        <v>23.264399999999998</v>
      </c>
      <c r="Q92">
        <v>0</v>
      </c>
      <c r="R92">
        <v>1.2858000000000001</v>
      </c>
      <c r="S92">
        <v>18.986000000000001</v>
      </c>
      <c r="T92">
        <v>2.3243800000000001</v>
      </c>
      <c r="U92">
        <v>6.3486000000000001E-2</v>
      </c>
      <c r="V92">
        <v>4.0344999999999999E-2</v>
      </c>
      <c r="W92">
        <v>0</v>
      </c>
      <c r="X92">
        <v>102.357</v>
      </c>
      <c r="Y92">
        <v>4</v>
      </c>
      <c r="AA92">
        <v>2.04053</v>
      </c>
      <c r="AB92">
        <v>0</v>
      </c>
      <c r="AC92">
        <v>9.19E-4</v>
      </c>
      <c r="AD92">
        <v>1.74E-3</v>
      </c>
      <c r="AE92">
        <v>2.4308E-2</v>
      </c>
      <c r="AF92">
        <v>9.9999999999999995E-7</v>
      </c>
      <c r="AG92">
        <v>2.1513000000000001E-2</v>
      </c>
      <c r="AH92">
        <v>0.72175</v>
      </c>
      <c r="AI92">
        <v>0</v>
      </c>
      <c r="AJ92">
        <v>4.0400999999999999E-2</v>
      </c>
      <c r="AK92">
        <v>1.0499700000000001</v>
      </c>
      <c r="AL92">
        <v>9.2384999999999995E-2</v>
      </c>
      <c r="AM92">
        <v>4.5659999999999997E-3</v>
      </c>
      <c r="AN92">
        <v>1.9090000000000001E-3</v>
      </c>
      <c r="AO92">
        <v>6.0611300000000004</v>
      </c>
      <c r="AP92" s="6">
        <v>1.5771E-2</v>
      </c>
      <c r="AQ92" s="6">
        <v>5.2736999999999999E-2</v>
      </c>
      <c r="AR92" s="6">
        <v>1.7815000000000001E-2</v>
      </c>
      <c r="AS92" s="6">
        <v>2.1595E-2</v>
      </c>
      <c r="AT92" s="6">
        <v>1.1511E-2</v>
      </c>
      <c r="AU92" s="6">
        <v>1.9108E-2</v>
      </c>
      <c r="AV92" s="6">
        <v>2.5634000000000001E-2</v>
      </c>
      <c r="AW92" s="6">
        <v>1.4736000000000001E-2</v>
      </c>
      <c r="AX92" s="6">
        <v>1.6386000000000001E-2</v>
      </c>
      <c r="AY92" s="6">
        <v>2.1610999999999998E-2</v>
      </c>
      <c r="AZ92" s="6">
        <v>1.3306999999999999E-2</v>
      </c>
      <c r="BA92" s="6">
        <v>6.986E-3</v>
      </c>
      <c r="BB92" s="6">
        <v>1.7565999999999998E-2</v>
      </c>
      <c r="BC92" s="6">
        <v>6.7819999999999998E-3</v>
      </c>
      <c r="BD92">
        <v>70.665099999999995</v>
      </c>
      <c r="BE92">
        <v>55.049599999999998</v>
      </c>
      <c r="BF92">
        <v>10.656000000000001</v>
      </c>
      <c r="BG92">
        <v>0</v>
      </c>
      <c r="BH92" s="7">
        <v>30.29</v>
      </c>
      <c r="BI92" s="7">
        <v>30.274999999999999</v>
      </c>
      <c r="BJ92">
        <v>40</v>
      </c>
      <c r="BK92">
        <v>30</v>
      </c>
      <c r="BL92">
        <v>30</v>
      </c>
      <c r="BM92">
        <v>20</v>
      </c>
      <c r="BN92">
        <v>40</v>
      </c>
      <c r="BO92">
        <v>30</v>
      </c>
      <c r="BP92">
        <v>30</v>
      </c>
      <c r="BQ92">
        <v>20</v>
      </c>
      <c r="BR92">
        <v>20</v>
      </c>
      <c r="BS92">
        <v>20</v>
      </c>
      <c r="BT92">
        <v>40</v>
      </c>
      <c r="BU92">
        <v>30</v>
      </c>
      <c r="BV92">
        <v>40</v>
      </c>
      <c r="BW92">
        <v>30</v>
      </c>
      <c r="BX92">
        <v>20</v>
      </c>
      <c r="BY92">
        <v>15</v>
      </c>
      <c r="BZ92">
        <v>15</v>
      </c>
      <c r="CA92">
        <v>10</v>
      </c>
      <c r="CB92">
        <v>20</v>
      </c>
      <c r="CC92">
        <v>15</v>
      </c>
      <c r="CD92">
        <v>15</v>
      </c>
      <c r="CE92">
        <v>10</v>
      </c>
      <c r="CF92">
        <v>10</v>
      </c>
      <c r="CG92">
        <v>10</v>
      </c>
      <c r="CH92">
        <v>20</v>
      </c>
      <c r="CI92">
        <v>15</v>
      </c>
      <c r="CJ92">
        <v>20</v>
      </c>
      <c r="CK92">
        <v>15</v>
      </c>
      <c r="CL92">
        <v>20</v>
      </c>
      <c r="CM92">
        <v>15</v>
      </c>
      <c r="CN92">
        <v>15</v>
      </c>
      <c r="CO92">
        <v>10</v>
      </c>
      <c r="CP92">
        <v>20</v>
      </c>
      <c r="CQ92">
        <v>15</v>
      </c>
      <c r="CR92">
        <v>15</v>
      </c>
      <c r="CS92">
        <v>10</v>
      </c>
      <c r="CT92">
        <v>10</v>
      </c>
      <c r="CU92">
        <v>10</v>
      </c>
      <c r="CV92">
        <v>20</v>
      </c>
      <c r="CW92">
        <v>15</v>
      </c>
      <c r="CX92">
        <v>20</v>
      </c>
      <c r="CY92">
        <v>15</v>
      </c>
      <c r="CZ92">
        <v>569.90800000000002</v>
      </c>
      <c r="DA92">
        <v>0.96868799999999999</v>
      </c>
      <c r="DB92">
        <v>1.93964</v>
      </c>
      <c r="DC92">
        <v>5.9749400000000001</v>
      </c>
      <c r="DD92">
        <v>6.0897399999999999</v>
      </c>
      <c r="DE92">
        <v>2.3458700000000001</v>
      </c>
      <c r="DF92">
        <v>9.0838999999999999</v>
      </c>
      <c r="DG92">
        <v>293.93900000000002</v>
      </c>
      <c r="DH92">
        <v>3.6411600000000002</v>
      </c>
      <c r="DI92">
        <v>17.9055</v>
      </c>
      <c r="DJ92">
        <v>106.38200000000001</v>
      </c>
      <c r="DK92">
        <v>70.9452</v>
      </c>
      <c r="DL92">
        <v>0.41278500000000001</v>
      </c>
      <c r="DM92">
        <v>4.8947099999999999</v>
      </c>
      <c r="DN92">
        <v>3.5495399999999999</v>
      </c>
      <c r="DO92">
        <v>1.14262</v>
      </c>
      <c r="DP92">
        <v>1.6996500000000001</v>
      </c>
      <c r="DQ92">
        <v>5.1606399999999999</v>
      </c>
      <c r="DR92">
        <v>1.3153600000000001</v>
      </c>
      <c r="DS92">
        <v>2.33046</v>
      </c>
      <c r="DT92">
        <v>3.64629</v>
      </c>
      <c r="DU92">
        <v>2.2968799999999998</v>
      </c>
      <c r="DV92">
        <v>3.6560199999999998</v>
      </c>
      <c r="DW92">
        <v>3.7861699999999998</v>
      </c>
      <c r="DX92">
        <v>0.73806899999999998</v>
      </c>
      <c r="DY92">
        <v>4.0777200000000002</v>
      </c>
      <c r="DZ92">
        <v>0.25537500000000002</v>
      </c>
      <c r="EA92">
        <v>3.74851</v>
      </c>
      <c r="EB92">
        <v>566.35900000000004</v>
      </c>
      <c r="EC92">
        <v>-0.17393</v>
      </c>
      <c r="ED92">
        <v>0.23999100000000001</v>
      </c>
      <c r="EE92">
        <v>0.81430000000000002</v>
      </c>
      <c r="EF92">
        <v>4.7743799999999998</v>
      </c>
      <c r="EG92">
        <v>3.6400000000000001E-4</v>
      </c>
      <c r="EH92">
        <v>5.4375900000000001</v>
      </c>
      <c r="EI92">
        <v>291.642</v>
      </c>
      <c r="EJ92">
        <v>-1.486E-2</v>
      </c>
      <c r="EK92">
        <v>14.110799999999999</v>
      </c>
      <c r="EL92">
        <v>105.64400000000001</v>
      </c>
      <c r="EM92">
        <v>66.867500000000007</v>
      </c>
      <c r="EN92">
        <v>0.15740999999999999</v>
      </c>
      <c r="EO92">
        <v>1.1462000000000001</v>
      </c>
      <c r="EP92">
        <v>0.95462400000000003</v>
      </c>
      <c r="EQ92">
        <v>-1.06E-3</v>
      </c>
      <c r="ER92">
        <v>3.1300000000000002E-4</v>
      </c>
      <c r="ES92">
        <v>8.7000000000000001E-4</v>
      </c>
      <c r="ET92">
        <v>1.3896E-2</v>
      </c>
      <c r="EU92">
        <v>0</v>
      </c>
      <c r="EV92">
        <v>7.3210000000000003E-3</v>
      </c>
      <c r="EW92">
        <v>0.32821099999999997</v>
      </c>
      <c r="EX92">
        <v>-1.0000000000000001E-5</v>
      </c>
      <c r="EY92">
        <v>3.0877000000000002E-2</v>
      </c>
      <c r="EZ92">
        <v>0.374531</v>
      </c>
      <c r="FA92">
        <v>9.1852000000000003E-2</v>
      </c>
      <c r="FB92">
        <v>4.0590000000000001E-3</v>
      </c>
      <c r="FC92">
        <v>2.5349999999999999E-3</v>
      </c>
      <c r="FD92" s="8">
        <v>44157.037453703699</v>
      </c>
      <c r="FE92">
        <v>1.0007999999999999</v>
      </c>
      <c r="FF92">
        <v>1.1977</v>
      </c>
      <c r="FG92">
        <v>1.1299999999999999</v>
      </c>
      <c r="FH92">
        <v>1.1913</v>
      </c>
      <c r="FI92">
        <v>1.0287999999999999</v>
      </c>
      <c r="FJ92">
        <v>1.1556999999999999</v>
      </c>
      <c r="FK92">
        <v>1.1368</v>
      </c>
      <c r="FL92">
        <v>1.1409</v>
      </c>
      <c r="FM92">
        <v>1.1289</v>
      </c>
      <c r="FN92">
        <v>1.1599999999999999</v>
      </c>
      <c r="FO92">
        <v>0.99650000000000005</v>
      </c>
      <c r="FP92">
        <v>1.0298</v>
      </c>
      <c r="FQ92">
        <v>1.0193000000000001</v>
      </c>
      <c r="FR92">
        <v>1.0525</v>
      </c>
      <c r="FS92">
        <v>1.4928999999999999</v>
      </c>
      <c r="FT92">
        <v>1.2682</v>
      </c>
      <c r="FU92">
        <v>1.0281</v>
      </c>
      <c r="FV92">
        <v>1.0073000000000001</v>
      </c>
      <c r="FW92">
        <v>1.8372999999999999</v>
      </c>
      <c r="FX92">
        <v>1.0150999999999999</v>
      </c>
      <c r="FY92">
        <v>1.0084</v>
      </c>
      <c r="FZ92">
        <v>0.999</v>
      </c>
      <c r="GA92">
        <v>1.0163</v>
      </c>
      <c r="GB92">
        <v>1.0019</v>
      </c>
      <c r="GC92">
        <v>2.0371999999999999</v>
      </c>
      <c r="GD92">
        <v>1.0662</v>
      </c>
      <c r="GE92">
        <v>2.9315000000000002</v>
      </c>
      <c r="GF92">
        <v>1.1022000000000001</v>
      </c>
      <c r="GG92">
        <v>0.99939999999999996</v>
      </c>
      <c r="GH92">
        <v>0.99960000000000004</v>
      </c>
      <c r="GI92">
        <v>0.96860000000000002</v>
      </c>
      <c r="GJ92">
        <v>1</v>
      </c>
      <c r="GK92">
        <v>0.98450000000000004</v>
      </c>
      <c r="GL92">
        <v>0.9526</v>
      </c>
      <c r="GM92">
        <v>0.92330000000000001</v>
      </c>
      <c r="GN92">
        <v>0.99990000000000001</v>
      </c>
      <c r="GO92">
        <v>0.99980000000000002</v>
      </c>
      <c r="GP92">
        <v>0.99990000000000001</v>
      </c>
      <c r="GQ92">
        <v>0.99329999999999996</v>
      </c>
      <c r="GR92">
        <v>0.98780000000000001</v>
      </c>
      <c r="GS92">
        <v>0.99350000000000005</v>
      </c>
      <c r="GT92">
        <v>0.98819999999999997</v>
      </c>
      <c r="GU92">
        <v>1.4932000000000001</v>
      </c>
      <c r="GV92">
        <v>1.5183</v>
      </c>
      <c r="GW92">
        <v>1.1253</v>
      </c>
      <c r="GX92">
        <v>1.2</v>
      </c>
      <c r="GY92">
        <v>1.8609</v>
      </c>
      <c r="GZ92">
        <v>1.1175999999999999</v>
      </c>
      <c r="HA92">
        <v>1.0585</v>
      </c>
      <c r="HB92">
        <v>1.1396999999999999</v>
      </c>
      <c r="HC92">
        <v>1.1471</v>
      </c>
      <c r="HD92">
        <v>1.1620999999999999</v>
      </c>
      <c r="HE92">
        <v>2.0164</v>
      </c>
      <c r="HF92">
        <v>1.0846</v>
      </c>
      <c r="HG92">
        <v>2.9685000000000001</v>
      </c>
      <c r="HH92">
        <v>1.1464000000000001</v>
      </c>
      <c r="HI92">
        <v>1350.16</v>
      </c>
      <c r="HJ92">
        <v>1499.5540000000001</v>
      </c>
      <c r="HK92">
        <v>184.5641</v>
      </c>
      <c r="HL92">
        <v>71.358990000000006</v>
      </c>
      <c r="HM92">
        <v>2027.423</v>
      </c>
      <c r="HN92">
        <v>140.99789999999999</v>
      </c>
      <c r="HO92">
        <v>109.5261</v>
      </c>
      <c r="HP92">
        <v>69.925079999999994</v>
      </c>
      <c r="HQ92">
        <v>105.0654</v>
      </c>
      <c r="HR92">
        <v>83.636380000000003</v>
      </c>
      <c r="HS92">
        <v>2447.2939999999999</v>
      </c>
      <c r="HT92">
        <v>302.05149999999998</v>
      </c>
      <c r="HU92">
        <v>3932.7130000000002</v>
      </c>
      <c r="HV92">
        <v>406.47500000000002</v>
      </c>
      <c r="HW92">
        <v>0.17219380000000001</v>
      </c>
      <c r="HX92" s="1">
        <v>1E-10</v>
      </c>
      <c r="HY92" s="1">
        <v>1.7554889999999999E-4</v>
      </c>
      <c r="HZ92" s="1">
        <v>4.2518079999999999E-4</v>
      </c>
      <c r="IA92" s="1">
        <v>1.5812230000000001E-3</v>
      </c>
      <c r="IB92" s="1">
        <v>2.7856119999999999E-7</v>
      </c>
      <c r="IC92" s="1">
        <v>4.7409110000000004E-3</v>
      </c>
      <c r="ID92">
        <v>0.15867249999999999</v>
      </c>
      <c r="IE92" s="1">
        <v>1E-10</v>
      </c>
      <c r="IF92" s="1">
        <v>8.5686789999999992E-3</v>
      </c>
      <c r="IG92">
        <v>5.6780219999999999E-2</v>
      </c>
      <c r="IH92" s="1">
        <v>1.531686E-2</v>
      </c>
      <c r="II92" s="1">
        <v>1.586553E-4</v>
      </c>
      <c r="IJ92" s="1">
        <v>2.9215680000000001E-4</v>
      </c>
      <c r="IK92">
        <v>86</v>
      </c>
      <c r="IL92">
        <v>117</v>
      </c>
      <c r="IM92">
        <v>5</v>
      </c>
      <c r="IN92">
        <v>26</v>
      </c>
      <c r="IO92">
        <v>4</v>
      </c>
      <c r="IP92">
        <v>14</v>
      </c>
      <c r="IQ92">
        <v>2</v>
      </c>
      <c r="IR92">
        <v>3</v>
      </c>
      <c r="IS92">
        <v>1</v>
      </c>
      <c r="IT92">
        <v>92</v>
      </c>
      <c r="IU92">
        <v>86</v>
      </c>
      <c r="IV92">
        <v>6</v>
      </c>
      <c r="IW92">
        <v>114</v>
      </c>
      <c r="IX92">
        <v>10</v>
      </c>
      <c r="IY92" t="s">
        <v>438</v>
      </c>
      <c r="IZ92" t="s">
        <v>288</v>
      </c>
      <c r="JA92" t="s">
        <v>289</v>
      </c>
      <c r="JB92" t="s">
        <v>290</v>
      </c>
      <c r="JC92" t="s">
        <v>291</v>
      </c>
      <c r="JD92" t="s">
        <v>292</v>
      </c>
      <c r="JE92" t="s">
        <v>293</v>
      </c>
      <c r="JF92" t="s">
        <v>294</v>
      </c>
      <c r="JG92" t="s">
        <v>295</v>
      </c>
      <c r="JH92" t="s">
        <v>296</v>
      </c>
      <c r="JI92" t="s">
        <v>438</v>
      </c>
      <c r="JJ92" t="s">
        <v>297</v>
      </c>
      <c r="JK92" t="s">
        <v>298</v>
      </c>
      <c r="JL92" t="s">
        <v>299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-97.637</v>
      </c>
      <c r="JS92">
        <v>-3.5E-4</v>
      </c>
      <c r="JT92">
        <v>0</v>
      </c>
      <c r="JU92">
        <v>0</v>
      </c>
      <c r="JV92">
        <v>-6.0179999999999997E-2</v>
      </c>
      <c r="JW92">
        <v>0</v>
      </c>
      <c r="JX92">
        <v>0</v>
      </c>
      <c r="JY92">
        <v>0</v>
      </c>
      <c r="JZ92">
        <v>0</v>
      </c>
      <c r="KB92" s="9">
        <f t="shared" si="100"/>
        <v>55.01</v>
      </c>
      <c r="KC92" s="9">
        <f t="shared" si="100"/>
        <v>0</v>
      </c>
      <c r="KD92" s="9">
        <f t="shared" si="100"/>
        <v>0.03</v>
      </c>
      <c r="KE92" s="9">
        <f t="shared" si="100"/>
        <v>0.06</v>
      </c>
      <c r="KF92" s="9">
        <f t="shared" si="100"/>
        <v>0.56000000000000005</v>
      </c>
      <c r="KG92" s="9">
        <f t="shared" si="100"/>
        <v>0</v>
      </c>
      <c r="KH92" s="9">
        <f t="shared" si="100"/>
        <v>0.73</v>
      </c>
      <c r="KI92" s="9">
        <f t="shared" si="100"/>
        <v>23.26</v>
      </c>
      <c r="KJ92" s="9">
        <f t="shared" si="100"/>
        <v>0</v>
      </c>
      <c r="KK92" s="9">
        <f t="shared" si="100"/>
        <v>1.29</v>
      </c>
      <c r="KL92" s="9">
        <f t="shared" si="100"/>
        <v>18.989999999999998</v>
      </c>
      <c r="KM92" s="9">
        <f t="shared" si="100"/>
        <v>2.3199999999999998</v>
      </c>
      <c r="KN92" s="9">
        <f t="shared" si="100"/>
        <v>0.06</v>
      </c>
      <c r="KO92" s="9">
        <f t="shared" si="100"/>
        <v>0.04</v>
      </c>
      <c r="KP92" s="9">
        <f t="shared" si="92"/>
        <v>0</v>
      </c>
      <c r="KQ92" s="9">
        <f t="shared" si="93"/>
        <v>102.35000000000001</v>
      </c>
      <c r="KR92" s="4" t="str">
        <f t="shared" si="94"/>
        <v>opx</v>
      </c>
      <c r="KS92" s="4" t="s">
        <v>441</v>
      </c>
      <c r="KT92" s="6">
        <f t="shared" si="68"/>
        <v>2.0409999999999999</v>
      </c>
      <c r="KU92" s="6">
        <f t="shared" si="68"/>
        <v>0</v>
      </c>
      <c r="KV92" s="6">
        <f t="shared" si="68"/>
        <v>1E-3</v>
      </c>
      <c r="KW92" s="6">
        <f t="shared" si="68"/>
        <v>2E-3</v>
      </c>
      <c r="KX92" s="6">
        <f t="shared" si="68"/>
        <v>2.4E-2</v>
      </c>
      <c r="KY92" s="6">
        <f t="shared" si="68"/>
        <v>0</v>
      </c>
      <c r="KZ92" s="6">
        <f t="shared" si="68"/>
        <v>2.1999999999999999E-2</v>
      </c>
      <c r="LA92" s="6">
        <f t="shared" si="68"/>
        <v>0.72199999999999998</v>
      </c>
      <c r="LB92" s="6">
        <f t="shared" si="99"/>
        <v>0</v>
      </c>
      <c r="LC92" s="6">
        <f t="shared" si="99"/>
        <v>0.04</v>
      </c>
      <c r="LD92" s="6">
        <f t="shared" si="99"/>
        <v>1.05</v>
      </c>
      <c r="LE92" s="6">
        <f t="shared" si="99"/>
        <v>9.1999999999999998E-2</v>
      </c>
      <c r="LF92" s="6">
        <f t="shared" si="99"/>
        <v>5.0000000000000001E-3</v>
      </c>
      <c r="LG92" s="6">
        <f t="shared" si="99"/>
        <v>2E-3</v>
      </c>
      <c r="LH92" s="6">
        <f t="shared" si="95"/>
        <v>6.0609999999999999</v>
      </c>
      <c r="LI92" s="6">
        <f t="shared" si="96"/>
        <v>4.0009999999999994</v>
      </c>
      <c r="LJ92" s="10">
        <f t="shared" si="97"/>
        <v>0.57947019867549665</v>
      </c>
    </row>
    <row r="93" spans="1:322" x14ac:dyDescent="0.25">
      <c r="A93" t="s">
        <v>384</v>
      </c>
      <c r="B93">
        <v>87</v>
      </c>
      <c r="C93">
        <v>40</v>
      </c>
      <c r="D93">
        <v>20</v>
      </c>
      <c r="E93">
        <v>30</v>
      </c>
      <c r="F93">
        <v>0</v>
      </c>
      <c r="G93" s="2">
        <v>176</v>
      </c>
      <c r="H93">
        <v>1</v>
      </c>
      <c r="I93">
        <v>52.220500000000001</v>
      </c>
      <c r="J93">
        <v>0</v>
      </c>
      <c r="K93">
        <v>2.8073000000000001E-2</v>
      </c>
      <c r="L93">
        <v>4.9855999999999998E-2</v>
      </c>
      <c r="M93">
        <v>2.8740999999999999E-2</v>
      </c>
      <c r="N93">
        <v>0</v>
      </c>
      <c r="O93">
        <v>0.10648100000000001</v>
      </c>
      <c r="P93">
        <v>24.637699999999999</v>
      </c>
      <c r="Q93">
        <v>0</v>
      </c>
      <c r="R93">
        <v>1.26172</v>
      </c>
      <c r="S93">
        <v>19.541399999999999</v>
      </c>
      <c r="T93">
        <v>2.4895800000000001</v>
      </c>
      <c r="U93">
        <v>1.0241999999999999E-2</v>
      </c>
      <c r="V93">
        <v>0</v>
      </c>
      <c r="W93">
        <v>0</v>
      </c>
      <c r="X93">
        <v>100.374</v>
      </c>
      <c r="Y93">
        <v>4</v>
      </c>
      <c r="AA93">
        <v>1.97265</v>
      </c>
      <c r="AB93">
        <v>0</v>
      </c>
      <c r="AC93">
        <v>7.9799999999999999E-4</v>
      </c>
      <c r="AD93">
        <v>1.3910000000000001E-3</v>
      </c>
      <c r="AE93">
        <v>1.2800000000000001E-3</v>
      </c>
      <c r="AF93">
        <v>0</v>
      </c>
      <c r="AG93">
        <v>3.1800000000000001E-3</v>
      </c>
      <c r="AH93">
        <v>0.77834700000000001</v>
      </c>
      <c r="AI93">
        <v>0</v>
      </c>
      <c r="AJ93">
        <v>4.0370999999999997E-2</v>
      </c>
      <c r="AK93">
        <v>1.1004700000000001</v>
      </c>
      <c r="AL93">
        <v>0.10076300000000001</v>
      </c>
      <c r="AM93">
        <v>7.5000000000000002E-4</v>
      </c>
      <c r="AN93">
        <v>0</v>
      </c>
      <c r="AO93">
        <v>5.9752999999999998</v>
      </c>
      <c r="AP93" s="6">
        <v>1.4555E-2</v>
      </c>
      <c r="AQ93" s="6">
        <v>4.8129999999999999E-2</v>
      </c>
      <c r="AR93" s="6">
        <v>1.8173000000000002E-2</v>
      </c>
      <c r="AS93" s="6">
        <v>2.1301E-2</v>
      </c>
      <c r="AT93" s="6">
        <v>1.0781000000000001E-2</v>
      </c>
      <c r="AU93" s="6">
        <v>1.9243E-2</v>
      </c>
      <c r="AV93" s="6">
        <v>2.4871000000000001E-2</v>
      </c>
      <c r="AW93" s="6">
        <v>1.4962E-2</v>
      </c>
      <c r="AX93" s="6">
        <v>1.6088000000000002E-2</v>
      </c>
      <c r="AY93" s="6">
        <v>2.2262000000000001E-2</v>
      </c>
      <c r="AZ93" s="6">
        <v>1.3476999999999999E-2</v>
      </c>
      <c r="BA93" s="6">
        <v>6.8370000000000002E-3</v>
      </c>
      <c r="BB93" s="6">
        <v>1.7389000000000002E-2</v>
      </c>
      <c r="BC93" s="6">
        <v>6.5890000000000002E-3</v>
      </c>
      <c r="BD93">
        <v>70.633300000000006</v>
      </c>
      <c r="BE93">
        <v>55.067500000000003</v>
      </c>
      <c r="BF93">
        <v>10.656000000000001</v>
      </c>
      <c r="BG93">
        <v>0</v>
      </c>
      <c r="BH93" s="7">
        <v>30.254999999999999</v>
      </c>
      <c r="BI93" s="7">
        <v>30.26</v>
      </c>
      <c r="BJ93">
        <v>40</v>
      </c>
      <c r="BK93">
        <v>30</v>
      </c>
      <c r="BL93">
        <v>30</v>
      </c>
      <c r="BM93">
        <v>20</v>
      </c>
      <c r="BN93">
        <v>40</v>
      </c>
      <c r="BO93">
        <v>30</v>
      </c>
      <c r="BP93">
        <v>30</v>
      </c>
      <c r="BQ93">
        <v>20</v>
      </c>
      <c r="BR93">
        <v>20</v>
      </c>
      <c r="BS93">
        <v>20</v>
      </c>
      <c r="BT93">
        <v>40</v>
      </c>
      <c r="BU93">
        <v>30</v>
      </c>
      <c r="BV93">
        <v>40</v>
      </c>
      <c r="BW93">
        <v>30</v>
      </c>
      <c r="BX93">
        <v>20</v>
      </c>
      <c r="BY93">
        <v>15</v>
      </c>
      <c r="BZ93">
        <v>15</v>
      </c>
      <c r="CA93">
        <v>10</v>
      </c>
      <c r="CB93">
        <v>20</v>
      </c>
      <c r="CC93">
        <v>15</v>
      </c>
      <c r="CD93">
        <v>15</v>
      </c>
      <c r="CE93">
        <v>10</v>
      </c>
      <c r="CF93">
        <v>10</v>
      </c>
      <c r="CG93">
        <v>10</v>
      </c>
      <c r="CH93">
        <v>20</v>
      </c>
      <c r="CI93">
        <v>15</v>
      </c>
      <c r="CJ93">
        <v>20</v>
      </c>
      <c r="CK93">
        <v>15</v>
      </c>
      <c r="CL93">
        <v>20</v>
      </c>
      <c r="CM93">
        <v>15</v>
      </c>
      <c r="CN93">
        <v>15</v>
      </c>
      <c r="CO93">
        <v>10</v>
      </c>
      <c r="CP93">
        <v>20</v>
      </c>
      <c r="CQ93">
        <v>15</v>
      </c>
      <c r="CR93">
        <v>15</v>
      </c>
      <c r="CS93">
        <v>10</v>
      </c>
      <c r="CT93">
        <v>10</v>
      </c>
      <c r="CU93">
        <v>10</v>
      </c>
      <c r="CV93">
        <v>20</v>
      </c>
      <c r="CW93">
        <v>15</v>
      </c>
      <c r="CX93">
        <v>20</v>
      </c>
      <c r="CY93">
        <v>15</v>
      </c>
      <c r="CZ93">
        <v>536.529</v>
      </c>
      <c r="DA93">
        <v>0.81414500000000001</v>
      </c>
      <c r="DB93">
        <v>1.9798100000000001</v>
      </c>
      <c r="DC93">
        <v>5.6624699999999999</v>
      </c>
      <c r="DD93">
        <v>1.36171</v>
      </c>
      <c r="DE93">
        <v>2.3158599999999998</v>
      </c>
      <c r="DF93">
        <v>4.2816400000000003</v>
      </c>
      <c r="DG93">
        <v>311.86099999999999</v>
      </c>
      <c r="DH93">
        <v>3.46896</v>
      </c>
      <c r="DI93">
        <v>17.890499999999999</v>
      </c>
      <c r="DJ93">
        <v>108.328</v>
      </c>
      <c r="DK93">
        <v>75.707700000000003</v>
      </c>
      <c r="DL93">
        <v>0.26853100000000002</v>
      </c>
      <c r="DM93">
        <v>3.5521600000000002</v>
      </c>
      <c r="DN93">
        <v>2.97397</v>
      </c>
      <c r="DO93">
        <v>0.95516599999999996</v>
      </c>
      <c r="DP93">
        <v>1.7748699999999999</v>
      </c>
      <c r="DQ93">
        <v>5.0227399999999998</v>
      </c>
      <c r="DR93">
        <v>1.11856</v>
      </c>
      <c r="DS93">
        <v>2.3852799999999998</v>
      </c>
      <c r="DT93">
        <v>3.4857100000000001</v>
      </c>
      <c r="DU93">
        <v>2.3748100000000001</v>
      </c>
      <c r="DV93">
        <v>3.5218500000000001</v>
      </c>
      <c r="DW93">
        <v>4.0240099999999996</v>
      </c>
      <c r="DX93">
        <v>0.74033099999999996</v>
      </c>
      <c r="DY93">
        <v>3.9201999999999999</v>
      </c>
      <c r="DZ93">
        <v>0.24346799999999999</v>
      </c>
      <c r="EA93">
        <v>3.5521600000000002</v>
      </c>
      <c r="EB93">
        <v>533.55499999999995</v>
      </c>
      <c r="EC93">
        <v>-0.14102000000000001</v>
      </c>
      <c r="ED93">
        <v>0.204933</v>
      </c>
      <c r="EE93">
        <v>0.63973500000000005</v>
      </c>
      <c r="EF93">
        <v>0.243149</v>
      </c>
      <c r="EG93">
        <v>-8.2299999999999998E-2</v>
      </c>
      <c r="EH93">
        <v>0.79593599999999998</v>
      </c>
      <c r="EI93">
        <v>309.48599999999999</v>
      </c>
      <c r="EJ93">
        <v>-5.289E-2</v>
      </c>
      <c r="EK93">
        <v>13.8653</v>
      </c>
      <c r="EL93">
        <v>107.587</v>
      </c>
      <c r="EM93">
        <v>71.787499999999994</v>
      </c>
      <c r="EN93">
        <v>2.5062999999999998E-2</v>
      </c>
      <c r="EO93">
        <v>0</v>
      </c>
      <c r="EP93">
        <v>0.89934400000000003</v>
      </c>
      <c r="EQ93">
        <v>-8.5999999999999998E-4</v>
      </c>
      <c r="ER93">
        <v>2.6699999999999998E-4</v>
      </c>
      <c r="ES93">
        <v>6.8300000000000001E-4</v>
      </c>
      <c r="ET93">
        <v>7.0799999999999997E-4</v>
      </c>
      <c r="EU93">
        <v>-6.0000000000000002E-5</v>
      </c>
      <c r="EV93">
        <v>1.072E-3</v>
      </c>
      <c r="EW93">
        <v>0.34829100000000002</v>
      </c>
      <c r="EX93">
        <v>-3.0000000000000001E-5</v>
      </c>
      <c r="EY93">
        <v>3.0339999999999999E-2</v>
      </c>
      <c r="EZ93">
        <v>0.38142500000000001</v>
      </c>
      <c r="FA93">
        <v>9.8610000000000003E-2</v>
      </c>
      <c r="FB93">
        <v>6.4599999999999998E-4</v>
      </c>
      <c r="FC93">
        <v>0</v>
      </c>
      <c r="FD93" s="8">
        <v>44157.041030092601</v>
      </c>
      <c r="FE93">
        <v>0.99950000000000006</v>
      </c>
      <c r="FF93">
        <v>1.1961999999999999</v>
      </c>
      <c r="FG93">
        <v>1.1285000000000001</v>
      </c>
      <c r="FH93">
        <v>1.1894</v>
      </c>
      <c r="FI93">
        <v>1.0275000000000001</v>
      </c>
      <c r="FJ93">
        <v>1.1540999999999999</v>
      </c>
      <c r="FK93">
        <v>1.1352</v>
      </c>
      <c r="FL93">
        <v>1.1392</v>
      </c>
      <c r="FM93">
        <v>1.1271</v>
      </c>
      <c r="FN93">
        <v>1.1581999999999999</v>
      </c>
      <c r="FO93">
        <v>0.99519999999999997</v>
      </c>
      <c r="FP93">
        <v>1.0284</v>
      </c>
      <c r="FQ93">
        <v>1.0179</v>
      </c>
      <c r="FR93">
        <v>1.0510999999999999</v>
      </c>
      <c r="FS93">
        <v>1.5064</v>
      </c>
      <c r="FT93">
        <v>1.2667999999999999</v>
      </c>
      <c r="FU93">
        <v>1.0283</v>
      </c>
      <c r="FV93">
        <v>1.0081</v>
      </c>
      <c r="FW93">
        <v>1.8661000000000001</v>
      </c>
      <c r="FX93">
        <v>1.0153000000000001</v>
      </c>
      <c r="FY93">
        <v>1.0085</v>
      </c>
      <c r="FZ93">
        <v>0.99850000000000005</v>
      </c>
      <c r="GA93">
        <v>1.0176000000000001</v>
      </c>
      <c r="GB93">
        <v>1.002</v>
      </c>
      <c r="GC93">
        <v>2.0608</v>
      </c>
      <c r="GD93">
        <v>1.0657000000000001</v>
      </c>
      <c r="GE93">
        <v>2.9742000000000002</v>
      </c>
      <c r="GF93">
        <v>1.1016999999999999</v>
      </c>
      <c r="GG93">
        <v>0.99929999999999997</v>
      </c>
      <c r="GH93">
        <v>0.99960000000000004</v>
      </c>
      <c r="GI93">
        <v>0.96750000000000003</v>
      </c>
      <c r="GJ93">
        <v>1</v>
      </c>
      <c r="GK93">
        <v>0.98519999999999996</v>
      </c>
      <c r="GL93">
        <v>0.94889999999999997</v>
      </c>
      <c r="GM93">
        <v>0.91690000000000005</v>
      </c>
      <c r="GN93">
        <v>0.99990000000000001</v>
      </c>
      <c r="GO93">
        <v>0.99980000000000002</v>
      </c>
      <c r="GP93">
        <v>0.99990000000000001</v>
      </c>
      <c r="GQ93">
        <v>0.99370000000000003</v>
      </c>
      <c r="GR93">
        <v>0.98729999999999996</v>
      </c>
      <c r="GS93">
        <v>0.99350000000000005</v>
      </c>
      <c r="GT93">
        <v>0.98750000000000004</v>
      </c>
      <c r="GU93">
        <v>1.5046999999999999</v>
      </c>
      <c r="GV93">
        <v>1.5146999999999999</v>
      </c>
      <c r="GW93">
        <v>1.1227</v>
      </c>
      <c r="GX93">
        <v>1.1990000000000001</v>
      </c>
      <c r="GY93">
        <v>1.8889</v>
      </c>
      <c r="GZ93">
        <v>1.1117999999999999</v>
      </c>
      <c r="HA93">
        <v>1.0498000000000001</v>
      </c>
      <c r="HB93">
        <v>1.1374</v>
      </c>
      <c r="HC93">
        <v>1.1468</v>
      </c>
      <c r="HD93">
        <v>1.1605000000000001</v>
      </c>
      <c r="HE93">
        <v>2.0379</v>
      </c>
      <c r="HF93">
        <v>1.0820000000000001</v>
      </c>
      <c r="HG93">
        <v>3.0078</v>
      </c>
      <c r="HH93">
        <v>1.1435</v>
      </c>
      <c r="HI93">
        <v>1348.12</v>
      </c>
      <c r="HJ93">
        <v>1467.143</v>
      </c>
      <c r="HK93">
        <v>181.42169999999999</v>
      </c>
      <c r="HL93">
        <v>72.465540000000004</v>
      </c>
      <c r="HM93">
        <v>2035.3330000000001</v>
      </c>
      <c r="HN93">
        <v>138.62700000000001</v>
      </c>
      <c r="HO93">
        <v>107.69240000000001</v>
      </c>
      <c r="HP93">
        <v>67.142799999999994</v>
      </c>
      <c r="HQ93">
        <v>106.5788</v>
      </c>
      <c r="HR93">
        <v>82.246319999999997</v>
      </c>
      <c r="HS93">
        <v>2437.1410000000001</v>
      </c>
      <c r="HT93">
        <v>295.0292</v>
      </c>
      <c r="HU93">
        <v>3916.2190000000001</v>
      </c>
      <c r="HV93">
        <v>397.4778</v>
      </c>
      <c r="HW93">
        <v>0.16222239999999999</v>
      </c>
      <c r="HX93" s="1">
        <v>1E-10</v>
      </c>
      <c r="HY93" s="1">
        <v>1.4990479999999999E-4</v>
      </c>
      <c r="HZ93" s="1">
        <v>3.3403920000000002E-4</v>
      </c>
      <c r="IA93" s="1">
        <v>8.0527130000000006E-5</v>
      </c>
      <c r="IB93" s="1">
        <v>1E-10</v>
      </c>
      <c r="IC93" s="1">
        <v>6.9396150000000005E-4</v>
      </c>
      <c r="ID93">
        <v>0.16838</v>
      </c>
      <c r="IE93" s="1">
        <v>1E-10</v>
      </c>
      <c r="IF93" s="1">
        <v>8.4196359999999994E-3</v>
      </c>
      <c r="IG93" s="1">
        <v>5.7825479999999999E-2</v>
      </c>
      <c r="IH93">
        <v>1.6443800000000001E-2</v>
      </c>
      <c r="II93" s="1">
        <v>2.5262070000000001E-5</v>
      </c>
      <c r="IJ93" s="1">
        <v>1E-10</v>
      </c>
      <c r="IK93">
        <v>86</v>
      </c>
      <c r="IL93">
        <v>117</v>
      </c>
      <c r="IM93">
        <v>5</v>
      </c>
      <c r="IN93">
        <v>26</v>
      </c>
      <c r="IO93">
        <v>4</v>
      </c>
      <c r="IP93">
        <v>14</v>
      </c>
      <c r="IQ93">
        <v>2</v>
      </c>
      <c r="IR93">
        <v>3</v>
      </c>
      <c r="IS93">
        <v>1</v>
      </c>
      <c r="IT93">
        <v>92</v>
      </c>
      <c r="IU93">
        <v>86</v>
      </c>
      <c r="IV93">
        <v>6</v>
      </c>
      <c r="IW93">
        <v>114</v>
      </c>
      <c r="IX93">
        <v>10</v>
      </c>
      <c r="IY93" t="s">
        <v>438</v>
      </c>
      <c r="IZ93" t="s">
        <v>288</v>
      </c>
      <c r="JA93" t="s">
        <v>289</v>
      </c>
      <c r="JB93" t="s">
        <v>290</v>
      </c>
      <c r="JC93" t="s">
        <v>291</v>
      </c>
      <c r="JD93" t="s">
        <v>292</v>
      </c>
      <c r="JE93" t="s">
        <v>293</v>
      </c>
      <c r="JF93" t="s">
        <v>294</v>
      </c>
      <c r="JG93" t="s">
        <v>295</v>
      </c>
      <c r="JH93" t="s">
        <v>296</v>
      </c>
      <c r="JI93" t="s">
        <v>438</v>
      </c>
      <c r="JJ93" t="s">
        <v>297</v>
      </c>
      <c r="JK93" t="s">
        <v>298</v>
      </c>
      <c r="JL93" t="s">
        <v>299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18.5594</v>
      </c>
      <c r="JS93">
        <v>0</v>
      </c>
      <c r="JT93">
        <v>0</v>
      </c>
      <c r="JU93">
        <v>0</v>
      </c>
      <c r="JV93">
        <v>-8.9099999999999995E-3</v>
      </c>
      <c r="JW93">
        <v>0</v>
      </c>
      <c r="JX93">
        <v>0</v>
      </c>
      <c r="JY93">
        <v>0</v>
      </c>
      <c r="JZ93">
        <v>0</v>
      </c>
      <c r="KB93" s="9">
        <f t="shared" si="100"/>
        <v>52.22</v>
      </c>
      <c r="KC93" s="9">
        <f t="shared" si="100"/>
        <v>0</v>
      </c>
      <c r="KD93" s="9">
        <f t="shared" si="100"/>
        <v>0.03</v>
      </c>
      <c r="KE93" s="9">
        <f t="shared" si="100"/>
        <v>0.05</v>
      </c>
      <c r="KF93" s="9">
        <f t="shared" si="100"/>
        <v>0.03</v>
      </c>
      <c r="KG93" s="9">
        <f t="shared" si="100"/>
        <v>0</v>
      </c>
      <c r="KH93" s="9">
        <f t="shared" si="100"/>
        <v>0.11</v>
      </c>
      <c r="KI93" s="9">
        <f t="shared" si="100"/>
        <v>24.64</v>
      </c>
      <c r="KJ93" s="9">
        <f t="shared" si="100"/>
        <v>0</v>
      </c>
      <c r="KK93" s="9">
        <f t="shared" si="100"/>
        <v>1.26</v>
      </c>
      <c r="KL93" s="9">
        <f t="shared" si="100"/>
        <v>19.54</v>
      </c>
      <c r="KM93" s="9">
        <f t="shared" si="100"/>
        <v>2.4900000000000002</v>
      </c>
      <c r="KN93" s="9">
        <f t="shared" si="100"/>
        <v>0</v>
      </c>
      <c r="KO93" s="9">
        <f t="shared" si="100"/>
        <v>0</v>
      </c>
      <c r="KP93" s="9">
        <f t="shared" si="92"/>
        <v>0</v>
      </c>
      <c r="KQ93" s="9">
        <f t="shared" si="93"/>
        <v>100.36999999999999</v>
      </c>
      <c r="KR93" s="4" t="str">
        <f t="shared" si="94"/>
        <v>opx</v>
      </c>
      <c r="KS93" s="4"/>
      <c r="KT93" s="6">
        <f t="shared" si="68"/>
        <v>1.9730000000000001</v>
      </c>
      <c r="KU93" s="6">
        <f t="shared" si="68"/>
        <v>0</v>
      </c>
      <c r="KV93" s="6">
        <f t="shared" si="68"/>
        <v>1E-3</v>
      </c>
      <c r="KW93" s="6">
        <f t="shared" si="68"/>
        <v>1E-3</v>
      </c>
      <c r="KX93" s="6">
        <f t="shared" si="68"/>
        <v>1E-3</v>
      </c>
      <c r="KY93" s="6">
        <f t="shared" si="68"/>
        <v>0</v>
      </c>
      <c r="KZ93" s="6">
        <f t="shared" si="68"/>
        <v>3.0000000000000001E-3</v>
      </c>
      <c r="LA93" s="6">
        <f t="shared" si="68"/>
        <v>0.77800000000000002</v>
      </c>
      <c r="LB93" s="6">
        <f t="shared" si="99"/>
        <v>0</v>
      </c>
      <c r="LC93" s="6">
        <f t="shared" si="99"/>
        <v>0.04</v>
      </c>
      <c r="LD93" s="6">
        <f t="shared" si="99"/>
        <v>1.1000000000000001</v>
      </c>
      <c r="LE93" s="6">
        <f t="shared" si="99"/>
        <v>0.10100000000000001</v>
      </c>
      <c r="LF93" s="6">
        <f t="shared" si="99"/>
        <v>0</v>
      </c>
      <c r="LG93" s="6">
        <f t="shared" si="99"/>
        <v>0</v>
      </c>
      <c r="LH93" s="6">
        <f t="shared" si="95"/>
        <v>5.9749999999999996</v>
      </c>
      <c r="LI93" s="6">
        <f t="shared" si="96"/>
        <v>3.9979999999999998</v>
      </c>
      <c r="LJ93" s="10">
        <f t="shared" si="97"/>
        <v>0.57351407716371217</v>
      </c>
    </row>
    <row r="94" spans="1:322" x14ac:dyDescent="0.25">
      <c r="A94" t="s">
        <v>385</v>
      </c>
      <c r="B94">
        <v>88</v>
      </c>
      <c r="C94">
        <v>40</v>
      </c>
      <c r="D94">
        <v>20</v>
      </c>
      <c r="E94">
        <v>30</v>
      </c>
      <c r="F94">
        <v>0</v>
      </c>
      <c r="G94" s="2">
        <v>177</v>
      </c>
      <c r="H94">
        <v>1</v>
      </c>
      <c r="I94">
        <v>49.714100000000002</v>
      </c>
      <c r="J94">
        <v>0</v>
      </c>
      <c r="K94">
        <v>2.8655E-2</v>
      </c>
      <c r="L94">
        <v>4.9103000000000001E-2</v>
      </c>
      <c r="M94">
        <v>0.17499600000000001</v>
      </c>
      <c r="N94">
        <v>0</v>
      </c>
      <c r="O94">
        <v>0.24224599999999999</v>
      </c>
      <c r="P94">
        <v>23.781700000000001</v>
      </c>
      <c r="Q94">
        <v>7.9030000000000003E-3</v>
      </c>
      <c r="R94">
        <v>1.0707899999999999</v>
      </c>
      <c r="S94">
        <v>18.832599999999999</v>
      </c>
      <c r="T94">
        <v>2.0429400000000002</v>
      </c>
      <c r="U94">
        <v>0.10375</v>
      </c>
      <c r="V94">
        <v>5.0353000000000002E-2</v>
      </c>
      <c r="W94">
        <v>0</v>
      </c>
      <c r="X94">
        <v>96.099100000000007</v>
      </c>
      <c r="Y94">
        <v>4</v>
      </c>
      <c r="AA94">
        <v>1.9591499999999999</v>
      </c>
      <c r="AB94">
        <v>0</v>
      </c>
      <c r="AC94">
        <v>8.4900000000000004E-4</v>
      </c>
      <c r="AD94">
        <v>1.4289999999999999E-3</v>
      </c>
      <c r="AE94">
        <v>8.1279999999999998E-3</v>
      </c>
      <c r="AF94">
        <v>0</v>
      </c>
      <c r="AG94">
        <v>7.548E-3</v>
      </c>
      <c r="AH94">
        <v>0.78378099999999995</v>
      </c>
      <c r="AI94">
        <v>2.5000000000000001E-4</v>
      </c>
      <c r="AJ94">
        <v>3.5742999999999997E-2</v>
      </c>
      <c r="AK94">
        <v>1.1064000000000001</v>
      </c>
      <c r="AL94">
        <v>8.6260000000000003E-2</v>
      </c>
      <c r="AM94">
        <v>7.927E-3</v>
      </c>
      <c r="AN94">
        <v>2.5309999999999998E-3</v>
      </c>
      <c r="AO94">
        <v>5.9626099999999997</v>
      </c>
      <c r="AP94" s="6">
        <v>1.4305E-2</v>
      </c>
      <c r="AQ94" s="6">
        <v>4.7592000000000002E-2</v>
      </c>
      <c r="AR94" s="6">
        <v>1.8009000000000001E-2</v>
      </c>
      <c r="AS94" s="6">
        <v>2.2083999999999999E-2</v>
      </c>
      <c r="AT94" s="6">
        <v>1.1202999999999999E-2</v>
      </c>
      <c r="AU94" s="6">
        <v>1.9526000000000002E-2</v>
      </c>
      <c r="AV94" s="6">
        <v>2.5083999999999999E-2</v>
      </c>
      <c r="AW94" s="6">
        <v>1.504E-2</v>
      </c>
      <c r="AX94" s="6">
        <v>1.6129999999999999E-2</v>
      </c>
      <c r="AY94" s="6">
        <v>2.1663000000000002E-2</v>
      </c>
      <c r="AZ94" s="6">
        <v>1.3169E-2</v>
      </c>
      <c r="BA94" s="6">
        <v>6.7999999999999996E-3</v>
      </c>
      <c r="BB94" s="6">
        <v>1.6662E-2</v>
      </c>
      <c r="BC94" s="6">
        <v>6.5009999999999998E-3</v>
      </c>
      <c r="BD94">
        <v>70.748599999999996</v>
      </c>
      <c r="BE94">
        <v>54.9724</v>
      </c>
      <c r="BF94">
        <v>10.656000000000001</v>
      </c>
      <c r="BG94">
        <v>0</v>
      </c>
      <c r="BH94" s="7">
        <v>30.23</v>
      </c>
      <c r="BI94" s="7">
        <v>30.254999999999999</v>
      </c>
      <c r="BJ94">
        <v>40</v>
      </c>
      <c r="BK94">
        <v>30</v>
      </c>
      <c r="BL94">
        <v>30</v>
      </c>
      <c r="BM94">
        <v>20</v>
      </c>
      <c r="BN94">
        <v>40</v>
      </c>
      <c r="BO94">
        <v>30</v>
      </c>
      <c r="BP94">
        <v>30</v>
      </c>
      <c r="BQ94">
        <v>20</v>
      </c>
      <c r="BR94">
        <v>20</v>
      </c>
      <c r="BS94">
        <v>20</v>
      </c>
      <c r="BT94">
        <v>40</v>
      </c>
      <c r="BU94">
        <v>30</v>
      </c>
      <c r="BV94">
        <v>40</v>
      </c>
      <c r="BW94">
        <v>30</v>
      </c>
      <c r="BX94">
        <v>20</v>
      </c>
      <c r="BY94">
        <v>15</v>
      </c>
      <c r="BZ94">
        <v>15</v>
      </c>
      <c r="CA94">
        <v>10</v>
      </c>
      <c r="CB94">
        <v>20</v>
      </c>
      <c r="CC94">
        <v>15</v>
      </c>
      <c r="CD94">
        <v>15</v>
      </c>
      <c r="CE94">
        <v>10</v>
      </c>
      <c r="CF94">
        <v>10</v>
      </c>
      <c r="CG94">
        <v>10</v>
      </c>
      <c r="CH94">
        <v>20</v>
      </c>
      <c r="CI94">
        <v>15</v>
      </c>
      <c r="CJ94">
        <v>20</v>
      </c>
      <c r="CK94">
        <v>15</v>
      </c>
      <c r="CL94">
        <v>20</v>
      </c>
      <c r="CM94">
        <v>15</v>
      </c>
      <c r="CN94">
        <v>15</v>
      </c>
      <c r="CO94">
        <v>10</v>
      </c>
      <c r="CP94">
        <v>20</v>
      </c>
      <c r="CQ94">
        <v>15</v>
      </c>
      <c r="CR94">
        <v>15</v>
      </c>
      <c r="CS94">
        <v>10</v>
      </c>
      <c r="CT94">
        <v>10</v>
      </c>
      <c r="CU94">
        <v>10</v>
      </c>
      <c r="CV94">
        <v>20</v>
      </c>
      <c r="CW94">
        <v>15</v>
      </c>
      <c r="CX94">
        <v>20</v>
      </c>
      <c r="CY94">
        <v>15</v>
      </c>
      <c r="CZ94">
        <v>509.59100000000001</v>
      </c>
      <c r="DA94">
        <v>0.88950300000000004</v>
      </c>
      <c r="DB94">
        <v>1.95543</v>
      </c>
      <c r="DC94">
        <v>6.0258399999999996</v>
      </c>
      <c r="DD94">
        <v>2.6794199999999999</v>
      </c>
      <c r="DE94">
        <v>2.4503900000000001</v>
      </c>
      <c r="DF94">
        <v>5.3675800000000002</v>
      </c>
      <c r="DG94">
        <v>301.21100000000001</v>
      </c>
      <c r="DH94">
        <v>3.6509399999999999</v>
      </c>
      <c r="DI94">
        <v>15.5855</v>
      </c>
      <c r="DJ94">
        <v>104.245</v>
      </c>
      <c r="DK94">
        <v>62.782200000000003</v>
      </c>
      <c r="DL94">
        <v>0.47698499999999999</v>
      </c>
      <c r="DM94">
        <v>4.8835499999999996</v>
      </c>
      <c r="DN94">
        <v>2.8563800000000001</v>
      </c>
      <c r="DO94">
        <v>0.93249199999999999</v>
      </c>
      <c r="DP94">
        <v>1.7459899999999999</v>
      </c>
      <c r="DQ94">
        <v>5.3956999999999997</v>
      </c>
      <c r="DR94">
        <v>1.202</v>
      </c>
      <c r="DS94">
        <v>2.45811</v>
      </c>
      <c r="DT94">
        <v>3.5539200000000002</v>
      </c>
      <c r="DU94">
        <v>2.3991400000000001</v>
      </c>
      <c r="DV94">
        <v>3.5384899999999999</v>
      </c>
      <c r="DW94">
        <v>3.8103600000000002</v>
      </c>
      <c r="DX94">
        <v>0.70432399999999995</v>
      </c>
      <c r="DY94">
        <v>3.87364</v>
      </c>
      <c r="DZ94">
        <v>0.22319800000000001</v>
      </c>
      <c r="EA94">
        <v>3.4502899999999999</v>
      </c>
      <c r="EB94">
        <v>506.73500000000001</v>
      </c>
      <c r="EC94">
        <v>-4.299E-2</v>
      </c>
      <c r="ED94">
        <v>0.20944399999999999</v>
      </c>
      <c r="EE94">
        <v>0.63014099999999995</v>
      </c>
      <c r="EF94">
        <v>1.47742</v>
      </c>
      <c r="EG94">
        <v>-2.0879999999999999E-2</v>
      </c>
      <c r="EH94">
        <v>1.81366</v>
      </c>
      <c r="EI94">
        <v>298.81200000000001</v>
      </c>
      <c r="EJ94">
        <v>0.11244999999999999</v>
      </c>
      <c r="EK94">
        <v>11.7723</v>
      </c>
      <c r="EL94">
        <v>103.54</v>
      </c>
      <c r="EM94">
        <v>58.9086</v>
      </c>
      <c r="EN94">
        <v>0.25378800000000001</v>
      </c>
      <c r="EO94">
        <v>1.43326</v>
      </c>
      <c r="EP94">
        <v>0.85414999999999996</v>
      </c>
      <c r="EQ94">
        <v>-2.5999999999999998E-4</v>
      </c>
      <c r="ER94">
        <v>2.7300000000000002E-4</v>
      </c>
      <c r="ES94">
        <v>6.7299999999999999E-4</v>
      </c>
      <c r="ET94">
        <v>4.3E-3</v>
      </c>
      <c r="EU94">
        <v>-2.0000000000000002E-5</v>
      </c>
      <c r="EV94">
        <v>2.4420000000000002E-3</v>
      </c>
      <c r="EW94">
        <v>0.33627600000000002</v>
      </c>
      <c r="EX94">
        <v>5.3999999999999998E-5</v>
      </c>
      <c r="EY94">
        <v>2.5760000000000002E-2</v>
      </c>
      <c r="EZ94">
        <v>0.36708099999999999</v>
      </c>
      <c r="FA94">
        <v>8.0919000000000005E-2</v>
      </c>
      <c r="FB94">
        <v>6.5449999999999996E-3</v>
      </c>
      <c r="FC94">
        <v>3.1700000000000001E-3</v>
      </c>
      <c r="FD94" s="8">
        <v>44157.044664351903</v>
      </c>
      <c r="FE94">
        <v>0.99939999999999996</v>
      </c>
      <c r="FF94">
        <v>1.196</v>
      </c>
      <c r="FG94">
        <v>1.1283000000000001</v>
      </c>
      <c r="FH94">
        <v>1.1892</v>
      </c>
      <c r="FI94">
        <v>1.0273000000000001</v>
      </c>
      <c r="FJ94">
        <v>1.1538999999999999</v>
      </c>
      <c r="FK94">
        <v>1.135</v>
      </c>
      <c r="FL94">
        <v>1.139</v>
      </c>
      <c r="FM94">
        <v>1.127</v>
      </c>
      <c r="FN94">
        <v>1.1580999999999999</v>
      </c>
      <c r="FO94">
        <v>0.995</v>
      </c>
      <c r="FP94">
        <v>1.0282</v>
      </c>
      <c r="FQ94">
        <v>1.0177</v>
      </c>
      <c r="FR94">
        <v>1.0509999999999999</v>
      </c>
      <c r="FS94">
        <v>1.5102</v>
      </c>
      <c r="FT94">
        <v>1.2674000000000001</v>
      </c>
      <c r="FU94">
        <v>1.0277000000000001</v>
      </c>
      <c r="FV94">
        <v>1.0082</v>
      </c>
      <c r="FW94">
        <v>1.87</v>
      </c>
      <c r="FX94">
        <v>1.0147999999999999</v>
      </c>
      <c r="FY94">
        <v>1.0082</v>
      </c>
      <c r="FZ94">
        <v>0.99839999999999995</v>
      </c>
      <c r="GA94">
        <v>1.0176000000000001</v>
      </c>
      <c r="GB94">
        <v>1.0018</v>
      </c>
      <c r="GC94">
        <v>2.0638999999999998</v>
      </c>
      <c r="GD94">
        <v>1.0660000000000001</v>
      </c>
      <c r="GE94">
        <v>2.9756</v>
      </c>
      <c r="GF94">
        <v>1.1017999999999999</v>
      </c>
      <c r="GG94">
        <v>0.99939999999999996</v>
      </c>
      <c r="GH94">
        <v>0.99960000000000004</v>
      </c>
      <c r="GI94">
        <v>0.96699999999999997</v>
      </c>
      <c r="GJ94">
        <v>1</v>
      </c>
      <c r="GK94">
        <v>0.98529999999999995</v>
      </c>
      <c r="GL94">
        <v>0.94869999999999999</v>
      </c>
      <c r="GM94">
        <v>0.91600000000000004</v>
      </c>
      <c r="GN94">
        <v>0.99990000000000001</v>
      </c>
      <c r="GO94">
        <v>0.99980000000000002</v>
      </c>
      <c r="GP94">
        <v>0.99990000000000001</v>
      </c>
      <c r="GQ94">
        <v>0.99370000000000003</v>
      </c>
      <c r="GR94">
        <v>0.98709999999999998</v>
      </c>
      <c r="GS94">
        <v>0.99350000000000005</v>
      </c>
      <c r="GT94">
        <v>0.98809999999999998</v>
      </c>
      <c r="GU94">
        <v>1.5083</v>
      </c>
      <c r="GV94">
        <v>1.5152000000000001</v>
      </c>
      <c r="GW94">
        <v>1.1213</v>
      </c>
      <c r="GX94">
        <v>1.1989000000000001</v>
      </c>
      <c r="GY94">
        <v>1.8929</v>
      </c>
      <c r="GZ94">
        <v>1.1109</v>
      </c>
      <c r="HA94">
        <v>1.0481</v>
      </c>
      <c r="HB94">
        <v>1.1371</v>
      </c>
      <c r="HC94">
        <v>1.1467000000000001</v>
      </c>
      <c r="HD94">
        <v>1.1599999999999999</v>
      </c>
      <c r="HE94">
        <v>2.0407000000000002</v>
      </c>
      <c r="HF94">
        <v>1.0820000000000001</v>
      </c>
      <c r="HG94">
        <v>3.0087000000000002</v>
      </c>
      <c r="HH94">
        <v>1.1442000000000001</v>
      </c>
      <c r="HI94">
        <v>1297.001</v>
      </c>
      <c r="HJ94">
        <v>1405.6990000000001</v>
      </c>
      <c r="HK94">
        <v>172.27850000000001</v>
      </c>
      <c r="HL94">
        <v>69.442409999999995</v>
      </c>
      <c r="HM94">
        <v>1954.479</v>
      </c>
      <c r="HN94">
        <v>131.61070000000001</v>
      </c>
      <c r="HO94">
        <v>102.2296</v>
      </c>
      <c r="HP94">
        <v>64.093800000000002</v>
      </c>
      <c r="HQ94">
        <v>102.095</v>
      </c>
      <c r="HR94">
        <v>78.062290000000004</v>
      </c>
      <c r="HS94">
        <v>2337.6909999999998</v>
      </c>
      <c r="HT94">
        <v>283.0652</v>
      </c>
      <c r="HU94">
        <v>3750.723</v>
      </c>
      <c r="HV94">
        <v>380.78070000000002</v>
      </c>
      <c r="HW94">
        <v>0.1540704</v>
      </c>
      <c r="HX94" s="1">
        <v>1E-10</v>
      </c>
      <c r="HY94" s="1">
        <v>1.5320479999999999E-4</v>
      </c>
      <c r="HZ94" s="1">
        <v>3.2903540000000001E-4</v>
      </c>
      <c r="IA94" s="1">
        <v>4.8928839999999997E-4</v>
      </c>
      <c r="IB94" s="1">
        <v>1E-10</v>
      </c>
      <c r="IC94" s="1">
        <v>1.581301E-3</v>
      </c>
      <c r="ID94">
        <v>0.16257160000000001</v>
      </c>
      <c r="IE94" s="1">
        <v>5.4163450000000001E-5</v>
      </c>
      <c r="IF94" s="1">
        <v>7.1487640000000002E-3</v>
      </c>
      <c r="IG94" s="1">
        <v>5.5650810000000002E-2</v>
      </c>
      <c r="IH94">
        <v>1.3493700000000001E-2</v>
      </c>
      <c r="II94" s="1">
        <v>2.558115E-4</v>
      </c>
      <c r="IJ94" s="1">
        <v>3.653161E-4</v>
      </c>
      <c r="IK94">
        <v>86</v>
      </c>
      <c r="IL94">
        <v>117</v>
      </c>
      <c r="IM94">
        <v>5</v>
      </c>
      <c r="IN94">
        <v>26</v>
      </c>
      <c r="IO94">
        <v>4</v>
      </c>
      <c r="IP94">
        <v>14</v>
      </c>
      <c r="IQ94">
        <v>2</v>
      </c>
      <c r="IR94">
        <v>3</v>
      </c>
      <c r="IS94">
        <v>1</v>
      </c>
      <c r="IT94">
        <v>92</v>
      </c>
      <c r="IU94">
        <v>86</v>
      </c>
      <c r="IV94">
        <v>6</v>
      </c>
      <c r="IW94">
        <v>114</v>
      </c>
      <c r="IX94">
        <v>10</v>
      </c>
      <c r="IY94" t="s">
        <v>438</v>
      </c>
      <c r="IZ94" t="s">
        <v>288</v>
      </c>
      <c r="JA94" t="s">
        <v>289</v>
      </c>
      <c r="JB94" t="s">
        <v>290</v>
      </c>
      <c r="JC94" t="s">
        <v>291</v>
      </c>
      <c r="JD94" t="s">
        <v>292</v>
      </c>
      <c r="JE94" t="s">
        <v>293</v>
      </c>
      <c r="JF94" t="s">
        <v>294</v>
      </c>
      <c r="JG94" t="s">
        <v>295</v>
      </c>
      <c r="JH94" t="s">
        <v>296</v>
      </c>
      <c r="JI94" t="s">
        <v>438</v>
      </c>
      <c r="JJ94" t="s">
        <v>297</v>
      </c>
      <c r="JK94" t="s">
        <v>298</v>
      </c>
      <c r="JL94" t="s">
        <v>299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170.53200000000001</v>
      </c>
      <c r="JS94">
        <v>0</v>
      </c>
      <c r="JT94">
        <v>0</v>
      </c>
      <c r="JU94">
        <v>0</v>
      </c>
      <c r="JV94">
        <v>-2.3869999999999999E-2</v>
      </c>
      <c r="JW94">
        <v>0</v>
      </c>
      <c r="JX94">
        <v>0</v>
      </c>
      <c r="JY94">
        <v>0</v>
      </c>
      <c r="JZ94">
        <v>0</v>
      </c>
      <c r="KB94" s="9">
        <f t="shared" si="100"/>
        <v>49.71</v>
      </c>
      <c r="KC94" s="9">
        <f t="shared" si="100"/>
        <v>0</v>
      </c>
      <c r="KD94" s="9">
        <f t="shared" si="100"/>
        <v>0.03</v>
      </c>
      <c r="KE94" s="9">
        <f t="shared" si="100"/>
        <v>0.05</v>
      </c>
      <c r="KF94" s="9">
        <f t="shared" si="100"/>
        <v>0.17</v>
      </c>
      <c r="KG94" s="9">
        <f t="shared" si="100"/>
        <v>0</v>
      </c>
      <c r="KH94" s="9">
        <f t="shared" si="100"/>
        <v>0.24</v>
      </c>
      <c r="KI94" s="9">
        <f t="shared" si="100"/>
        <v>23.78</v>
      </c>
      <c r="KJ94" s="9">
        <f t="shared" si="100"/>
        <v>0</v>
      </c>
      <c r="KK94" s="9">
        <f t="shared" si="100"/>
        <v>1.07</v>
      </c>
      <c r="KL94" s="9">
        <f t="shared" si="100"/>
        <v>18.829999999999998</v>
      </c>
      <c r="KM94" s="9">
        <f t="shared" si="100"/>
        <v>2.04</v>
      </c>
      <c r="KN94" s="9">
        <f t="shared" si="100"/>
        <v>0.1</v>
      </c>
      <c r="KO94" s="9">
        <f t="shared" si="100"/>
        <v>0.05</v>
      </c>
      <c r="KP94" s="9">
        <f t="shared" si="92"/>
        <v>0</v>
      </c>
      <c r="KQ94" s="9">
        <f t="shared" si="93"/>
        <v>96.07</v>
      </c>
      <c r="KR94" s="4" t="str">
        <f t="shared" si="94"/>
        <v>opx</v>
      </c>
      <c r="KS94" s="4"/>
      <c r="KT94" s="6">
        <f t="shared" si="68"/>
        <v>1.9590000000000001</v>
      </c>
      <c r="KU94" s="6">
        <f t="shared" si="68"/>
        <v>0</v>
      </c>
      <c r="KV94" s="6">
        <f t="shared" si="68"/>
        <v>1E-3</v>
      </c>
      <c r="KW94" s="6">
        <f t="shared" si="68"/>
        <v>1E-3</v>
      </c>
      <c r="KX94" s="6">
        <f t="shared" si="68"/>
        <v>8.0000000000000002E-3</v>
      </c>
      <c r="KY94" s="6">
        <f t="shared" si="68"/>
        <v>0</v>
      </c>
      <c r="KZ94" s="6">
        <f t="shared" si="68"/>
        <v>8.0000000000000002E-3</v>
      </c>
      <c r="LA94" s="6">
        <f t="shared" si="68"/>
        <v>0.78400000000000003</v>
      </c>
      <c r="LB94" s="6">
        <f t="shared" si="99"/>
        <v>0</v>
      </c>
      <c r="LC94" s="6">
        <f t="shared" si="99"/>
        <v>3.5999999999999997E-2</v>
      </c>
      <c r="LD94" s="6">
        <f t="shared" si="99"/>
        <v>1.1060000000000001</v>
      </c>
      <c r="LE94" s="6">
        <f t="shared" si="99"/>
        <v>8.5999999999999993E-2</v>
      </c>
      <c r="LF94" s="6">
        <f t="shared" si="99"/>
        <v>8.0000000000000002E-3</v>
      </c>
      <c r="LG94" s="6">
        <f t="shared" si="99"/>
        <v>3.0000000000000001E-3</v>
      </c>
      <c r="LH94" s="6">
        <f t="shared" si="95"/>
        <v>5.9630000000000001</v>
      </c>
      <c r="LI94" s="6">
        <f t="shared" si="96"/>
        <v>4</v>
      </c>
      <c r="LJ94" s="10">
        <f t="shared" si="97"/>
        <v>0.57424714434060231</v>
      </c>
    </row>
    <row r="95" spans="1:322" x14ac:dyDescent="0.25">
      <c r="A95" t="s">
        <v>386</v>
      </c>
      <c r="B95">
        <v>89</v>
      </c>
      <c r="C95">
        <v>40</v>
      </c>
      <c r="D95">
        <v>20</v>
      </c>
      <c r="E95">
        <v>30</v>
      </c>
      <c r="F95">
        <v>0</v>
      </c>
      <c r="G95" s="2">
        <v>178</v>
      </c>
      <c r="H95">
        <v>1</v>
      </c>
      <c r="I95">
        <v>0.63565499999999997</v>
      </c>
      <c r="J95">
        <v>5.3119999999999999E-3</v>
      </c>
      <c r="K95">
        <v>0.12558800000000001</v>
      </c>
      <c r="L95">
        <v>5.6071999999999997E-2</v>
      </c>
      <c r="M95">
        <v>0.16114400000000001</v>
      </c>
      <c r="N95">
        <v>9.8670000000000008E-3</v>
      </c>
      <c r="O95">
        <v>6.4609999999999997E-3</v>
      </c>
      <c r="P95">
        <v>88.660799999999995</v>
      </c>
      <c r="Q95">
        <v>6.2690000000000003E-3</v>
      </c>
      <c r="R95">
        <v>5.1777999999999998E-2</v>
      </c>
      <c r="S95">
        <v>3.8476000000000003E-2</v>
      </c>
      <c r="T95">
        <v>0.261181</v>
      </c>
      <c r="U95">
        <v>1.4906000000000001E-2</v>
      </c>
      <c r="V95">
        <v>7.6900000000000004E-4</v>
      </c>
      <c r="W95">
        <v>6.4869599999999998</v>
      </c>
      <c r="X95">
        <v>96.521199999999993</v>
      </c>
      <c r="Y95">
        <v>3</v>
      </c>
      <c r="AA95">
        <v>2.5243999999999999E-2</v>
      </c>
      <c r="AB95">
        <v>1.03E-4</v>
      </c>
      <c r="AC95">
        <v>3.751E-3</v>
      </c>
      <c r="AD95">
        <v>1.6440000000000001E-3</v>
      </c>
      <c r="AE95">
        <v>7.5420000000000001E-3</v>
      </c>
      <c r="AF95">
        <v>3.1399999999999999E-4</v>
      </c>
      <c r="AG95">
        <v>2.03E-4</v>
      </c>
      <c r="AH95">
        <v>2.94468</v>
      </c>
      <c r="AI95">
        <v>2.0000000000000001E-4</v>
      </c>
      <c r="AJ95">
        <v>1.7420000000000001E-3</v>
      </c>
      <c r="AK95">
        <v>2.2780000000000001E-3</v>
      </c>
      <c r="AL95">
        <v>1.1113E-2</v>
      </c>
      <c r="AM95">
        <v>1.1479999999999999E-3</v>
      </c>
      <c r="AN95">
        <v>3.8999999999999999E-5</v>
      </c>
      <c r="AO95">
        <v>4</v>
      </c>
      <c r="AP95" s="6">
        <v>1.7114000000000001E-2</v>
      </c>
      <c r="AQ95" s="6">
        <v>5.0966999999999998E-2</v>
      </c>
      <c r="AR95" s="6">
        <v>1.8853999999999999E-2</v>
      </c>
      <c r="AS95" s="6">
        <v>2.6095E-2</v>
      </c>
      <c r="AT95" s="6">
        <v>1.5278E-2</v>
      </c>
      <c r="AU95" s="6">
        <v>1.9078000000000001E-2</v>
      </c>
      <c r="AV95" s="6">
        <v>2.2436000000000001E-2</v>
      </c>
      <c r="AW95" s="6">
        <v>1.7592E-2</v>
      </c>
      <c r="AX95" s="6">
        <v>1.9286000000000001E-2</v>
      </c>
      <c r="AY95" s="6">
        <v>2.2995000000000002E-2</v>
      </c>
      <c r="AZ95" s="6">
        <v>1.847E-2</v>
      </c>
      <c r="BA95" s="6">
        <v>7.5500000000000003E-3</v>
      </c>
      <c r="BB95" s="6">
        <v>3.3343999999999999E-2</v>
      </c>
      <c r="BC95" s="6">
        <v>7.7409999999999996E-3</v>
      </c>
      <c r="BD95">
        <v>70.782399999999996</v>
      </c>
      <c r="BE95">
        <v>54.987499999999997</v>
      </c>
      <c r="BF95">
        <v>10.656000000000001</v>
      </c>
      <c r="BG95">
        <v>0</v>
      </c>
      <c r="BH95" s="7">
        <v>30.225000000000001</v>
      </c>
      <c r="BI95" s="7">
        <v>30.254999999999999</v>
      </c>
      <c r="BJ95">
        <v>40</v>
      </c>
      <c r="BK95">
        <v>30</v>
      </c>
      <c r="BL95">
        <v>30</v>
      </c>
      <c r="BM95">
        <v>20</v>
      </c>
      <c r="BN95">
        <v>40</v>
      </c>
      <c r="BO95">
        <v>30</v>
      </c>
      <c r="BP95">
        <v>30</v>
      </c>
      <c r="BQ95">
        <v>20</v>
      </c>
      <c r="BR95">
        <v>20</v>
      </c>
      <c r="BS95">
        <v>20</v>
      </c>
      <c r="BT95">
        <v>40</v>
      </c>
      <c r="BU95">
        <v>30</v>
      </c>
      <c r="BV95">
        <v>40</v>
      </c>
      <c r="BW95">
        <v>30</v>
      </c>
      <c r="BX95">
        <v>20</v>
      </c>
      <c r="BY95">
        <v>15</v>
      </c>
      <c r="BZ95">
        <v>15</v>
      </c>
      <c r="CA95">
        <v>10</v>
      </c>
      <c r="CB95">
        <v>20</v>
      </c>
      <c r="CC95">
        <v>15</v>
      </c>
      <c r="CD95">
        <v>15</v>
      </c>
      <c r="CE95">
        <v>10</v>
      </c>
      <c r="CF95">
        <v>10</v>
      </c>
      <c r="CG95">
        <v>10</v>
      </c>
      <c r="CH95">
        <v>20</v>
      </c>
      <c r="CI95">
        <v>15</v>
      </c>
      <c r="CJ95">
        <v>20</v>
      </c>
      <c r="CK95">
        <v>15</v>
      </c>
      <c r="CL95">
        <v>20</v>
      </c>
      <c r="CM95">
        <v>15</v>
      </c>
      <c r="CN95">
        <v>15</v>
      </c>
      <c r="CO95">
        <v>10</v>
      </c>
      <c r="CP95">
        <v>20</v>
      </c>
      <c r="CQ95">
        <v>15</v>
      </c>
      <c r="CR95">
        <v>15</v>
      </c>
      <c r="CS95">
        <v>10</v>
      </c>
      <c r="CT95">
        <v>10</v>
      </c>
      <c r="CU95">
        <v>10</v>
      </c>
      <c r="CV95">
        <v>20</v>
      </c>
      <c r="CW95">
        <v>15</v>
      </c>
      <c r="CX95">
        <v>20</v>
      </c>
      <c r="CY95">
        <v>15</v>
      </c>
      <c r="CZ95">
        <v>8.7020900000000001</v>
      </c>
      <c r="DA95">
        <v>1.3757200000000001</v>
      </c>
      <c r="DB95">
        <v>3.8100100000000001</v>
      </c>
      <c r="DC95">
        <v>8.9576899999999995</v>
      </c>
      <c r="DD95">
        <v>2.5192299999999999</v>
      </c>
      <c r="DE95">
        <v>3.84198</v>
      </c>
      <c r="DF95">
        <v>5.4959300000000004</v>
      </c>
      <c r="DG95">
        <v>1208.83</v>
      </c>
      <c r="DH95">
        <v>5.3514799999999996</v>
      </c>
      <c r="DI95">
        <v>5.6293600000000001</v>
      </c>
      <c r="DJ95">
        <v>0.69694100000000003</v>
      </c>
      <c r="DK95">
        <v>14.513199999999999</v>
      </c>
      <c r="DL95">
        <v>0.31580999999999998</v>
      </c>
      <c r="DM95">
        <v>6.0362600000000004</v>
      </c>
      <c r="DN95">
        <v>3.0790299999999999</v>
      </c>
      <c r="DO95">
        <v>1.3635999999999999</v>
      </c>
      <c r="DP95">
        <v>2.7162999999999999</v>
      </c>
      <c r="DQ95">
        <v>8.2066199999999991</v>
      </c>
      <c r="DR95">
        <v>1.4307300000000001</v>
      </c>
      <c r="DS95">
        <v>3.67109</v>
      </c>
      <c r="DT95">
        <v>5.4234200000000001</v>
      </c>
      <c r="DU95">
        <v>3.8397800000000002</v>
      </c>
      <c r="DV95">
        <v>5.2605199999999996</v>
      </c>
      <c r="DW95">
        <v>5.0140700000000002</v>
      </c>
      <c r="DX95">
        <v>0.56218000000000001</v>
      </c>
      <c r="DY95">
        <v>6.0417800000000002</v>
      </c>
      <c r="DZ95">
        <v>0.29486600000000002</v>
      </c>
      <c r="EA95">
        <v>6.0120100000000001</v>
      </c>
      <c r="EB95">
        <v>5.6230599999999997</v>
      </c>
      <c r="EC95">
        <v>1.2126E-2</v>
      </c>
      <c r="ED95">
        <v>1.09371</v>
      </c>
      <c r="EE95">
        <v>0.75107800000000002</v>
      </c>
      <c r="EF95">
        <v>1.0885</v>
      </c>
      <c r="EG95">
        <v>9.8732E-2</v>
      </c>
      <c r="EH95">
        <v>6.6808999999999993E-2</v>
      </c>
      <c r="EI95">
        <v>1204.99</v>
      </c>
      <c r="EJ95">
        <v>9.0967000000000006E-2</v>
      </c>
      <c r="EK95">
        <v>0.61520699999999995</v>
      </c>
      <c r="EL95">
        <v>0.13476099999999999</v>
      </c>
      <c r="EM95">
        <v>8.4713999999999992</v>
      </c>
      <c r="EN95">
        <v>2.0944000000000001E-2</v>
      </c>
      <c r="EO95">
        <v>2.4257999999999998E-2</v>
      </c>
      <c r="EP95">
        <v>1.468E-2</v>
      </c>
      <c r="EQ95">
        <v>7.3999999999999996E-5</v>
      </c>
      <c r="ER95">
        <v>1.4250000000000001E-3</v>
      </c>
      <c r="ES95">
        <v>8.0199999999999998E-4</v>
      </c>
      <c r="ET95">
        <v>3.1679999999999998E-3</v>
      </c>
      <c r="EU95">
        <v>7.6000000000000004E-5</v>
      </c>
      <c r="EV95">
        <v>9.0000000000000006E-5</v>
      </c>
      <c r="EW95">
        <v>1.35606</v>
      </c>
      <c r="EX95">
        <v>4.3999999999999999E-5</v>
      </c>
      <c r="EY95">
        <v>1.346E-3</v>
      </c>
      <c r="EZ95">
        <v>3.9899999999999999E-4</v>
      </c>
      <c r="FA95">
        <v>1.1637E-2</v>
      </c>
      <c r="FB95">
        <v>5.4000000000000001E-4</v>
      </c>
      <c r="FC95">
        <v>5.3999999999999998E-5</v>
      </c>
      <c r="FD95" s="8">
        <v>44157.048263888901</v>
      </c>
      <c r="FE95">
        <v>0.93710000000000004</v>
      </c>
      <c r="FF95">
        <v>1.1224000000000001</v>
      </c>
      <c r="FG95">
        <v>1.0532999999999999</v>
      </c>
      <c r="FH95">
        <v>1.0956999999999999</v>
      </c>
      <c r="FI95">
        <v>0.96209999999999996</v>
      </c>
      <c r="FJ95">
        <v>1.0755999999999999</v>
      </c>
      <c r="FK95">
        <v>1.0564</v>
      </c>
      <c r="FL95">
        <v>1.0567</v>
      </c>
      <c r="FM95">
        <v>1.042</v>
      </c>
      <c r="FN95">
        <v>1.0761000000000001</v>
      </c>
      <c r="FO95">
        <v>0.93010000000000004</v>
      </c>
      <c r="FP95">
        <v>0.96240000000000003</v>
      </c>
      <c r="FQ95">
        <v>0.94920000000000004</v>
      </c>
      <c r="FR95">
        <v>0.98480000000000001</v>
      </c>
      <c r="FS95">
        <v>1.8732</v>
      </c>
      <c r="FT95">
        <v>1.1955</v>
      </c>
      <c r="FU95">
        <v>1.0159</v>
      </c>
      <c r="FV95">
        <v>1.0482</v>
      </c>
      <c r="FW95">
        <v>2.4611000000000001</v>
      </c>
      <c r="FX95">
        <v>1.0063</v>
      </c>
      <c r="FY95">
        <v>1.0021</v>
      </c>
      <c r="FZ95">
        <v>0.99490000000000001</v>
      </c>
      <c r="GA95">
        <v>1.0790999999999999</v>
      </c>
      <c r="GB95">
        <v>0.99750000000000005</v>
      </c>
      <c r="GC95">
        <v>3.5274000000000001</v>
      </c>
      <c r="GD95">
        <v>1.0507</v>
      </c>
      <c r="GE95">
        <v>5.5185000000000004</v>
      </c>
      <c r="GF95">
        <v>1.0804</v>
      </c>
      <c r="GG95">
        <v>0.99860000000000004</v>
      </c>
      <c r="GH95">
        <v>0.99990000000000001</v>
      </c>
      <c r="GI95">
        <v>0.87939999999999996</v>
      </c>
      <c r="GJ95">
        <v>1</v>
      </c>
      <c r="GK95">
        <v>0.99919999999999998</v>
      </c>
      <c r="GL95">
        <v>0.82050000000000001</v>
      </c>
      <c r="GM95">
        <v>0.71679999999999999</v>
      </c>
      <c r="GN95">
        <v>0.99990000000000001</v>
      </c>
      <c r="GO95">
        <v>0.99990000000000001</v>
      </c>
      <c r="GP95">
        <v>1</v>
      </c>
      <c r="GQ95">
        <v>0.99990000000000001</v>
      </c>
      <c r="GR95">
        <v>0.95130000000000003</v>
      </c>
      <c r="GS95">
        <v>1</v>
      </c>
      <c r="GT95">
        <v>0.97009999999999996</v>
      </c>
      <c r="GU95">
        <v>1.7528999999999999</v>
      </c>
      <c r="GV95">
        <v>1.3416999999999999</v>
      </c>
      <c r="GW95">
        <v>0.94110000000000005</v>
      </c>
      <c r="GX95">
        <v>1.1486000000000001</v>
      </c>
      <c r="GY95">
        <v>2.3658999999999999</v>
      </c>
      <c r="GZ95">
        <v>0.8881</v>
      </c>
      <c r="HA95">
        <v>0.75880000000000003</v>
      </c>
      <c r="HB95">
        <v>1.0511999999999999</v>
      </c>
      <c r="HC95">
        <v>1.1243000000000001</v>
      </c>
      <c r="HD95">
        <v>1.0733999999999999</v>
      </c>
      <c r="HE95">
        <v>3.2806999999999999</v>
      </c>
      <c r="HF95">
        <v>0.96199999999999997</v>
      </c>
      <c r="HG95">
        <v>5.2378</v>
      </c>
      <c r="HH95">
        <v>1.0321</v>
      </c>
      <c r="HI95">
        <v>1876.577</v>
      </c>
      <c r="HJ95">
        <v>1238.4190000000001</v>
      </c>
      <c r="HK95">
        <v>143.80189999999999</v>
      </c>
      <c r="HL95">
        <v>176.12219999999999</v>
      </c>
      <c r="HM95">
        <v>2810.953</v>
      </c>
      <c r="HN95">
        <v>110.4151</v>
      </c>
      <c r="HO95">
        <v>86.615489999999994</v>
      </c>
      <c r="HP95">
        <v>54.567680000000003</v>
      </c>
      <c r="HQ95">
        <v>254.47980000000001</v>
      </c>
      <c r="HR95">
        <v>66.714399999999998</v>
      </c>
      <c r="HS95">
        <v>4307.1310000000003</v>
      </c>
      <c r="HT95">
        <v>246.94739999999999</v>
      </c>
      <c r="HU95">
        <v>6790.0219999999999</v>
      </c>
      <c r="HV95">
        <v>331.71710000000002</v>
      </c>
      <c r="HW95" s="1">
        <v>1.6949980000000001E-3</v>
      </c>
      <c r="HX95" s="1">
        <v>2.9310539999999999E-5</v>
      </c>
      <c r="HY95" s="1">
        <v>8.0003289999999998E-4</v>
      </c>
      <c r="HZ95" s="1">
        <v>3.9219100000000001E-4</v>
      </c>
      <c r="IA95" s="1">
        <v>3.604824E-4</v>
      </c>
      <c r="IB95" s="1">
        <v>7.5525780000000007E-5</v>
      </c>
      <c r="IC95" s="1">
        <v>5.8249959999999997E-5</v>
      </c>
      <c r="ID95">
        <v>0.65558130000000003</v>
      </c>
      <c r="IE95" s="1">
        <v>4.3815520000000002E-5</v>
      </c>
      <c r="IF95" s="1">
        <v>3.7358859999999999E-4</v>
      </c>
      <c r="IG95" s="1">
        <v>7.0723150000000004E-5</v>
      </c>
      <c r="IH95" s="1">
        <v>1.940469E-3</v>
      </c>
      <c r="II95" s="1">
        <v>2.1111639999999999E-5</v>
      </c>
      <c r="IJ95" s="1">
        <v>6.1829709999999998E-6</v>
      </c>
      <c r="IK95">
        <v>50</v>
      </c>
      <c r="IL95">
        <v>117</v>
      </c>
      <c r="IM95">
        <v>5</v>
      </c>
      <c r="IN95">
        <v>26</v>
      </c>
      <c r="IO95">
        <v>4</v>
      </c>
      <c r="IP95">
        <v>14</v>
      </c>
      <c r="IQ95">
        <v>2</v>
      </c>
      <c r="IR95">
        <v>3</v>
      </c>
      <c r="IS95">
        <v>1</v>
      </c>
      <c r="IT95">
        <v>92</v>
      </c>
      <c r="IU95">
        <v>50</v>
      </c>
      <c r="IV95">
        <v>6</v>
      </c>
      <c r="IW95">
        <v>114</v>
      </c>
      <c r="IX95">
        <v>10</v>
      </c>
      <c r="IY95" t="s">
        <v>287</v>
      </c>
      <c r="IZ95" t="s">
        <v>288</v>
      </c>
      <c r="JA95" t="s">
        <v>289</v>
      </c>
      <c r="JB95" t="s">
        <v>290</v>
      </c>
      <c r="JC95" t="s">
        <v>291</v>
      </c>
      <c r="JD95" t="s">
        <v>292</v>
      </c>
      <c r="JE95" t="s">
        <v>293</v>
      </c>
      <c r="JF95" t="s">
        <v>294</v>
      </c>
      <c r="JG95" t="s">
        <v>295</v>
      </c>
      <c r="JH95" t="s">
        <v>296</v>
      </c>
      <c r="JI95" t="s">
        <v>287</v>
      </c>
      <c r="JJ95" t="s">
        <v>297</v>
      </c>
      <c r="JK95" t="s">
        <v>298</v>
      </c>
      <c r="JL95" t="s">
        <v>299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-42.225000000000001</v>
      </c>
      <c r="JS95">
        <v>-7.8701999999999996</v>
      </c>
      <c r="JT95">
        <v>0</v>
      </c>
      <c r="JU95">
        <v>0</v>
      </c>
      <c r="JV95">
        <v>-1.3169999999999999E-2</v>
      </c>
      <c r="JW95">
        <v>0</v>
      </c>
      <c r="JX95">
        <v>0</v>
      </c>
      <c r="JY95">
        <v>0</v>
      </c>
      <c r="JZ95">
        <v>0</v>
      </c>
      <c r="KB95" s="9">
        <f t="shared" si="100"/>
        <v>0.64</v>
      </c>
      <c r="KC95" s="9">
        <f t="shared" si="100"/>
        <v>0</v>
      </c>
      <c r="KD95" s="9">
        <f t="shared" si="100"/>
        <v>0.13</v>
      </c>
      <c r="KE95" s="9">
        <f t="shared" si="100"/>
        <v>0.06</v>
      </c>
      <c r="KF95" s="9">
        <f t="shared" si="100"/>
        <v>0.16</v>
      </c>
      <c r="KG95" s="9">
        <f t="shared" si="100"/>
        <v>0</v>
      </c>
      <c r="KH95" s="9">
        <f t="shared" si="100"/>
        <v>0</v>
      </c>
      <c r="KI95" s="9">
        <f t="shared" si="100"/>
        <v>88.66</v>
      </c>
      <c r="KJ95" s="9">
        <f t="shared" si="100"/>
        <v>0</v>
      </c>
      <c r="KK95" s="9">
        <f t="shared" si="100"/>
        <v>0.05</v>
      </c>
      <c r="KL95" s="9">
        <f t="shared" si="100"/>
        <v>0.04</v>
      </c>
      <c r="KM95" s="9">
        <f t="shared" si="100"/>
        <v>0.26</v>
      </c>
      <c r="KN95" s="9">
        <f t="shared" si="100"/>
        <v>0</v>
      </c>
      <c r="KO95" s="9">
        <f t="shared" si="100"/>
        <v>0</v>
      </c>
      <c r="KP95" s="9">
        <f t="shared" si="92"/>
        <v>6.49</v>
      </c>
      <c r="KQ95" s="9">
        <f t="shared" si="93"/>
        <v>96.49</v>
      </c>
      <c r="KR95" s="4" t="str">
        <f t="shared" si="94"/>
        <v>mag</v>
      </c>
      <c r="KS95" s="4"/>
      <c r="KT95" s="6">
        <f t="shared" si="68"/>
        <v>2.5000000000000001E-2</v>
      </c>
      <c r="KU95" s="6">
        <f t="shared" si="68"/>
        <v>0</v>
      </c>
      <c r="KV95" s="6">
        <f t="shared" si="68"/>
        <v>4.0000000000000001E-3</v>
      </c>
      <c r="KW95" s="6">
        <f t="shared" si="68"/>
        <v>2E-3</v>
      </c>
      <c r="KX95" s="6">
        <f t="shared" si="68"/>
        <v>8.0000000000000002E-3</v>
      </c>
      <c r="KY95" s="6">
        <f t="shared" si="68"/>
        <v>0</v>
      </c>
      <c r="KZ95" s="6">
        <f t="shared" si="68"/>
        <v>0</v>
      </c>
      <c r="LA95" s="6">
        <f t="shared" si="68"/>
        <v>2.9449999999999998</v>
      </c>
      <c r="LB95" s="6">
        <f t="shared" si="99"/>
        <v>0</v>
      </c>
      <c r="LC95" s="6">
        <f t="shared" si="99"/>
        <v>2E-3</v>
      </c>
      <c r="LD95" s="6">
        <f t="shared" si="99"/>
        <v>2E-3</v>
      </c>
      <c r="LE95" s="6">
        <f t="shared" si="99"/>
        <v>1.0999999999999999E-2</v>
      </c>
      <c r="LF95" s="6">
        <f t="shared" si="99"/>
        <v>0</v>
      </c>
      <c r="LG95" s="6">
        <f t="shared" si="99"/>
        <v>0</v>
      </c>
      <c r="LH95" s="6">
        <f t="shared" si="95"/>
        <v>4</v>
      </c>
      <c r="LI95" s="6">
        <f t="shared" si="96"/>
        <v>2.9989999999999997</v>
      </c>
      <c r="LJ95" s="10">
        <f t="shared" si="97"/>
        <v>6.7819599864360816E-4</v>
      </c>
    </row>
    <row r="96" spans="1:322" x14ac:dyDescent="0.25">
      <c r="A96" t="s">
        <v>387</v>
      </c>
      <c r="B96">
        <v>90</v>
      </c>
      <c r="C96">
        <v>40</v>
      </c>
      <c r="D96">
        <v>20</v>
      </c>
      <c r="E96">
        <v>30</v>
      </c>
      <c r="F96">
        <v>0</v>
      </c>
      <c r="G96" s="2">
        <v>179</v>
      </c>
      <c r="H96">
        <v>1</v>
      </c>
      <c r="I96">
        <v>4.19123</v>
      </c>
      <c r="J96">
        <v>0</v>
      </c>
      <c r="K96">
        <v>0.12413</v>
      </c>
      <c r="L96">
        <v>7.6641000000000001E-2</v>
      </c>
      <c r="M96">
        <v>0.77178199999999997</v>
      </c>
      <c r="N96">
        <v>0</v>
      </c>
      <c r="O96">
        <v>4.4996000000000001E-2</v>
      </c>
      <c r="P96">
        <v>85.153599999999997</v>
      </c>
      <c r="Q96">
        <v>0</v>
      </c>
      <c r="R96">
        <v>5.3052000000000002E-2</v>
      </c>
      <c r="S96">
        <v>0.314303</v>
      </c>
      <c r="T96">
        <v>0.40761999999999998</v>
      </c>
      <c r="U96">
        <v>0.259328</v>
      </c>
      <c r="V96">
        <v>0.106404</v>
      </c>
      <c r="W96">
        <v>5.7496</v>
      </c>
      <c r="X96">
        <v>97.252700000000004</v>
      </c>
      <c r="Y96">
        <v>3</v>
      </c>
      <c r="AA96">
        <v>0.16101699999999999</v>
      </c>
      <c r="AB96">
        <v>0</v>
      </c>
      <c r="AC96">
        <v>3.5860000000000002E-3</v>
      </c>
      <c r="AD96">
        <v>2.1740000000000002E-3</v>
      </c>
      <c r="AE96">
        <v>3.4944999999999997E-2</v>
      </c>
      <c r="AF96">
        <v>0</v>
      </c>
      <c r="AG96">
        <v>1.3669999999999999E-3</v>
      </c>
      <c r="AH96">
        <v>2.7358799999999999</v>
      </c>
      <c r="AI96">
        <v>0</v>
      </c>
      <c r="AJ96">
        <v>1.7260000000000001E-3</v>
      </c>
      <c r="AK96">
        <v>1.8001E-2</v>
      </c>
      <c r="AL96">
        <v>1.6778000000000001E-2</v>
      </c>
      <c r="AM96">
        <v>1.9317000000000001E-2</v>
      </c>
      <c r="AN96">
        <v>5.215E-3</v>
      </c>
      <c r="AO96">
        <v>4</v>
      </c>
      <c r="AP96" s="6">
        <v>1.7224E-2</v>
      </c>
      <c r="AQ96" s="6">
        <v>5.2183E-2</v>
      </c>
      <c r="AR96" s="6">
        <v>1.9439000000000001E-2</v>
      </c>
      <c r="AS96" s="6">
        <v>2.5662000000000001E-2</v>
      </c>
      <c r="AT96" s="6">
        <v>1.4722000000000001E-2</v>
      </c>
      <c r="AU96" s="6">
        <v>1.9827999999999998E-2</v>
      </c>
      <c r="AV96" s="6">
        <v>2.2824000000000001E-2</v>
      </c>
      <c r="AW96" s="6">
        <v>1.8020999999999999E-2</v>
      </c>
      <c r="AX96" s="6">
        <v>1.9060000000000001E-2</v>
      </c>
      <c r="AY96" s="6">
        <v>2.2277999999999999E-2</v>
      </c>
      <c r="AZ96" s="6">
        <v>1.8173999999999999E-2</v>
      </c>
      <c r="BA96" s="6">
        <v>7.3629999999999998E-3</v>
      </c>
      <c r="BB96" s="6">
        <v>3.1595999999999999E-2</v>
      </c>
      <c r="BC96" s="6">
        <v>7.6189999999999999E-3</v>
      </c>
      <c r="BD96">
        <v>70.7834</v>
      </c>
      <c r="BE96">
        <v>54.9846</v>
      </c>
      <c r="BF96">
        <v>10.656000000000001</v>
      </c>
      <c r="BG96">
        <v>0</v>
      </c>
      <c r="BH96" s="7">
        <v>30.23</v>
      </c>
      <c r="BI96" s="7">
        <v>30.254999999999999</v>
      </c>
      <c r="BJ96">
        <v>40</v>
      </c>
      <c r="BK96">
        <v>30</v>
      </c>
      <c r="BL96">
        <v>30</v>
      </c>
      <c r="BM96">
        <v>20</v>
      </c>
      <c r="BN96">
        <v>40</v>
      </c>
      <c r="BO96">
        <v>30</v>
      </c>
      <c r="BP96">
        <v>30</v>
      </c>
      <c r="BQ96">
        <v>20</v>
      </c>
      <c r="BR96">
        <v>20</v>
      </c>
      <c r="BS96">
        <v>20</v>
      </c>
      <c r="BT96">
        <v>40</v>
      </c>
      <c r="BU96">
        <v>30</v>
      </c>
      <c r="BV96">
        <v>40</v>
      </c>
      <c r="BW96">
        <v>30</v>
      </c>
      <c r="BX96">
        <v>20</v>
      </c>
      <c r="BY96">
        <v>15</v>
      </c>
      <c r="BZ96">
        <v>15</v>
      </c>
      <c r="CA96">
        <v>10</v>
      </c>
      <c r="CB96">
        <v>20</v>
      </c>
      <c r="CC96">
        <v>15</v>
      </c>
      <c r="CD96">
        <v>15</v>
      </c>
      <c r="CE96">
        <v>10</v>
      </c>
      <c r="CF96">
        <v>10</v>
      </c>
      <c r="CG96">
        <v>10</v>
      </c>
      <c r="CH96">
        <v>20</v>
      </c>
      <c r="CI96">
        <v>15</v>
      </c>
      <c r="CJ96">
        <v>20</v>
      </c>
      <c r="CK96">
        <v>15</v>
      </c>
      <c r="CL96">
        <v>20</v>
      </c>
      <c r="CM96">
        <v>15</v>
      </c>
      <c r="CN96">
        <v>15</v>
      </c>
      <c r="CO96">
        <v>10</v>
      </c>
      <c r="CP96">
        <v>20</v>
      </c>
      <c r="CQ96">
        <v>15</v>
      </c>
      <c r="CR96">
        <v>15</v>
      </c>
      <c r="CS96">
        <v>10</v>
      </c>
      <c r="CT96">
        <v>10</v>
      </c>
      <c r="CU96">
        <v>10</v>
      </c>
      <c r="CV96">
        <v>20</v>
      </c>
      <c r="CW96">
        <v>15</v>
      </c>
      <c r="CX96">
        <v>20</v>
      </c>
      <c r="CY96">
        <v>15</v>
      </c>
      <c r="CZ96">
        <v>40.636000000000003</v>
      </c>
      <c r="DA96">
        <v>1.3105800000000001</v>
      </c>
      <c r="DB96">
        <v>3.8813499999999999</v>
      </c>
      <c r="DC96">
        <v>8.92056</v>
      </c>
      <c r="DD96">
        <v>6.6882700000000002</v>
      </c>
      <c r="DE96">
        <v>3.82843</v>
      </c>
      <c r="DF96">
        <v>5.8152400000000002</v>
      </c>
      <c r="DG96">
        <v>1155.55</v>
      </c>
      <c r="DH96">
        <v>5.1178400000000002</v>
      </c>
      <c r="DI96">
        <v>5.2881900000000002</v>
      </c>
      <c r="DJ96">
        <v>1.69886</v>
      </c>
      <c r="DK96">
        <v>18.760200000000001</v>
      </c>
      <c r="DL96">
        <v>0.65554900000000005</v>
      </c>
      <c r="DM96">
        <v>9.0793700000000008</v>
      </c>
      <c r="DN96">
        <v>3.18296</v>
      </c>
      <c r="DO96">
        <v>1.40537</v>
      </c>
      <c r="DP96">
        <v>2.81419</v>
      </c>
      <c r="DQ96">
        <v>7.8966099999999999</v>
      </c>
      <c r="DR96">
        <v>1.3783399999999999</v>
      </c>
      <c r="DS96">
        <v>3.8372600000000001</v>
      </c>
      <c r="DT96">
        <v>5.3605499999999999</v>
      </c>
      <c r="DU96">
        <v>3.9899499999999999</v>
      </c>
      <c r="DV96">
        <v>5.1277699999999999</v>
      </c>
      <c r="DW96">
        <v>4.6604000000000001</v>
      </c>
      <c r="DX96">
        <v>0.57122700000000004</v>
      </c>
      <c r="DY96">
        <v>5.6509499999999999</v>
      </c>
      <c r="DZ96">
        <v>0.28051300000000001</v>
      </c>
      <c r="EA96">
        <v>5.7446700000000002</v>
      </c>
      <c r="EB96">
        <v>37.453000000000003</v>
      </c>
      <c r="EC96">
        <v>-9.4799999999999995E-2</v>
      </c>
      <c r="ED96">
        <v>1.06717</v>
      </c>
      <c r="EE96">
        <v>1.0239499999999999</v>
      </c>
      <c r="EF96">
        <v>5.3099299999999996</v>
      </c>
      <c r="EG96">
        <v>-7.8979999999999995E-2</v>
      </c>
      <c r="EH96">
        <v>0.45469300000000001</v>
      </c>
      <c r="EI96">
        <v>1151.56</v>
      </c>
      <c r="EJ96">
        <v>-9.9299999999999996E-3</v>
      </c>
      <c r="EK96">
        <v>0.62723099999999998</v>
      </c>
      <c r="EL96">
        <v>1.12764</v>
      </c>
      <c r="EM96">
        <v>13.1092</v>
      </c>
      <c r="EN96">
        <v>0.37503599999999998</v>
      </c>
      <c r="EO96">
        <v>3.3347000000000002</v>
      </c>
      <c r="EP96">
        <v>9.7779000000000005E-2</v>
      </c>
      <c r="EQ96">
        <v>-5.8E-4</v>
      </c>
      <c r="ER96">
        <v>1.39E-3</v>
      </c>
      <c r="ES96">
        <v>1.0939999999999999E-3</v>
      </c>
      <c r="ET96">
        <v>1.5454000000000001E-2</v>
      </c>
      <c r="EU96">
        <v>-6.0000000000000002E-5</v>
      </c>
      <c r="EV96">
        <v>6.1200000000000002E-4</v>
      </c>
      <c r="EW96">
        <v>1.29593</v>
      </c>
      <c r="EX96">
        <v>0</v>
      </c>
      <c r="EY96">
        <v>1.3730000000000001E-3</v>
      </c>
      <c r="EZ96">
        <v>3.3419999999999999E-3</v>
      </c>
      <c r="FA96">
        <v>1.8006999999999999E-2</v>
      </c>
      <c r="FB96">
        <v>9.6729999999999993E-3</v>
      </c>
      <c r="FC96">
        <v>7.3749999999999996E-3</v>
      </c>
      <c r="FD96" s="8">
        <v>44157.052025463003</v>
      </c>
      <c r="FE96">
        <v>0.94079999999999997</v>
      </c>
      <c r="FF96">
        <v>1.1267</v>
      </c>
      <c r="FG96">
        <v>1.0577000000000001</v>
      </c>
      <c r="FH96">
        <v>1.1012999999999999</v>
      </c>
      <c r="FI96">
        <v>0.96589999999999998</v>
      </c>
      <c r="FJ96">
        <v>1.0802</v>
      </c>
      <c r="FK96">
        <v>1.0609999999999999</v>
      </c>
      <c r="FL96">
        <v>1.0615000000000001</v>
      </c>
      <c r="FM96">
        <v>1.0469999999999999</v>
      </c>
      <c r="FN96">
        <v>1.0809</v>
      </c>
      <c r="FO96">
        <v>0.93400000000000005</v>
      </c>
      <c r="FP96">
        <v>0.96630000000000005</v>
      </c>
      <c r="FQ96">
        <v>0.95320000000000005</v>
      </c>
      <c r="FR96">
        <v>0.98870000000000002</v>
      </c>
      <c r="FS96">
        <v>1.847</v>
      </c>
      <c r="FT96">
        <v>1.2013</v>
      </c>
      <c r="FU96">
        <v>1.0170999999999999</v>
      </c>
      <c r="FV96">
        <v>1.0456000000000001</v>
      </c>
      <c r="FW96">
        <v>2.4085999999999999</v>
      </c>
      <c r="FX96">
        <v>1.0072000000000001</v>
      </c>
      <c r="FY96">
        <v>1.0027999999999999</v>
      </c>
      <c r="FZ96">
        <v>0.99529999999999996</v>
      </c>
      <c r="GA96">
        <v>1.0750999999999999</v>
      </c>
      <c r="GB96">
        <v>0.998</v>
      </c>
      <c r="GC96">
        <v>3.4308999999999998</v>
      </c>
      <c r="GD96">
        <v>1.0524</v>
      </c>
      <c r="GE96">
        <v>5.3398000000000003</v>
      </c>
      <c r="GF96">
        <v>1.0821000000000001</v>
      </c>
      <c r="GG96">
        <v>0.99870000000000003</v>
      </c>
      <c r="GH96">
        <v>0.99990000000000001</v>
      </c>
      <c r="GI96">
        <v>0.8861</v>
      </c>
      <c r="GJ96">
        <v>1</v>
      </c>
      <c r="GK96">
        <v>0.99839999999999995</v>
      </c>
      <c r="GL96">
        <v>0.82989999999999997</v>
      </c>
      <c r="GM96">
        <v>0.72989999999999999</v>
      </c>
      <c r="GN96">
        <v>0.99990000000000001</v>
      </c>
      <c r="GO96">
        <v>0.99990000000000001</v>
      </c>
      <c r="GP96">
        <v>1</v>
      </c>
      <c r="GQ96">
        <v>0.99950000000000006</v>
      </c>
      <c r="GR96">
        <v>0.95399999999999996</v>
      </c>
      <c r="GS96">
        <v>0.99970000000000003</v>
      </c>
      <c r="GT96">
        <v>0.97140000000000004</v>
      </c>
      <c r="GU96">
        <v>1.7353000000000001</v>
      </c>
      <c r="GV96">
        <v>1.3532999999999999</v>
      </c>
      <c r="GW96">
        <v>0.95330000000000004</v>
      </c>
      <c r="GX96">
        <v>1.1515</v>
      </c>
      <c r="GY96">
        <v>2.3228</v>
      </c>
      <c r="GZ96">
        <v>0.90290000000000004</v>
      </c>
      <c r="HA96">
        <v>0.77659999999999996</v>
      </c>
      <c r="HB96">
        <v>1.0565</v>
      </c>
      <c r="HC96">
        <v>1.1254999999999999</v>
      </c>
      <c r="HD96">
        <v>1.0787</v>
      </c>
      <c r="HE96">
        <v>3.2027000000000001</v>
      </c>
      <c r="HF96">
        <v>0.97019999999999995</v>
      </c>
      <c r="HG96">
        <v>5.0888</v>
      </c>
      <c r="HH96">
        <v>1.0392999999999999</v>
      </c>
      <c r="HI96">
        <v>1850.9970000000001</v>
      </c>
      <c r="HJ96">
        <v>1261.432</v>
      </c>
      <c r="HK96">
        <v>147.80500000000001</v>
      </c>
      <c r="HL96">
        <v>170.67699999999999</v>
      </c>
      <c r="HM96">
        <v>2759.491</v>
      </c>
      <c r="HN96">
        <v>113.45650000000001</v>
      </c>
      <c r="HO96">
        <v>88.951269999999994</v>
      </c>
      <c r="HP96">
        <v>56.06232</v>
      </c>
      <c r="HQ96">
        <v>246.7544</v>
      </c>
      <c r="HR96">
        <v>68.446169999999995</v>
      </c>
      <c r="HS96">
        <v>4220.38</v>
      </c>
      <c r="HT96">
        <v>252.6865</v>
      </c>
      <c r="HU96">
        <v>6643.65</v>
      </c>
      <c r="HV96">
        <v>338.25</v>
      </c>
      <c r="HW96" s="1">
        <v>1.128987E-2</v>
      </c>
      <c r="HX96" s="1">
        <v>1E-10</v>
      </c>
      <c r="HY96" s="1">
        <v>7.806194E-4</v>
      </c>
      <c r="HZ96" s="1">
        <v>5.346878E-4</v>
      </c>
      <c r="IA96" s="1">
        <v>1.758477E-3</v>
      </c>
      <c r="IB96" s="1">
        <v>1E-10</v>
      </c>
      <c r="IC96" s="1">
        <v>3.9644430000000002E-4</v>
      </c>
      <c r="ID96">
        <v>0.62651380000000001</v>
      </c>
      <c r="IE96" s="1">
        <v>1E-10</v>
      </c>
      <c r="IF96" s="1">
        <v>3.8089349999999999E-4</v>
      </c>
      <c r="IG96" s="1">
        <v>5.9178720000000005E-4</v>
      </c>
      <c r="IH96" s="1">
        <v>3.002804E-3</v>
      </c>
      <c r="II96" s="1">
        <v>3.7805059999999999E-4</v>
      </c>
      <c r="IJ96" s="1">
        <v>8.4994599999999997E-4</v>
      </c>
      <c r="IK96">
        <v>50</v>
      </c>
      <c r="IL96">
        <v>117</v>
      </c>
      <c r="IM96">
        <v>5</v>
      </c>
      <c r="IN96">
        <v>26</v>
      </c>
      <c r="IO96">
        <v>4</v>
      </c>
      <c r="IP96">
        <v>14</v>
      </c>
      <c r="IQ96">
        <v>2</v>
      </c>
      <c r="IR96">
        <v>3</v>
      </c>
      <c r="IS96">
        <v>1</v>
      </c>
      <c r="IT96">
        <v>92</v>
      </c>
      <c r="IU96">
        <v>50</v>
      </c>
      <c r="IV96">
        <v>6</v>
      </c>
      <c r="IW96">
        <v>114</v>
      </c>
      <c r="IX96">
        <v>10</v>
      </c>
      <c r="IY96" t="s">
        <v>287</v>
      </c>
      <c r="IZ96" t="s">
        <v>288</v>
      </c>
      <c r="JA96" t="s">
        <v>289</v>
      </c>
      <c r="JB96" t="s">
        <v>290</v>
      </c>
      <c r="JC96" t="s">
        <v>291</v>
      </c>
      <c r="JD96" t="s">
        <v>292</v>
      </c>
      <c r="JE96" t="s">
        <v>293</v>
      </c>
      <c r="JF96" t="s">
        <v>294</v>
      </c>
      <c r="JG96" t="s">
        <v>295</v>
      </c>
      <c r="JH96" t="s">
        <v>296</v>
      </c>
      <c r="JI96" t="s">
        <v>287</v>
      </c>
      <c r="JJ96" t="s">
        <v>297</v>
      </c>
      <c r="JK96" t="s">
        <v>298</v>
      </c>
      <c r="JL96" t="s">
        <v>299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794.84900000000005</v>
      </c>
      <c r="JS96">
        <v>0</v>
      </c>
      <c r="JT96">
        <v>0</v>
      </c>
      <c r="JU96">
        <v>0</v>
      </c>
      <c r="JV96">
        <v>-8.9399999999999993E-2</v>
      </c>
      <c r="JW96">
        <v>0</v>
      </c>
      <c r="JX96">
        <v>0</v>
      </c>
      <c r="JY96">
        <v>0</v>
      </c>
      <c r="JZ96">
        <v>0</v>
      </c>
      <c r="KB96" s="9">
        <f t="shared" si="100"/>
        <v>4.1900000000000004</v>
      </c>
      <c r="KC96" s="9">
        <f t="shared" si="100"/>
        <v>0</v>
      </c>
      <c r="KD96" s="9">
        <f t="shared" si="100"/>
        <v>0.12</v>
      </c>
      <c r="KE96" s="9">
        <f t="shared" si="100"/>
        <v>0.08</v>
      </c>
      <c r="KF96" s="9">
        <f t="shared" si="100"/>
        <v>0.77</v>
      </c>
      <c r="KG96" s="9">
        <f t="shared" si="100"/>
        <v>0</v>
      </c>
      <c r="KH96" s="9">
        <f t="shared" si="100"/>
        <v>0.04</v>
      </c>
      <c r="KI96" s="9">
        <f t="shared" si="100"/>
        <v>85.15</v>
      </c>
      <c r="KJ96" s="9">
        <f t="shared" si="100"/>
        <v>0</v>
      </c>
      <c r="KK96" s="9">
        <f t="shared" si="100"/>
        <v>0.05</v>
      </c>
      <c r="KL96" s="9">
        <f t="shared" si="100"/>
        <v>0.31</v>
      </c>
      <c r="KM96" s="9">
        <f t="shared" si="100"/>
        <v>0.41</v>
      </c>
      <c r="KN96" s="9">
        <f t="shared" si="100"/>
        <v>0.26</v>
      </c>
      <c r="KO96" s="9">
        <f t="shared" si="100"/>
        <v>0.11</v>
      </c>
      <c r="KP96" s="9">
        <f t="shared" si="92"/>
        <v>5.75</v>
      </c>
      <c r="KQ96" s="9">
        <f t="shared" si="93"/>
        <v>97.240000000000009</v>
      </c>
      <c r="KR96" s="4" t="str">
        <f t="shared" si="94"/>
        <v>mag</v>
      </c>
      <c r="KS96" s="4"/>
      <c r="KT96" s="6">
        <f t="shared" si="68"/>
        <v>0.161</v>
      </c>
      <c r="KU96" s="6">
        <f t="shared" si="68"/>
        <v>0</v>
      </c>
      <c r="KV96" s="6">
        <f t="shared" si="68"/>
        <v>4.0000000000000001E-3</v>
      </c>
      <c r="KW96" s="6">
        <f t="shared" si="68"/>
        <v>2E-3</v>
      </c>
      <c r="KX96" s="6">
        <f t="shared" si="68"/>
        <v>3.5000000000000003E-2</v>
      </c>
      <c r="KY96" s="6">
        <f t="shared" si="68"/>
        <v>0</v>
      </c>
      <c r="KZ96" s="6">
        <f t="shared" si="68"/>
        <v>1E-3</v>
      </c>
      <c r="LA96" s="6">
        <f t="shared" si="68"/>
        <v>2.7360000000000002</v>
      </c>
      <c r="LB96" s="6">
        <f t="shared" si="99"/>
        <v>0</v>
      </c>
      <c r="LC96" s="6">
        <f t="shared" si="99"/>
        <v>2E-3</v>
      </c>
      <c r="LD96" s="6">
        <f t="shared" si="99"/>
        <v>1.7999999999999999E-2</v>
      </c>
      <c r="LE96" s="6">
        <f t="shared" si="99"/>
        <v>1.7000000000000001E-2</v>
      </c>
      <c r="LF96" s="6">
        <f t="shared" si="99"/>
        <v>1.9E-2</v>
      </c>
      <c r="LG96" s="6">
        <f t="shared" si="99"/>
        <v>5.0000000000000001E-3</v>
      </c>
      <c r="LH96" s="6">
        <f t="shared" si="95"/>
        <v>4</v>
      </c>
      <c r="LI96" s="6">
        <f t="shared" si="96"/>
        <v>2.9999999999999996</v>
      </c>
      <c r="LJ96" s="10">
        <f t="shared" si="97"/>
        <v>6.5312046444121917E-3</v>
      </c>
    </row>
    <row r="97" spans="1:325" x14ac:dyDescent="0.25">
      <c r="A97" t="s">
        <v>388</v>
      </c>
      <c r="B97">
        <v>91</v>
      </c>
      <c r="C97">
        <v>40</v>
      </c>
      <c r="D97">
        <v>20</v>
      </c>
      <c r="E97">
        <v>30</v>
      </c>
      <c r="F97">
        <v>0</v>
      </c>
      <c r="G97" s="2">
        <v>180</v>
      </c>
      <c r="H97">
        <v>1</v>
      </c>
      <c r="I97">
        <v>0.293574</v>
      </c>
      <c r="J97">
        <v>0.17857400000000001</v>
      </c>
      <c r="K97">
        <v>12.781599999999999</v>
      </c>
      <c r="L97">
        <v>9.0913999999999995E-2</v>
      </c>
      <c r="M97">
        <v>0.48984499999999997</v>
      </c>
      <c r="N97">
        <v>0</v>
      </c>
      <c r="O97">
        <v>0</v>
      </c>
      <c r="P97">
        <v>78.375</v>
      </c>
      <c r="Q97">
        <v>1.0571000000000001E-2</v>
      </c>
      <c r="R97">
        <v>0.50128399999999995</v>
      </c>
      <c r="S97">
        <v>0.32280700000000001</v>
      </c>
      <c r="T97">
        <v>0.49446299999999999</v>
      </c>
      <c r="U97">
        <v>0</v>
      </c>
      <c r="V97">
        <v>3.1180000000000001E-3</v>
      </c>
      <c r="W97">
        <v>4.1534000000000004</v>
      </c>
      <c r="X97">
        <v>97.6952</v>
      </c>
      <c r="Y97">
        <v>3</v>
      </c>
      <c r="AA97">
        <v>1.1344999999999999E-2</v>
      </c>
      <c r="AB97">
        <v>3.3649999999999999E-3</v>
      </c>
      <c r="AC97">
        <v>0.37145</v>
      </c>
      <c r="AD97">
        <v>2.594E-3</v>
      </c>
      <c r="AE97">
        <v>2.231E-2</v>
      </c>
      <c r="AF97">
        <v>0</v>
      </c>
      <c r="AG97">
        <v>0</v>
      </c>
      <c r="AH97">
        <v>2.5329700000000002</v>
      </c>
      <c r="AI97">
        <v>3.2899999999999997E-4</v>
      </c>
      <c r="AJ97">
        <v>1.6407999999999999E-2</v>
      </c>
      <c r="AK97">
        <v>1.8596999999999999E-2</v>
      </c>
      <c r="AL97">
        <v>2.0473000000000002E-2</v>
      </c>
      <c r="AM97">
        <v>0</v>
      </c>
      <c r="AN97">
        <v>1.54E-4</v>
      </c>
      <c r="AO97">
        <v>4</v>
      </c>
      <c r="AP97" s="6">
        <v>1.6597000000000001E-2</v>
      </c>
      <c r="AQ97" s="6">
        <v>5.0749000000000002E-2</v>
      </c>
      <c r="AR97" s="6">
        <v>1.9734999999999999E-2</v>
      </c>
      <c r="AS97" s="6">
        <v>2.4343E-2</v>
      </c>
      <c r="AT97" s="6">
        <v>1.4954E-2</v>
      </c>
      <c r="AU97" s="6">
        <v>2.0405E-2</v>
      </c>
      <c r="AV97" s="6">
        <v>2.5999000000000001E-2</v>
      </c>
      <c r="AW97" s="6">
        <v>1.7711000000000001E-2</v>
      </c>
      <c r="AX97" s="6">
        <v>1.9154999999999998E-2</v>
      </c>
      <c r="AY97" s="6">
        <v>2.2159999999999999E-2</v>
      </c>
      <c r="AZ97" s="6">
        <v>2.052E-2</v>
      </c>
      <c r="BA97" s="6">
        <v>7.5030000000000001E-3</v>
      </c>
      <c r="BB97" s="6">
        <v>3.2960000000000003E-2</v>
      </c>
      <c r="BC97" s="6">
        <v>7.3749999999999996E-3</v>
      </c>
      <c r="BD97">
        <v>70.750500000000002</v>
      </c>
      <c r="BE97">
        <v>55.1297</v>
      </c>
      <c r="BF97">
        <v>10.656000000000001</v>
      </c>
      <c r="BG97">
        <v>0</v>
      </c>
      <c r="BH97" s="7">
        <v>30.225000000000001</v>
      </c>
      <c r="BI97" s="7">
        <v>30.254999999999999</v>
      </c>
      <c r="BJ97">
        <v>40</v>
      </c>
      <c r="BK97">
        <v>30</v>
      </c>
      <c r="BL97">
        <v>30</v>
      </c>
      <c r="BM97">
        <v>20</v>
      </c>
      <c r="BN97">
        <v>40</v>
      </c>
      <c r="BO97">
        <v>30</v>
      </c>
      <c r="BP97">
        <v>30</v>
      </c>
      <c r="BQ97">
        <v>20</v>
      </c>
      <c r="BR97">
        <v>20</v>
      </c>
      <c r="BS97">
        <v>20</v>
      </c>
      <c r="BT97">
        <v>40</v>
      </c>
      <c r="BU97">
        <v>30</v>
      </c>
      <c r="BV97">
        <v>40</v>
      </c>
      <c r="BW97">
        <v>30</v>
      </c>
      <c r="BX97">
        <v>20</v>
      </c>
      <c r="BY97">
        <v>15</v>
      </c>
      <c r="BZ97">
        <v>15</v>
      </c>
      <c r="CA97">
        <v>10</v>
      </c>
      <c r="CB97">
        <v>20</v>
      </c>
      <c r="CC97">
        <v>15</v>
      </c>
      <c r="CD97">
        <v>15</v>
      </c>
      <c r="CE97">
        <v>10</v>
      </c>
      <c r="CF97">
        <v>10</v>
      </c>
      <c r="CG97">
        <v>10</v>
      </c>
      <c r="CH97">
        <v>20</v>
      </c>
      <c r="CI97">
        <v>15</v>
      </c>
      <c r="CJ97">
        <v>20</v>
      </c>
      <c r="CK97">
        <v>15</v>
      </c>
      <c r="CL97">
        <v>20</v>
      </c>
      <c r="CM97">
        <v>15</v>
      </c>
      <c r="CN97">
        <v>15</v>
      </c>
      <c r="CO97">
        <v>10</v>
      </c>
      <c r="CP97">
        <v>20</v>
      </c>
      <c r="CQ97">
        <v>15</v>
      </c>
      <c r="CR97">
        <v>15</v>
      </c>
      <c r="CS97">
        <v>10</v>
      </c>
      <c r="CT97">
        <v>10</v>
      </c>
      <c r="CU97">
        <v>10</v>
      </c>
      <c r="CV97">
        <v>20</v>
      </c>
      <c r="CW97">
        <v>15</v>
      </c>
      <c r="CX97">
        <v>20</v>
      </c>
      <c r="CY97">
        <v>15</v>
      </c>
      <c r="CZ97">
        <v>5.6880800000000002</v>
      </c>
      <c r="DA97">
        <v>1.8210999999999999</v>
      </c>
      <c r="DB97">
        <v>110.86</v>
      </c>
      <c r="DC97">
        <v>8.3770000000000007</v>
      </c>
      <c r="DD97">
        <v>4.8660300000000003</v>
      </c>
      <c r="DE97">
        <v>4.9798799999999996</v>
      </c>
      <c r="DF97">
        <v>5.6558299999999999</v>
      </c>
      <c r="DG97">
        <v>1057.5</v>
      </c>
      <c r="DH97">
        <v>5.3713300000000004</v>
      </c>
      <c r="DI97">
        <v>10.4153</v>
      </c>
      <c r="DJ97">
        <v>1.92225</v>
      </c>
      <c r="DK97">
        <v>22.303799999999999</v>
      </c>
      <c r="DL97">
        <v>0.27695399999999998</v>
      </c>
      <c r="DM97">
        <v>5.6492100000000001</v>
      </c>
      <c r="DN97">
        <v>3.0310700000000002</v>
      </c>
      <c r="DO97">
        <v>1.4054899999999999</v>
      </c>
      <c r="DP97">
        <v>2.8045</v>
      </c>
      <c r="DQ97">
        <v>7.1577900000000003</v>
      </c>
      <c r="DR97">
        <v>1.4558899999999999</v>
      </c>
      <c r="DS97">
        <v>3.8199299999999998</v>
      </c>
      <c r="DT97">
        <v>5.6790799999999999</v>
      </c>
      <c r="DU97">
        <v>3.80836</v>
      </c>
      <c r="DV97">
        <v>5.2175099999999999</v>
      </c>
      <c r="DW97">
        <v>4.5364000000000004</v>
      </c>
      <c r="DX97">
        <v>0.74819999999999998</v>
      </c>
      <c r="DY97">
        <v>6.0947100000000001</v>
      </c>
      <c r="DZ97">
        <v>0.31250299999999998</v>
      </c>
      <c r="EA97">
        <v>5.5499700000000001</v>
      </c>
      <c r="EB97">
        <v>2.6570100000000001</v>
      </c>
      <c r="EC97">
        <v>0.41560599999999998</v>
      </c>
      <c r="ED97">
        <v>108.056</v>
      </c>
      <c r="EE97">
        <v>1.2192099999999999</v>
      </c>
      <c r="EF97">
        <v>3.4101400000000002</v>
      </c>
      <c r="EG97">
        <v>-5.8445999999999998</v>
      </c>
      <c r="EH97">
        <v>-2.325E-2</v>
      </c>
      <c r="EI97">
        <v>1053.69</v>
      </c>
      <c r="EJ97">
        <v>0.15381900000000001</v>
      </c>
      <c r="EK97">
        <v>5.8789100000000003</v>
      </c>
      <c r="EL97">
        <v>1.17405</v>
      </c>
      <c r="EM97">
        <v>16.209099999999999</v>
      </c>
      <c r="EN97">
        <v>-3.5549999999999998E-2</v>
      </c>
      <c r="EO97">
        <v>9.9239999999999995E-2</v>
      </c>
      <c r="EP97">
        <v>6.9369999999999996E-3</v>
      </c>
      <c r="EQ97">
        <v>2.5230000000000001E-3</v>
      </c>
      <c r="ER97">
        <v>0.14075599999999999</v>
      </c>
      <c r="ES97">
        <v>1.3029999999999999E-3</v>
      </c>
      <c r="ET97">
        <v>9.9249999999999998E-3</v>
      </c>
      <c r="EU97">
        <v>-4.4799999999999996E-3</v>
      </c>
      <c r="EV97">
        <v>-3.0000000000000001E-5</v>
      </c>
      <c r="EW97">
        <v>1.1857899999999999</v>
      </c>
      <c r="EX97">
        <v>7.3999999999999996E-5</v>
      </c>
      <c r="EY97">
        <v>1.2865E-2</v>
      </c>
      <c r="EZ97">
        <v>3.48E-3</v>
      </c>
      <c r="FA97">
        <v>2.2265E-2</v>
      </c>
      <c r="FB97">
        <v>-9.2000000000000003E-4</v>
      </c>
      <c r="FC97">
        <v>2.1900000000000001E-4</v>
      </c>
      <c r="FD97" s="8">
        <v>44157.055648148104</v>
      </c>
      <c r="FE97">
        <v>0.93769999999999998</v>
      </c>
      <c r="FF97">
        <v>1.123</v>
      </c>
      <c r="FG97">
        <v>1.0542</v>
      </c>
      <c r="FH97">
        <v>1.0974999999999999</v>
      </c>
      <c r="FI97">
        <v>0.9627</v>
      </c>
      <c r="FJ97">
        <v>1.0766</v>
      </c>
      <c r="FK97">
        <v>1.0575000000000001</v>
      </c>
      <c r="FL97">
        <v>1.0579000000000001</v>
      </c>
      <c r="FM97">
        <v>1.0435000000000001</v>
      </c>
      <c r="FN97">
        <v>1.0772999999999999</v>
      </c>
      <c r="FO97">
        <v>0.93089999999999995</v>
      </c>
      <c r="FP97">
        <v>0.96309999999999996</v>
      </c>
      <c r="FQ97">
        <v>0.95009999999999994</v>
      </c>
      <c r="FR97">
        <v>0.98540000000000005</v>
      </c>
      <c r="FS97">
        <v>1.8303</v>
      </c>
      <c r="FT97">
        <v>1.1732</v>
      </c>
      <c r="FU97">
        <v>1.0142</v>
      </c>
      <c r="FV97">
        <v>1.0452999999999999</v>
      </c>
      <c r="FW97">
        <v>2.3866999999999998</v>
      </c>
      <c r="FX97">
        <v>1.0049999999999999</v>
      </c>
      <c r="FY97">
        <v>1.0176000000000001</v>
      </c>
      <c r="FZ97">
        <v>1.0045999999999999</v>
      </c>
      <c r="GA97">
        <v>1.0747</v>
      </c>
      <c r="GB97">
        <v>1.0095000000000001</v>
      </c>
      <c r="GC97">
        <v>3.3948999999999998</v>
      </c>
      <c r="GD97">
        <v>1.0466</v>
      </c>
      <c r="GE97">
        <v>5.2939999999999996</v>
      </c>
      <c r="GF97">
        <v>1.0746</v>
      </c>
      <c r="GG97">
        <v>0.99829999999999997</v>
      </c>
      <c r="GH97">
        <v>0.99890000000000001</v>
      </c>
      <c r="GI97">
        <v>0.90680000000000005</v>
      </c>
      <c r="GJ97">
        <v>1</v>
      </c>
      <c r="GK97">
        <v>0.99909999999999999</v>
      </c>
      <c r="GL97">
        <v>0.86060000000000003</v>
      </c>
      <c r="GM97">
        <v>0.79859999999999998</v>
      </c>
      <c r="GN97">
        <v>0.99990000000000001</v>
      </c>
      <c r="GO97">
        <v>0.99990000000000001</v>
      </c>
      <c r="GP97">
        <v>0.99990000000000001</v>
      </c>
      <c r="GQ97">
        <v>0.99970000000000003</v>
      </c>
      <c r="GR97">
        <v>0.94430000000000003</v>
      </c>
      <c r="GS97">
        <v>0.99990000000000001</v>
      </c>
      <c r="GT97">
        <v>0.96650000000000003</v>
      </c>
      <c r="GU97">
        <v>1.7133</v>
      </c>
      <c r="GV97">
        <v>1.3159000000000001</v>
      </c>
      <c r="GW97">
        <v>0.96940000000000004</v>
      </c>
      <c r="GX97">
        <v>1.1472</v>
      </c>
      <c r="GY97">
        <v>2.2955999999999999</v>
      </c>
      <c r="GZ97">
        <v>0.93120000000000003</v>
      </c>
      <c r="HA97">
        <v>0.85929999999999995</v>
      </c>
      <c r="HB97">
        <v>1.0627</v>
      </c>
      <c r="HC97">
        <v>1.1213</v>
      </c>
      <c r="HD97">
        <v>1.0873999999999999</v>
      </c>
      <c r="HE97">
        <v>3.1594000000000002</v>
      </c>
      <c r="HF97">
        <v>0.95179999999999998</v>
      </c>
      <c r="HG97">
        <v>5.0289000000000001</v>
      </c>
      <c r="HH97">
        <v>1.0235000000000001</v>
      </c>
      <c r="HI97">
        <v>1828.2329999999999</v>
      </c>
      <c r="HJ97">
        <v>1202.048</v>
      </c>
      <c r="HK97">
        <v>141.3201</v>
      </c>
      <c r="HL97">
        <v>170.09350000000001</v>
      </c>
      <c r="HM97">
        <v>2733.7370000000001</v>
      </c>
      <c r="HN97">
        <v>108.5102</v>
      </c>
      <c r="HO97">
        <v>123.946</v>
      </c>
      <c r="HP97">
        <v>79.018299999999996</v>
      </c>
      <c r="HQ97">
        <v>246.31890000000001</v>
      </c>
      <c r="HR97">
        <v>96.225279999999998</v>
      </c>
      <c r="HS97">
        <v>4182.933</v>
      </c>
      <c r="HT97">
        <v>240.58969999999999</v>
      </c>
      <c r="HU97">
        <v>6604.2749999999996</v>
      </c>
      <c r="HV97">
        <v>323.1551</v>
      </c>
      <c r="HW97" s="1">
        <v>8.0094179999999995E-4</v>
      </c>
      <c r="HX97" s="1">
        <v>1.004593E-3</v>
      </c>
      <c r="HY97" s="1">
        <v>7.9041669999999994E-2</v>
      </c>
      <c r="HZ97" s="1">
        <v>6.3666099999999995E-4</v>
      </c>
      <c r="IA97" s="1">
        <v>1.129311E-3</v>
      </c>
      <c r="IB97" s="1">
        <v>1E-10</v>
      </c>
      <c r="IC97" s="1">
        <v>1E-10</v>
      </c>
      <c r="ID97">
        <v>0.57326469999999996</v>
      </c>
      <c r="IE97" s="1">
        <v>7.4089119999999996E-5</v>
      </c>
      <c r="IF97" s="1">
        <v>3.570073E-3</v>
      </c>
      <c r="IG97" s="1">
        <v>6.1614079999999999E-4</v>
      </c>
      <c r="IH97" s="1">
        <v>3.7128560000000001E-3</v>
      </c>
      <c r="II97" s="1">
        <v>1E-10</v>
      </c>
      <c r="IJ97" s="1">
        <v>2.5294030000000001E-5</v>
      </c>
      <c r="IK97">
        <v>50</v>
      </c>
      <c r="IL97">
        <v>117</v>
      </c>
      <c r="IM97">
        <v>5</v>
      </c>
      <c r="IN97">
        <v>26</v>
      </c>
      <c r="IO97">
        <v>4</v>
      </c>
      <c r="IP97">
        <v>14</v>
      </c>
      <c r="IQ97">
        <v>2</v>
      </c>
      <c r="IR97">
        <v>3</v>
      </c>
      <c r="IS97">
        <v>1</v>
      </c>
      <c r="IT97">
        <v>92</v>
      </c>
      <c r="IU97">
        <v>50</v>
      </c>
      <c r="IV97">
        <v>6</v>
      </c>
      <c r="IW97">
        <v>114</v>
      </c>
      <c r="IX97">
        <v>10</v>
      </c>
      <c r="IY97" t="s">
        <v>287</v>
      </c>
      <c r="IZ97" t="s">
        <v>288</v>
      </c>
      <c r="JA97" t="s">
        <v>289</v>
      </c>
      <c r="JB97" t="s">
        <v>290</v>
      </c>
      <c r="JC97" t="s">
        <v>291</v>
      </c>
      <c r="JD97" t="s">
        <v>292</v>
      </c>
      <c r="JE97" t="s">
        <v>293</v>
      </c>
      <c r="JF97" t="s">
        <v>294</v>
      </c>
      <c r="JG97" t="s">
        <v>295</v>
      </c>
      <c r="JH97" t="s">
        <v>296</v>
      </c>
      <c r="JI97" t="s">
        <v>287</v>
      </c>
      <c r="JJ97" t="s">
        <v>297</v>
      </c>
      <c r="JK97" t="s">
        <v>298</v>
      </c>
      <c r="JL97" t="s">
        <v>299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-603.87</v>
      </c>
      <c r="JS97">
        <v>3.1999999999999999E-5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  <c r="JZ97">
        <v>0</v>
      </c>
      <c r="KB97" s="9">
        <f t="shared" si="100"/>
        <v>0.28999999999999998</v>
      </c>
      <c r="KC97" s="9">
        <f t="shared" si="100"/>
        <v>0.18</v>
      </c>
      <c r="KD97" s="9">
        <f t="shared" si="100"/>
        <v>12.78</v>
      </c>
      <c r="KE97" s="9">
        <f t="shared" si="100"/>
        <v>0.09</v>
      </c>
      <c r="KF97" s="9">
        <f t="shared" si="100"/>
        <v>0.49</v>
      </c>
      <c r="KG97" s="9">
        <f t="shared" si="100"/>
        <v>0</v>
      </c>
      <c r="KH97" s="9">
        <f t="shared" si="100"/>
        <v>0</v>
      </c>
      <c r="KI97" s="9">
        <f t="shared" si="100"/>
        <v>78.38</v>
      </c>
      <c r="KJ97" s="9">
        <f t="shared" si="100"/>
        <v>0</v>
      </c>
      <c r="KK97" s="9">
        <f t="shared" si="100"/>
        <v>0.5</v>
      </c>
      <c r="KL97" s="9">
        <f t="shared" si="100"/>
        <v>0.32</v>
      </c>
      <c r="KM97" s="9">
        <f t="shared" si="100"/>
        <v>0.49</v>
      </c>
      <c r="KN97" s="9">
        <f t="shared" si="100"/>
        <v>0</v>
      </c>
      <c r="KO97" s="9">
        <f t="shared" si="100"/>
        <v>0</v>
      </c>
      <c r="KP97" s="9">
        <f t="shared" si="92"/>
        <v>4.1500000000000004</v>
      </c>
      <c r="KQ97" s="9">
        <f t="shared" si="93"/>
        <v>97.669999999999987</v>
      </c>
      <c r="KR97" s="4" t="str">
        <f t="shared" si="94"/>
        <v>mag</v>
      </c>
      <c r="KS97" s="4"/>
      <c r="KT97" s="6">
        <f t="shared" si="68"/>
        <v>1.0999999999999999E-2</v>
      </c>
      <c r="KU97" s="6">
        <f t="shared" si="68"/>
        <v>3.0000000000000001E-3</v>
      </c>
      <c r="KV97" s="6">
        <f t="shared" si="68"/>
        <v>0.371</v>
      </c>
      <c r="KW97" s="6">
        <f t="shared" si="68"/>
        <v>3.0000000000000001E-3</v>
      </c>
      <c r="KX97" s="6">
        <f t="shared" si="68"/>
        <v>2.1999999999999999E-2</v>
      </c>
      <c r="KY97" s="6">
        <f t="shared" si="68"/>
        <v>0</v>
      </c>
      <c r="KZ97" s="6">
        <f t="shared" si="68"/>
        <v>0</v>
      </c>
      <c r="LA97" s="6">
        <f t="shared" si="68"/>
        <v>2.5329999999999999</v>
      </c>
      <c r="LB97" s="6">
        <f t="shared" si="99"/>
        <v>0</v>
      </c>
      <c r="LC97" s="6">
        <f t="shared" si="99"/>
        <v>1.6E-2</v>
      </c>
      <c r="LD97" s="6">
        <f t="shared" si="99"/>
        <v>1.9E-2</v>
      </c>
      <c r="LE97" s="6">
        <f t="shared" si="99"/>
        <v>0.02</v>
      </c>
      <c r="LF97" s="6">
        <f t="shared" si="99"/>
        <v>0</v>
      </c>
      <c r="LG97" s="6">
        <f t="shared" si="99"/>
        <v>0</v>
      </c>
      <c r="LH97" s="6">
        <f t="shared" si="95"/>
        <v>4</v>
      </c>
      <c r="LI97" s="6">
        <f t="shared" si="96"/>
        <v>2.9980000000000002</v>
      </c>
      <c r="LJ97" s="10">
        <f t="shared" si="97"/>
        <v>7.3987538940809968E-3</v>
      </c>
    </row>
    <row r="98" spans="1:325" x14ac:dyDescent="0.25">
      <c r="A98" t="s">
        <v>389</v>
      </c>
      <c r="B98">
        <v>92</v>
      </c>
      <c r="C98">
        <v>40</v>
      </c>
      <c r="D98">
        <v>20</v>
      </c>
      <c r="E98">
        <v>30</v>
      </c>
      <c r="F98">
        <v>0</v>
      </c>
      <c r="G98" s="2">
        <v>181</v>
      </c>
      <c r="H98">
        <v>1</v>
      </c>
      <c r="I98">
        <v>0.17269000000000001</v>
      </c>
      <c r="J98">
        <v>0</v>
      </c>
      <c r="K98">
        <v>35.057099999999998</v>
      </c>
      <c r="L98">
        <v>8.7150000000000005E-2</v>
      </c>
      <c r="M98">
        <v>0.25826300000000002</v>
      </c>
      <c r="N98">
        <v>0</v>
      </c>
      <c r="O98">
        <v>0</v>
      </c>
      <c r="P98">
        <v>57.688000000000002</v>
      </c>
      <c r="Q98">
        <v>1.0540000000000001E-2</v>
      </c>
      <c r="R98">
        <v>0.96273799999999998</v>
      </c>
      <c r="S98">
        <v>0.956229</v>
      </c>
      <c r="T98">
        <v>0.33180100000000001</v>
      </c>
      <c r="U98">
        <v>6.4229999999999999E-3</v>
      </c>
      <c r="V98">
        <v>0</v>
      </c>
      <c r="W98">
        <v>3.24905</v>
      </c>
      <c r="X98">
        <v>98.78</v>
      </c>
      <c r="Y98">
        <v>2</v>
      </c>
      <c r="AA98">
        <v>4.4409999999999996E-3</v>
      </c>
      <c r="AB98">
        <v>0</v>
      </c>
      <c r="AC98">
        <v>0.67801100000000003</v>
      </c>
      <c r="AD98">
        <v>1.655E-3</v>
      </c>
      <c r="AE98">
        <v>7.8279999999999999E-3</v>
      </c>
      <c r="AF98">
        <v>0</v>
      </c>
      <c r="AG98">
        <v>0</v>
      </c>
      <c r="AH98">
        <v>1.24075</v>
      </c>
      <c r="AI98">
        <v>2.1800000000000001E-4</v>
      </c>
      <c r="AJ98">
        <v>2.0972000000000001E-2</v>
      </c>
      <c r="AK98">
        <v>3.6662E-2</v>
      </c>
      <c r="AL98">
        <v>9.1430000000000001E-3</v>
      </c>
      <c r="AM98">
        <v>3.2000000000000003E-4</v>
      </c>
      <c r="AN98">
        <v>0</v>
      </c>
      <c r="AO98">
        <v>3</v>
      </c>
      <c r="AP98">
        <v>1.5478E-2</v>
      </c>
      <c r="AQ98">
        <v>4.9195000000000003E-2</v>
      </c>
      <c r="AR98">
        <v>2.0312E-2</v>
      </c>
      <c r="AS98">
        <v>2.4680000000000001E-2</v>
      </c>
      <c r="AT98">
        <v>1.3650000000000001E-2</v>
      </c>
      <c r="AU98">
        <v>2.1783E-2</v>
      </c>
      <c r="AV98">
        <v>2.8049000000000001E-2</v>
      </c>
      <c r="AW98">
        <v>1.7163000000000001E-2</v>
      </c>
      <c r="AX98">
        <v>1.8568000000000001E-2</v>
      </c>
      <c r="AY98">
        <v>2.2977000000000001E-2</v>
      </c>
      <c r="AZ98">
        <v>1.6958000000000001E-2</v>
      </c>
      <c r="BA98">
        <v>7.0679999999999996E-3</v>
      </c>
      <c r="BB98">
        <v>2.9520999999999999E-2</v>
      </c>
      <c r="BC98">
        <v>7.2610000000000001E-3</v>
      </c>
      <c r="BD98">
        <v>70.746799999999993</v>
      </c>
      <c r="BE98">
        <v>55.132599999999996</v>
      </c>
      <c r="BF98">
        <v>10.656000000000001</v>
      </c>
      <c r="BG98">
        <v>0</v>
      </c>
      <c r="BH98">
        <v>30.24</v>
      </c>
      <c r="BI98">
        <v>30.295000000000002</v>
      </c>
      <c r="BJ98">
        <v>40</v>
      </c>
      <c r="BK98">
        <v>30</v>
      </c>
      <c r="BL98">
        <v>30</v>
      </c>
      <c r="BM98">
        <v>20</v>
      </c>
      <c r="BN98">
        <v>40</v>
      </c>
      <c r="BO98">
        <v>30</v>
      </c>
      <c r="BP98">
        <v>30</v>
      </c>
      <c r="BQ98">
        <v>20</v>
      </c>
      <c r="BR98">
        <v>20</v>
      </c>
      <c r="BS98">
        <v>20</v>
      </c>
      <c r="BT98">
        <v>40</v>
      </c>
      <c r="BU98">
        <v>30</v>
      </c>
      <c r="BV98">
        <v>40</v>
      </c>
      <c r="BW98">
        <v>30</v>
      </c>
      <c r="BX98">
        <v>20</v>
      </c>
      <c r="BY98">
        <v>15</v>
      </c>
      <c r="BZ98">
        <v>15</v>
      </c>
      <c r="CA98">
        <v>10</v>
      </c>
      <c r="CB98">
        <v>20</v>
      </c>
      <c r="CC98">
        <v>15</v>
      </c>
      <c r="CD98">
        <v>15</v>
      </c>
      <c r="CE98">
        <v>10</v>
      </c>
      <c r="CF98">
        <v>10</v>
      </c>
      <c r="CG98">
        <v>10</v>
      </c>
      <c r="CH98">
        <v>20</v>
      </c>
      <c r="CI98">
        <v>15</v>
      </c>
      <c r="CJ98">
        <v>20</v>
      </c>
      <c r="CK98">
        <v>15</v>
      </c>
      <c r="CL98">
        <v>20</v>
      </c>
      <c r="CM98">
        <v>15</v>
      </c>
      <c r="CN98">
        <v>15</v>
      </c>
      <c r="CO98">
        <v>10</v>
      </c>
      <c r="CP98">
        <v>20</v>
      </c>
      <c r="CQ98">
        <v>15</v>
      </c>
      <c r="CR98">
        <v>15</v>
      </c>
      <c r="CS98">
        <v>10</v>
      </c>
      <c r="CT98">
        <v>10</v>
      </c>
      <c r="CU98">
        <v>10</v>
      </c>
      <c r="CV98">
        <v>20</v>
      </c>
      <c r="CW98">
        <v>15</v>
      </c>
      <c r="CX98">
        <v>20</v>
      </c>
      <c r="CY98">
        <v>15</v>
      </c>
      <c r="CZ98">
        <v>4.5360800000000001</v>
      </c>
      <c r="DA98">
        <v>1.2940700000000001</v>
      </c>
      <c r="DB98">
        <v>288.596</v>
      </c>
      <c r="DC98">
        <v>8.5049299999999999</v>
      </c>
      <c r="DD98">
        <v>3.2654100000000001</v>
      </c>
      <c r="DE98">
        <v>20.357900000000001</v>
      </c>
      <c r="DF98">
        <v>5.0205299999999999</v>
      </c>
      <c r="DG98">
        <v>761.673</v>
      </c>
      <c r="DH98">
        <v>5.0789099999999996</v>
      </c>
      <c r="DI98">
        <v>15.6355</v>
      </c>
      <c r="DJ98">
        <v>4.3353099999999998</v>
      </c>
      <c r="DK98">
        <v>16.879100000000001</v>
      </c>
      <c r="DL98">
        <v>0.304786</v>
      </c>
      <c r="DM98">
        <v>5.2805200000000001</v>
      </c>
      <c r="DN98">
        <v>2.89778</v>
      </c>
      <c r="DO98">
        <v>1.42073</v>
      </c>
      <c r="DP98">
        <v>2.7645</v>
      </c>
      <c r="DQ98">
        <v>7.33805</v>
      </c>
      <c r="DR98">
        <v>1.3612599999999999</v>
      </c>
      <c r="DS98">
        <v>3.8792499999999999</v>
      </c>
      <c r="DT98">
        <v>5.0691699999999997</v>
      </c>
      <c r="DU98">
        <v>3.4199000000000002</v>
      </c>
      <c r="DV98">
        <v>4.9252399999999996</v>
      </c>
      <c r="DW98">
        <v>4.6334099999999996</v>
      </c>
      <c r="DX98">
        <v>0.59223099999999995</v>
      </c>
      <c r="DY98">
        <v>5.7079800000000001</v>
      </c>
      <c r="DZ98">
        <v>0.29459800000000003</v>
      </c>
      <c r="EA98">
        <v>5.5801800000000004</v>
      </c>
      <c r="EB98">
        <v>1.63829</v>
      </c>
      <c r="EC98">
        <v>-0.12665999999999999</v>
      </c>
      <c r="ED98">
        <v>285.83100000000002</v>
      </c>
      <c r="EE98">
        <v>1.1668799999999999</v>
      </c>
      <c r="EF98">
        <v>1.90415</v>
      </c>
      <c r="EG98">
        <v>-1.653</v>
      </c>
      <c r="EH98">
        <v>-4.8649999999999999E-2</v>
      </c>
      <c r="EI98">
        <v>758.25300000000004</v>
      </c>
      <c r="EJ98">
        <v>0.15367800000000001</v>
      </c>
      <c r="EK98">
        <v>11.0021</v>
      </c>
      <c r="EL98">
        <v>3.74308</v>
      </c>
      <c r="EM98">
        <v>11.171099999999999</v>
      </c>
      <c r="EN98">
        <v>1.0187E-2</v>
      </c>
      <c r="EO98">
        <v>-0.29966999999999999</v>
      </c>
      <c r="EP98">
        <v>4.2770000000000004E-3</v>
      </c>
      <c r="EQ98">
        <v>-7.6999999999999996E-4</v>
      </c>
      <c r="ER98">
        <v>0.372332</v>
      </c>
      <c r="ES98">
        <v>1.2470000000000001E-3</v>
      </c>
      <c r="ET98">
        <v>5.5420000000000001E-3</v>
      </c>
      <c r="EU98">
        <v>-1.2700000000000001E-3</v>
      </c>
      <c r="EV98">
        <v>-6.9999999999999994E-5</v>
      </c>
      <c r="EW98">
        <v>0.85330300000000003</v>
      </c>
      <c r="EX98">
        <v>7.3999999999999996E-5</v>
      </c>
      <c r="EY98">
        <v>2.4076E-2</v>
      </c>
      <c r="EZ98">
        <v>1.1095000000000001E-2</v>
      </c>
      <c r="FA98">
        <v>1.5344999999999999E-2</v>
      </c>
      <c r="FB98">
        <v>2.63E-4</v>
      </c>
      <c r="FC98">
        <v>-6.6E-4</v>
      </c>
      <c r="FD98">
        <v>44157.059224536999</v>
      </c>
      <c r="FE98">
        <v>0.94259999999999999</v>
      </c>
      <c r="FF98">
        <v>1.1288</v>
      </c>
      <c r="FG98">
        <v>1.0605</v>
      </c>
      <c r="FH98">
        <v>1.1065</v>
      </c>
      <c r="FI98">
        <v>0.96799999999999997</v>
      </c>
      <c r="FJ98">
        <v>1.0832999999999999</v>
      </c>
      <c r="FK98">
        <v>1.0643</v>
      </c>
      <c r="FL98">
        <v>1.0653999999999999</v>
      </c>
      <c r="FM98">
        <v>1.0513999999999999</v>
      </c>
      <c r="FN98">
        <v>1.0846</v>
      </c>
      <c r="FO98">
        <v>0.93630000000000002</v>
      </c>
      <c r="FP98">
        <v>0.96840000000000004</v>
      </c>
      <c r="FQ98">
        <v>0.95599999999999996</v>
      </c>
      <c r="FR98">
        <v>0.99070000000000003</v>
      </c>
      <c r="FS98">
        <v>1.7379</v>
      </c>
      <c r="FT98">
        <v>1.1277999999999999</v>
      </c>
      <c r="FU98">
        <v>1.008</v>
      </c>
      <c r="FV98">
        <v>1.0384</v>
      </c>
      <c r="FW98">
        <v>2.2418</v>
      </c>
      <c r="FX98">
        <v>1.0003</v>
      </c>
      <c r="FY98">
        <v>1.0428999999999999</v>
      </c>
      <c r="FZ98">
        <v>1.0204</v>
      </c>
      <c r="GA98">
        <v>1.0644</v>
      </c>
      <c r="GB98">
        <v>1.0289999999999999</v>
      </c>
      <c r="GC98">
        <v>3.1364999999999998</v>
      </c>
      <c r="GD98">
        <v>1.0362</v>
      </c>
      <c r="GE98">
        <v>4.8552</v>
      </c>
      <c r="GF98">
        <v>1.0605</v>
      </c>
      <c r="GG98">
        <v>0.99770000000000003</v>
      </c>
      <c r="GH98">
        <v>0.99690000000000001</v>
      </c>
      <c r="GI98">
        <v>0.94030000000000002</v>
      </c>
      <c r="GJ98">
        <v>1</v>
      </c>
      <c r="GK98">
        <v>0.99880000000000002</v>
      </c>
      <c r="GL98">
        <v>0.91049999999999998</v>
      </c>
      <c r="GM98">
        <v>0.88429999999999997</v>
      </c>
      <c r="GN98">
        <v>0.99990000000000001</v>
      </c>
      <c r="GO98">
        <v>0.99990000000000001</v>
      </c>
      <c r="GP98">
        <v>0.99990000000000001</v>
      </c>
      <c r="GQ98">
        <v>0.99950000000000006</v>
      </c>
      <c r="GR98">
        <v>0.92349999999999999</v>
      </c>
      <c r="GS98">
        <v>0.99970000000000003</v>
      </c>
      <c r="GT98">
        <v>0.95669999999999999</v>
      </c>
      <c r="GU98">
        <v>1.6345000000000001</v>
      </c>
      <c r="GV98">
        <v>1.2690999999999999</v>
      </c>
      <c r="GW98">
        <v>1.0052000000000001</v>
      </c>
      <c r="GX98">
        <v>1.149</v>
      </c>
      <c r="GY98">
        <v>2.1676000000000002</v>
      </c>
      <c r="GZ98">
        <v>0.98670000000000002</v>
      </c>
      <c r="HA98">
        <v>0.98150000000000004</v>
      </c>
      <c r="HB98">
        <v>1.087</v>
      </c>
      <c r="HC98">
        <v>1.119</v>
      </c>
      <c r="HD98">
        <v>1.1160000000000001</v>
      </c>
      <c r="HE98">
        <v>2.9355000000000002</v>
      </c>
      <c r="HF98">
        <v>0.92669999999999997</v>
      </c>
      <c r="HG98">
        <v>4.6401000000000003</v>
      </c>
      <c r="HH98">
        <v>1.0052000000000001</v>
      </c>
      <c r="HI98">
        <v>1693.7560000000001</v>
      </c>
      <c r="HJ98">
        <v>1110.2329999999999</v>
      </c>
      <c r="HK98">
        <v>128.5129</v>
      </c>
      <c r="HL98">
        <v>153.06489999999999</v>
      </c>
      <c r="HM98">
        <v>2544.194</v>
      </c>
      <c r="HN98">
        <v>98.575770000000006</v>
      </c>
      <c r="HO98">
        <v>184.4461</v>
      </c>
      <c r="HP98">
        <v>118.7839</v>
      </c>
      <c r="HQ98">
        <v>222.6874</v>
      </c>
      <c r="HR98">
        <v>144.16460000000001</v>
      </c>
      <c r="HS98">
        <v>3879.92</v>
      </c>
      <c r="HT98">
        <v>220.21889999999999</v>
      </c>
      <c r="HU98">
        <v>6147.8919999999998</v>
      </c>
      <c r="HV98">
        <v>296.04489999999998</v>
      </c>
      <c r="HW98" s="1">
        <v>4.9386060000000003E-4</v>
      </c>
      <c r="HX98" s="1">
        <v>1E-10</v>
      </c>
      <c r="HY98">
        <v>0.20908280000000001</v>
      </c>
      <c r="HZ98" s="1">
        <v>6.0934140000000003E-4</v>
      </c>
      <c r="IA98" s="1">
        <v>6.3057309999999997E-4</v>
      </c>
      <c r="IB98" s="1">
        <v>1E-10</v>
      </c>
      <c r="IC98" s="1">
        <v>1E-10</v>
      </c>
      <c r="ID98">
        <v>0.41252699999999998</v>
      </c>
      <c r="IE98" s="1">
        <v>7.4021590000000002E-5</v>
      </c>
      <c r="IF98" s="1">
        <v>6.6812429999999999E-3</v>
      </c>
      <c r="IG98" s="1">
        <v>1.9643659999999999E-3</v>
      </c>
      <c r="IH98" s="1">
        <v>2.558846E-3</v>
      </c>
      <c r="II98" s="1">
        <v>1.0269629999999999E-5</v>
      </c>
      <c r="IJ98" s="1">
        <v>1E-10</v>
      </c>
      <c r="IK98">
        <v>50</v>
      </c>
      <c r="IL98">
        <v>117</v>
      </c>
      <c r="IM98">
        <v>5</v>
      </c>
      <c r="IN98">
        <v>26</v>
      </c>
      <c r="IO98">
        <v>4</v>
      </c>
      <c r="IP98">
        <v>14</v>
      </c>
      <c r="IQ98">
        <v>2</v>
      </c>
      <c r="IR98">
        <v>3</v>
      </c>
      <c r="IS98">
        <v>1</v>
      </c>
      <c r="IT98">
        <v>92</v>
      </c>
      <c r="IU98">
        <v>50</v>
      </c>
      <c r="IV98">
        <v>6</v>
      </c>
      <c r="IW98">
        <v>114</v>
      </c>
      <c r="IX98">
        <v>10</v>
      </c>
      <c r="IY98" t="s">
        <v>287</v>
      </c>
      <c r="IZ98" t="s">
        <v>288</v>
      </c>
      <c r="JA98" t="s">
        <v>289</v>
      </c>
      <c r="JB98" t="s">
        <v>290</v>
      </c>
      <c r="JC98" t="s">
        <v>291</v>
      </c>
      <c r="JD98" t="s">
        <v>292</v>
      </c>
      <c r="JE98" t="s">
        <v>293</v>
      </c>
      <c r="JF98" t="s">
        <v>294</v>
      </c>
      <c r="JG98" t="s">
        <v>295</v>
      </c>
      <c r="JH98" t="s">
        <v>296</v>
      </c>
      <c r="JI98" t="s">
        <v>287</v>
      </c>
      <c r="JJ98" t="s">
        <v>297</v>
      </c>
      <c r="JK98" t="s">
        <v>298</v>
      </c>
      <c r="JL98" t="s">
        <v>299</v>
      </c>
      <c r="JM98">
        <v>0</v>
      </c>
      <c r="JN98">
        <v>0</v>
      </c>
      <c r="JO98">
        <v>0</v>
      </c>
      <c r="JP98">
        <v>0</v>
      </c>
      <c r="JQ98">
        <v>0</v>
      </c>
      <c r="JR98">
        <v>-110.03</v>
      </c>
      <c r="JS98">
        <v>1.5E-5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0</v>
      </c>
      <c r="JZ98">
        <v>0</v>
      </c>
      <c r="KB98" s="9">
        <f t="shared" si="100"/>
        <v>0.17</v>
      </c>
      <c r="KC98" s="9">
        <f t="shared" si="100"/>
        <v>0</v>
      </c>
      <c r="KD98" s="9">
        <f t="shared" si="100"/>
        <v>35.06</v>
      </c>
      <c r="KE98" s="9">
        <f t="shared" si="100"/>
        <v>0.09</v>
      </c>
      <c r="KF98" s="9">
        <f t="shared" si="100"/>
        <v>0.26</v>
      </c>
      <c r="KG98" s="9">
        <f t="shared" si="100"/>
        <v>0</v>
      </c>
      <c r="KH98" s="9">
        <f t="shared" si="100"/>
        <v>0</v>
      </c>
      <c r="KI98" s="9">
        <f t="shared" si="100"/>
        <v>57.69</v>
      </c>
      <c r="KJ98" s="9">
        <f t="shared" si="100"/>
        <v>0</v>
      </c>
      <c r="KK98" s="9">
        <f t="shared" si="100"/>
        <v>0.96</v>
      </c>
      <c r="KL98" s="9">
        <f t="shared" si="100"/>
        <v>0.96</v>
      </c>
      <c r="KM98" s="9">
        <f t="shared" si="100"/>
        <v>0.33</v>
      </c>
      <c r="KN98" s="9">
        <f t="shared" si="100"/>
        <v>0</v>
      </c>
      <c r="KO98" s="9">
        <f t="shared" si="100"/>
        <v>0</v>
      </c>
      <c r="KP98" s="9">
        <f t="shared" si="92"/>
        <v>3.25</v>
      </c>
      <c r="KQ98" s="9">
        <f t="shared" si="93"/>
        <v>98.77</v>
      </c>
      <c r="KR98" s="11" t="str">
        <f t="shared" si="94"/>
        <v>ilm</v>
      </c>
      <c r="KS98" s="4"/>
      <c r="KT98" s="6">
        <f t="shared" si="68"/>
        <v>4.0000000000000001E-3</v>
      </c>
      <c r="KU98" s="6">
        <f t="shared" si="68"/>
        <v>0</v>
      </c>
      <c r="KV98" s="6">
        <f t="shared" si="68"/>
        <v>0.67800000000000005</v>
      </c>
      <c r="KW98" s="6">
        <f t="shared" si="68"/>
        <v>2E-3</v>
      </c>
      <c r="KX98" s="6">
        <f t="shared" si="68"/>
        <v>8.0000000000000002E-3</v>
      </c>
      <c r="KY98" s="6">
        <f t="shared" si="68"/>
        <v>0</v>
      </c>
      <c r="KZ98" s="6">
        <f t="shared" si="68"/>
        <v>0</v>
      </c>
      <c r="LA98" s="6">
        <f t="shared" si="68"/>
        <v>1.2410000000000001</v>
      </c>
      <c r="LB98" s="6">
        <f t="shared" si="99"/>
        <v>0</v>
      </c>
      <c r="LC98" s="6">
        <f t="shared" si="99"/>
        <v>2.1000000000000001E-2</v>
      </c>
      <c r="LD98" s="6">
        <f t="shared" si="99"/>
        <v>3.6999999999999998E-2</v>
      </c>
      <c r="LE98" s="6">
        <f t="shared" si="99"/>
        <v>8.9999999999999993E-3</v>
      </c>
      <c r="LF98" s="6">
        <f t="shared" si="99"/>
        <v>0</v>
      </c>
      <c r="LG98" s="6">
        <f t="shared" si="99"/>
        <v>0</v>
      </c>
      <c r="LH98" s="6">
        <f t="shared" si="95"/>
        <v>3</v>
      </c>
      <c r="LI98" s="6">
        <f t="shared" si="96"/>
        <v>2</v>
      </c>
      <c r="LJ98" s="10">
        <f t="shared" si="97"/>
        <v>2.848344880677444E-2</v>
      </c>
      <c r="LK98" s="12"/>
      <c r="LM98" s="12"/>
    </row>
    <row r="99" spans="1:325" x14ac:dyDescent="0.25">
      <c r="A99" t="s">
        <v>390</v>
      </c>
      <c r="B99">
        <v>93</v>
      </c>
      <c r="C99">
        <v>40</v>
      </c>
      <c r="D99">
        <v>20</v>
      </c>
      <c r="E99">
        <v>30</v>
      </c>
      <c r="F99">
        <v>0</v>
      </c>
      <c r="G99" s="2">
        <v>182</v>
      </c>
      <c r="H99">
        <v>1</v>
      </c>
      <c r="I99">
        <v>7.2576000000000002E-2</v>
      </c>
      <c r="J99">
        <v>0</v>
      </c>
      <c r="K99">
        <v>0.82433000000000001</v>
      </c>
      <c r="L99">
        <v>2.8348999999999999E-2</v>
      </c>
      <c r="M99">
        <v>0.17069400000000001</v>
      </c>
      <c r="N99">
        <v>0</v>
      </c>
      <c r="O99">
        <v>3.0100000000000001E-3</v>
      </c>
      <c r="P99">
        <v>90.652299999999997</v>
      </c>
      <c r="Q99">
        <v>1.5927E-2</v>
      </c>
      <c r="R99">
        <v>0.10775899999999999</v>
      </c>
      <c r="S99">
        <v>0.163159</v>
      </c>
      <c r="T99">
        <v>0.12719900000000001</v>
      </c>
      <c r="U99">
        <v>1.0385999999999999E-2</v>
      </c>
      <c r="V99">
        <v>0</v>
      </c>
      <c r="W99">
        <v>6.64656</v>
      </c>
      <c r="X99">
        <v>98.822199999999995</v>
      </c>
      <c r="Y99">
        <v>3</v>
      </c>
      <c r="AA99">
        <v>2.8189999999999999E-3</v>
      </c>
      <c r="AB99">
        <v>0</v>
      </c>
      <c r="AC99">
        <v>2.4079E-2</v>
      </c>
      <c r="AD99">
        <v>8.1300000000000003E-4</v>
      </c>
      <c r="AE99">
        <v>7.8139999999999998E-3</v>
      </c>
      <c r="AF99">
        <v>0</v>
      </c>
      <c r="AG99">
        <v>9.2E-5</v>
      </c>
      <c r="AH99">
        <v>2.94482</v>
      </c>
      <c r="AI99">
        <v>4.9799999999999996E-4</v>
      </c>
      <c r="AJ99">
        <v>3.545E-3</v>
      </c>
      <c r="AK99">
        <v>9.4479999999999998E-3</v>
      </c>
      <c r="AL99">
        <v>5.2940000000000001E-3</v>
      </c>
      <c r="AM99">
        <v>7.8200000000000003E-4</v>
      </c>
      <c r="AN99">
        <v>0</v>
      </c>
      <c r="AO99">
        <v>4</v>
      </c>
      <c r="AP99" s="6">
        <v>1.7108000000000002E-2</v>
      </c>
      <c r="AQ99" s="6">
        <v>5.2644999999999997E-2</v>
      </c>
      <c r="AR99" s="6">
        <v>1.9182999999999999E-2</v>
      </c>
      <c r="AS99" s="6">
        <v>2.5545999999999999E-2</v>
      </c>
      <c r="AT99" s="6">
        <v>1.5310000000000001E-2</v>
      </c>
      <c r="AU99" s="6">
        <v>1.9435000000000001E-2</v>
      </c>
      <c r="AV99" s="6">
        <v>2.299E-2</v>
      </c>
      <c r="AW99" s="6">
        <v>1.7915E-2</v>
      </c>
      <c r="AX99" s="6">
        <v>1.8903E-2</v>
      </c>
      <c r="AY99" s="6">
        <v>2.2282E-2</v>
      </c>
      <c r="AZ99" s="6">
        <v>1.8973E-2</v>
      </c>
      <c r="BA99" s="6">
        <v>7.548E-3</v>
      </c>
      <c r="BB99" s="6">
        <v>3.2210999999999997E-2</v>
      </c>
      <c r="BC99" s="6">
        <v>7.6090000000000003E-3</v>
      </c>
      <c r="BD99">
        <v>70.489199999999997</v>
      </c>
      <c r="BE99">
        <v>54.933799999999998</v>
      </c>
      <c r="BF99">
        <v>10.656000000000001</v>
      </c>
      <c r="BG99">
        <v>0</v>
      </c>
      <c r="BH99" s="7">
        <v>30.27</v>
      </c>
      <c r="BI99" s="7">
        <v>30.315000000000001</v>
      </c>
      <c r="BJ99">
        <v>40</v>
      </c>
      <c r="BK99">
        <v>30</v>
      </c>
      <c r="BL99">
        <v>30</v>
      </c>
      <c r="BM99">
        <v>20</v>
      </c>
      <c r="BN99">
        <v>40</v>
      </c>
      <c r="BO99">
        <v>30</v>
      </c>
      <c r="BP99">
        <v>30</v>
      </c>
      <c r="BQ99">
        <v>20</v>
      </c>
      <c r="BR99">
        <v>20</v>
      </c>
      <c r="BS99">
        <v>20</v>
      </c>
      <c r="BT99">
        <v>40</v>
      </c>
      <c r="BU99">
        <v>30</v>
      </c>
      <c r="BV99">
        <v>40</v>
      </c>
      <c r="BW99">
        <v>30</v>
      </c>
      <c r="BX99">
        <v>20</v>
      </c>
      <c r="BY99">
        <v>15</v>
      </c>
      <c r="BZ99">
        <v>15</v>
      </c>
      <c r="CA99">
        <v>10</v>
      </c>
      <c r="CB99">
        <v>20</v>
      </c>
      <c r="CC99">
        <v>15</v>
      </c>
      <c r="CD99">
        <v>15</v>
      </c>
      <c r="CE99">
        <v>10</v>
      </c>
      <c r="CF99">
        <v>10</v>
      </c>
      <c r="CG99">
        <v>10</v>
      </c>
      <c r="CH99">
        <v>20</v>
      </c>
      <c r="CI99">
        <v>15</v>
      </c>
      <c r="CJ99">
        <v>20</v>
      </c>
      <c r="CK99">
        <v>15</v>
      </c>
      <c r="CL99">
        <v>20</v>
      </c>
      <c r="CM99">
        <v>15</v>
      </c>
      <c r="CN99">
        <v>15</v>
      </c>
      <c r="CO99">
        <v>10</v>
      </c>
      <c r="CP99">
        <v>20</v>
      </c>
      <c r="CQ99">
        <v>15</v>
      </c>
      <c r="CR99">
        <v>15</v>
      </c>
      <c r="CS99">
        <v>10</v>
      </c>
      <c r="CT99">
        <v>10</v>
      </c>
      <c r="CU99">
        <v>10</v>
      </c>
      <c r="CV99">
        <v>20</v>
      </c>
      <c r="CW99">
        <v>15</v>
      </c>
      <c r="CX99">
        <v>20</v>
      </c>
      <c r="CY99">
        <v>15</v>
      </c>
      <c r="CZ99">
        <v>3.7167300000000001</v>
      </c>
      <c r="DA99">
        <v>1.3392299999999999</v>
      </c>
      <c r="DB99">
        <v>10.000299999999999</v>
      </c>
      <c r="DC99">
        <v>8.2600899999999999</v>
      </c>
      <c r="DD99">
        <v>2.5866699999999998</v>
      </c>
      <c r="DE99">
        <v>4.2282700000000002</v>
      </c>
      <c r="DF99">
        <v>5.6834499999999997</v>
      </c>
      <c r="DG99">
        <v>1236.1199999999999</v>
      </c>
      <c r="DH99">
        <v>5.2943199999999999</v>
      </c>
      <c r="DI99">
        <v>5.9944300000000004</v>
      </c>
      <c r="DJ99">
        <v>1.1645300000000001</v>
      </c>
      <c r="DK99">
        <v>10.1974</v>
      </c>
      <c r="DL99">
        <v>0.28967900000000002</v>
      </c>
      <c r="DM99">
        <v>5.49742</v>
      </c>
      <c r="DN99">
        <v>3.0753400000000002</v>
      </c>
      <c r="DO99">
        <v>1.46248</v>
      </c>
      <c r="DP99">
        <v>2.8183500000000001</v>
      </c>
      <c r="DQ99">
        <v>7.8802700000000003</v>
      </c>
      <c r="DR99">
        <v>1.4351400000000001</v>
      </c>
      <c r="DS99">
        <v>3.8155199999999998</v>
      </c>
      <c r="DT99">
        <v>5.6524700000000001</v>
      </c>
      <c r="DU99">
        <v>3.9883199999999999</v>
      </c>
      <c r="DV99">
        <v>5.0631599999999999</v>
      </c>
      <c r="DW99">
        <v>4.7141299999999999</v>
      </c>
      <c r="DX99">
        <v>0.59339399999999998</v>
      </c>
      <c r="DY99">
        <v>6.0654399999999997</v>
      </c>
      <c r="DZ99">
        <v>0.27509800000000001</v>
      </c>
      <c r="EA99">
        <v>5.8287599999999999</v>
      </c>
      <c r="EB99">
        <v>0.64138499999999998</v>
      </c>
      <c r="EC99">
        <v>-0.12325</v>
      </c>
      <c r="ED99">
        <v>7.1819600000000001</v>
      </c>
      <c r="EE99">
        <v>0.37982900000000003</v>
      </c>
      <c r="EF99">
        <v>1.15154</v>
      </c>
      <c r="EG99">
        <v>-6.0929999999999998E-2</v>
      </c>
      <c r="EH99">
        <v>3.0984000000000001E-2</v>
      </c>
      <c r="EI99">
        <v>1232.1300000000001</v>
      </c>
      <c r="EJ99">
        <v>0.23116</v>
      </c>
      <c r="EK99">
        <v>1.28026</v>
      </c>
      <c r="EL99">
        <v>0.57113199999999997</v>
      </c>
      <c r="EM99">
        <v>4.1319699999999999</v>
      </c>
      <c r="EN99">
        <v>1.4579999999999999E-2</v>
      </c>
      <c r="EO99">
        <v>-0.33134000000000002</v>
      </c>
      <c r="EP99">
        <v>1.6750000000000001E-3</v>
      </c>
      <c r="EQ99">
        <v>-7.5000000000000002E-4</v>
      </c>
      <c r="ER99">
        <v>9.3550000000000005E-3</v>
      </c>
      <c r="ES99">
        <v>4.06E-4</v>
      </c>
      <c r="ET99">
        <v>3.3509999999999998E-3</v>
      </c>
      <c r="EU99">
        <v>-5.0000000000000002E-5</v>
      </c>
      <c r="EV99">
        <v>4.1999999999999998E-5</v>
      </c>
      <c r="EW99">
        <v>1.3865799999999999</v>
      </c>
      <c r="EX99">
        <v>1.11E-4</v>
      </c>
      <c r="EY99">
        <v>2.8019999999999998E-3</v>
      </c>
      <c r="EZ99">
        <v>1.6930000000000001E-3</v>
      </c>
      <c r="FA99">
        <v>5.6759999999999996E-3</v>
      </c>
      <c r="FB99">
        <v>3.7599999999999998E-4</v>
      </c>
      <c r="FC99">
        <v>-7.2999999999999996E-4</v>
      </c>
      <c r="FD99" s="8">
        <v>44157.062893518501</v>
      </c>
      <c r="FE99">
        <v>0.93669999999999998</v>
      </c>
      <c r="FF99">
        <v>1.1218999999999999</v>
      </c>
      <c r="FG99">
        <v>1.0528999999999999</v>
      </c>
      <c r="FH99">
        <v>1.0952999999999999</v>
      </c>
      <c r="FI99">
        <v>0.9617</v>
      </c>
      <c r="FJ99">
        <v>1.0751999999999999</v>
      </c>
      <c r="FK99">
        <v>1.056</v>
      </c>
      <c r="FL99">
        <v>1.0562</v>
      </c>
      <c r="FM99">
        <v>1.0416000000000001</v>
      </c>
      <c r="FN99">
        <v>1.0757000000000001</v>
      </c>
      <c r="FO99">
        <v>0.92979999999999996</v>
      </c>
      <c r="FP99">
        <v>0.96209999999999996</v>
      </c>
      <c r="FQ99">
        <v>0.94879999999999998</v>
      </c>
      <c r="FR99">
        <v>0.98440000000000005</v>
      </c>
      <c r="FS99">
        <v>1.8755999999999999</v>
      </c>
      <c r="FT99">
        <v>1.1938</v>
      </c>
      <c r="FU99">
        <v>1.0154000000000001</v>
      </c>
      <c r="FV99">
        <v>1.0484</v>
      </c>
      <c r="FW99">
        <v>2.4651000000000001</v>
      </c>
      <c r="FX99">
        <v>1.0059</v>
      </c>
      <c r="FY99">
        <v>1.0026999999999999</v>
      </c>
      <c r="FZ99">
        <v>0.99529999999999996</v>
      </c>
      <c r="GA99">
        <v>1.0792999999999999</v>
      </c>
      <c r="GB99">
        <v>0.99790000000000001</v>
      </c>
      <c r="GC99">
        <v>3.5306999999999999</v>
      </c>
      <c r="GD99">
        <v>1.0503</v>
      </c>
      <c r="GE99">
        <v>5.5248999999999997</v>
      </c>
      <c r="GF99">
        <v>1.0798000000000001</v>
      </c>
      <c r="GG99">
        <v>0.99860000000000004</v>
      </c>
      <c r="GH99">
        <v>0.99990000000000001</v>
      </c>
      <c r="GI99">
        <v>0.87990000000000002</v>
      </c>
      <c r="GJ99">
        <v>1</v>
      </c>
      <c r="GK99">
        <v>0.99929999999999997</v>
      </c>
      <c r="GL99">
        <v>0.82120000000000004</v>
      </c>
      <c r="GM99">
        <v>0.71989999999999998</v>
      </c>
      <c r="GN99">
        <v>0.99990000000000001</v>
      </c>
      <c r="GO99">
        <v>1</v>
      </c>
      <c r="GP99">
        <v>1</v>
      </c>
      <c r="GQ99">
        <v>1</v>
      </c>
      <c r="GR99">
        <v>0.9506</v>
      </c>
      <c r="GS99">
        <v>1</v>
      </c>
      <c r="GT99">
        <v>0.97</v>
      </c>
      <c r="GU99">
        <v>1.7545999999999999</v>
      </c>
      <c r="GV99">
        <v>1.3391999999999999</v>
      </c>
      <c r="GW99">
        <v>0.94069999999999998</v>
      </c>
      <c r="GX99">
        <v>1.1482000000000001</v>
      </c>
      <c r="GY99">
        <v>2.3690000000000002</v>
      </c>
      <c r="GZ99">
        <v>0.8881</v>
      </c>
      <c r="HA99">
        <v>0.76219999999999999</v>
      </c>
      <c r="HB99">
        <v>1.0511999999999999</v>
      </c>
      <c r="HC99">
        <v>1.1241000000000001</v>
      </c>
      <c r="HD99">
        <v>1.0733999999999999</v>
      </c>
      <c r="HE99">
        <v>3.2826</v>
      </c>
      <c r="HF99">
        <v>0.96050000000000002</v>
      </c>
      <c r="HG99">
        <v>5.2417999999999996</v>
      </c>
      <c r="HH99">
        <v>1.0310999999999999</v>
      </c>
      <c r="HI99">
        <v>1924.7829999999999</v>
      </c>
      <c r="HJ99">
        <v>1263.72</v>
      </c>
      <c r="HK99">
        <v>145.9452</v>
      </c>
      <c r="HL99">
        <v>180.61539999999999</v>
      </c>
      <c r="HM99">
        <v>2882.99</v>
      </c>
      <c r="HN99">
        <v>112.0522</v>
      </c>
      <c r="HO99">
        <v>90.034379999999999</v>
      </c>
      <c r="HP99">
        <v>56.74091</v>
      </c>
      <c r="HQ99">
        <v>260.95440000000002</v>
      </c>
      <c r="HR99">
        <v>69.361009999999993</v>
      </c>
      <c r="HS99">
        <v>4412.9889999999996</v>
      </c>
      <c r="HT99">
        <v>251.8682</v>
      </c>
      <c r="HU99">
        <v>6957.4939999999997</v>
      </c>
      <c r="HV99">
        <v>338.34210000000002</v>
      </c>
      <c r="HW99" s="1">
        <v>1.9334659999999999E-4</v>
      </c>
      <c r="HX99" s="1">
        <v>1E-10</v>
      </c>
      <c r="HY99" s="1">
        <v>5.2535510000000004E-3</v>
      </c>
      <c r="HZ99" s="1">
        <v>1.9834980000000001E-4</v>
      </c>
      <c r="IA99" s="1">
        <v>3.813334E-4</v>
      </c>
      <c r="IB99" s="1">
        <v>1E-10</v>
      </c>
      <c r="IC99" s="1">
        <v>2.701556E-5</v>
      </c>
      <c r="ID99">
        <v>0.67033790000000004</v>
      </c>
      <c r="IE99" s="1">
        <v>1.113417E-4</v>
      </c>
      <c r="IF99" s="1">
        <v>7.7747310000000002E-4</v>
      </c>
      <c r="IG99" s="1">
        <v>2.9972890000000001E-4</v>
      </c>
      <c r="IH99" s="1">
        <v>9.4646529999999995E-4</v>
      </c>
      <c r="II99" s="1">
        <v>1.469886E-5</v>
      </c>
      <c r="IJ99" s="1">
        <v>1E-10</v>
      </c>
      <c r="IK99">
        <v>50</v>
      </c>
      <c r="IL99">
        <v>117</v>
      </c>
      <c r="IM99">
        <v>5</v>
      </c>
      <c r="IN99">
        <v>26</v>
      </c>
      <c r="IO99">
        <v>4</v>
      </c>
      <c r="IP99">
        <v>14</v>
      </c>
      <c r="IQ99">
        <v>2</v>
      </c>
      <c r="IR99">
        <v>3</v>
      </c>
      <c r="IS99">
        <v>1</v>
      </c>
      <c r="IT99">
        <v>92</v>
      </c>
      <c r="IU99">
        <v>50</v>
      </c>
      <c r="IV99">
        <v>6</v>
      </c>
      <c r="IW99">
        <v>114</v>
      </c>
      <c r="IX99">
        <v>10</v>
      </c>
      <c r="IY99" t="s">
        <v>287</v>
      </c>
      <c r="IZ99" t="s">
        <v>288</v>
      </c>
      <c r="JA99" t="s">
        <v>289</v>
      </c>
      <c r="JB99" t="s">
        <v>290</v>
      </c>
      <c r="JC99" t="s">
        <v>291</v>
      </c>
      <c r="JD99" t="s">
        <v>292</v>
      </c>
      <c r="JE99" t="s">
        <v>293</v>
      </c>
      <c r="JF99" t="s">
        <v>294</v>
      </c>
      <c r="JG99" t="s">
        <v>295</v>
      </c>
      <c r="JH99" t="s">
        <v>296</v>
      </c>
      <c r="JI99" t="s">
        <v>287</v>
      </c>
      <c r="JJ99" t="s">
        <v>297</v>
      </c>
      <c r="JK99" t="s">
        <v>298</v>
      </c>
      <c r="JL99" t="s">
        <v>299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-114.76</v>
      </c>
      <c r="JS99">
        <v>-2.0000000000000002E-5</v>
      </c>
      <c r="JT99">
        <v>0</v>
      </c>
      <c r="JU99">
        <v>0</v>
      </c>
      <c r="JV99">
        <v>-2.9399999999999999E-3</v>
      </c>
      <c r="JW99">
        <v>0</v>
      </c>
      <c r="JX99">
        <v>0</v>
      </c>
      <c r="JY99">
        <v>0</v>
      </c>
      <c r="JZ99">
        <v>0</v>
      </c>
      <c r="KB99" s="9">
        <f t="shared" si="100"/>
        <v>7.0000000000000007E-2</v>
      </c>
      <c r="KC99" s="9">
        <f t="shared" si="100"/>
        <v>0</v>
      </c>
      <c r="KD99" s="9">
        <f t="shared" si="100"/>
        <v>0.82</v>
      </c>
      <c r="KE99" s="9">
        <f t="shared" si="100"/>
        <v>0.03</v>
      </c>
      <c r="KF99" s="9">
        <f t="shared" si="100"/>
        <v>0.17</v>
      </c>
      <c r="KG99" s="9">
        <f t="shared" si="100"/>
        <v>0</v>
      </c>
      <c r="KH99" s="9">
        <f t="shared" si="100"/>
        <v>0</v>
      </c>
      <c r="KI99" s="9">
        <f t="shared" si="100"/>
        <v>90.65</v>
      </c>
      <c r="KJ99" s="9">
        <f t="shared" si="100"/>
        <v>0</v>
      </c>
      <c r="KK99" s="9">
        <f t="shared" si="100"/>
        <v>0.11</v>
      </c>
      <c r="KL99" s="9">
        <f t="shared" si="100"/>
        <v>0.16</v>
      </c>
      <c r="KM99" s="9">
        <f t="shared" si="100"/>
        <v>0.13</v>
      </c>
      <c r="KN99" s="9">
        <f t="shared" si="100"/>
        <v>0</v>
      </c>
      <c r="KO99" s="9">
        <f t="shared" si="100"/>
        <v>0</v>
      </c>
      <c r="KP99" s="9">
        <f t="shared" si="92"/>
        <v>6.65</v>
      </c>
      <c r="KQ99" s="9">
        <f t="shared" si="93"/>
        <v>98.79</v>
      </c>
      <c r="KR99" s="4" t="str">
        <f t="shared" si="94"/>
        <v>mag</v>
      </c>
      <c r="KS99" s="4"/>
      <c r="KT99" s="6">
        <f t="shared" si="68"/>
        <v>3.0000000000000001E-3</v>
      </c>
      <c r="KU99" s="6">
        <f t="shared" si="68"/>
        <v>0</v>
      </c>
      <c r="KV99" s="6">
        <f t="shared" si="68"/>
        <v>2.4E-2</v>
      </c>
      <c r="KW99" s="6">
        <f t="shared" si="68"/>
        <v>1E-3</v>
      </c>
      <c r="KX99" s="6">
        <f t="shared" si="68"/>
        <v>8.0000000000000002E-3</v>
      </c>
      <c r="KY99" s="6">
        <f t="shared" si="68"/>
        <v>0</v>
      </c>
      <c r="KZ99" s="6">
        <f t="shared" si="68"/>
        <v>0</v>
      </c>
      <c r="LA99" s="6">
        <f t="shared" si="68"/>
        <v>2.9449999999999998</v>
      </c>
      <c r="LB99" s="6">
        <f t="shared" si="99"/>
        <v>0</v>
      </c>
      <c r="LC99" s="6">
        <f t="shared" si="99"/>
        <v>4.0000000000000001E-3</v>
      </c>
      <c r="LD99" s="6">
        <f t="shared" si="99"/>
        <v>8.9999999999999993E-3</v>
      </c>
      <c r="LE99" s="6">
        <f t="shared" si="99"/>
        <v>5.0000000000000001E-3</v>
      </c>
      <c r="LF99" s="6">
        <f t="shared" si="99"/>
        <v>0</v>
      </c>
      <c r="LG99" s="6">
        <f t="shared" si="99"/>
        <v>0</v>
      </c>
      <c r="LH99" s="6">
        <f t="shared" si="95"/>
        <v>4</v>
      </c>
      <c r="LI99" s="6">
        <f t="shared" si="96"/>
        <v>2.9989999999999997</v>
      </c>
      <c r="LJ99" s="10">
        <f t="shared" si="97"/>
        <v>3.0425963488843813E-3</v>
      </c>
    </row>
    <row r="100" spans="1:325" x14ac:dyDescent="0.25">
      <c r="A100" t="s">
        <v>391</v>
      </c>
      <c r="B100">
        <v>94</v>
      </c>
      <c r="C100">
        <v>40</v>
      </c>
      <c r="D100">
        <v>20</v>
      </c>
      <c r="E100">
        <v>30</v>
      </c>
      <c r="F100">
        <v>0</v>
      </c>
      <c r="G100" s="2">
        <v>183</v>
      </c>
      <c r="H100">
        <v>1</v>
      </c>
      <c r="I100">
        <v>1.7219100000000001</v>
      </c>
      <c r="J100">
        <v>0</v>
      </c>
      <c r="K100">
        <v>0.88245300000000004</v>
      </c>
      <c r="L100">
        <v>1.5532000000000001E-2</v>
      </c>
      <c r="M100">
        <v>0.17960799999999999</v>
      </c>
      <c r="N100">
        <v>0</v>
      </c>
      <c r="O100">
        <v>1.2631E-2</v>
      </c>
      <c r="P100">
        <v>88.941999999999993</v>
      </c>
      <c r="Q100">
        <v>9.894E-3</v>
      </c>
      <c r="R100">
        <v>0.11981</v>
      </c>
      <c r="S100">
        <v>0.113819</v>
      </c>
      <c r="T100">
        <v>0.13734299999999999</v>
      </c>
      <c r="U100">
        <v>1.8825999999999999E-2</v>
      </c>
      <c r="V100">
        <v>2.1085E-2</v>
      </c>
      <c r="W100">
        <v>6.2219300000000004</v>
      </c>
      <c r="X100">
        <v>98.396900000000002</v>
      </c>
      <c r="Y100">
        <v>3</v>
      </c>
      <c r="AA100">
        <v>6.6661999999999999E-2</v>
      </c>
      <c r="AB100">
        <v>0</v>
      </c>
      <c r="AC100">
        <v>2.5690999999999999E-2</v>
      </c>
      <c r="AD100">
        <v>4.44E-4</v>
      </c>
      <c r="AE100">
        <v>8.1949999999999992E-3</v>
      </c>
      <c r="AF100">
        <v>0</v>
      </c>
      <c r="AG100">
        <v>3.8699999999999997E-4</v>
      </c>
      <c r="AH100">
        <v>2.8796599999999999</v>
      </c>
      <c r="AI100">
        <v>3.0800000000000001E-4</v>
      </c>
      <c r="AJ100">
        <v>3.9290000000000002E-3</v>
      </c>
      <c r="AK100">
        <v>6.5690000000000002E-3</v>
      </c>
      <c r="AL100">
        <v>5.6969999999999998E-3</v>
      </c>
      <c r="AM100">
        <v>1.413E-3</v>
      </c>
      <c r="AN100">
        <v>1.041E-3</v>
      </c>
      <c r="AO100">
        <v>4</v>
      </c>
      <c r="AP100" s="6">
        <v>1.7048000000000001E-2</v>
      </c>
      <c r="AQ100" s="6">
        <v>5.3814000000000001E-2</v>
      </c>
      <c r="AR100" s="6">
        <v>1.8773000000000001E-2</v>
      </c>
      <c r="AS100" s="6">
        <v>2.5984E-2</v>
      </c>
      <c r="AT100" s="6">
        <v>1.5051E-2</v>
      </c>
      <c r="AU100" s="6">
        <v>1.9789999999999999E-2</v>
      </c>
      <c r="AV100" s="6">
        <v>2.2925999999999998E-2</v>
      </c>
      <c r="AW100" s="6">
        <v>1.7745E-2</v>
      </c>
      <c r="AX100" s="6">
        <v>1.9091E-2</v>
      </c>
      <c r="AY100" s="6">
        <v>2.2707999999999999E-2</v>
      </c>
      <c r="AZ100" s="6">
        <v>1.9658999999999999E-2</v>
      </c>
      <c r="BA100" s="6">
        <v>7.4469999999999996E-3</v>
      </c>
      <c r="BB100" s="6">
        <v>3.2715000000000001E-2</v>
      </c>
      <c r="BC100" s="6">
        <v>7.5779999999999997E-3</v>
      </c>
      <c r="BD100">
        <v>70.484499999999997</v>
      </c>
      <c r="BE100">
        <v>54.931100000000001</v>
      </c>
      <c r="BF100">
        <v>10.656000000000001</v>
      </c>
      <c r="BG100">
        <v>0</v>
      </c>
      <c r="BH100" s="7">
        <v>30.305</v>
      </c>
      <c r="BI100" s="7">
        <v>30.324999999999999</v>
      </c>
      <c r="BJ100">
        <v>40</v>
      </c>
      <c r="BK100">
        <v>30</v>
      </c>
      <c r="BL100">
        <v>30</v>
      </c>
      <c r="BM100">
        <v>20</v>
      </c>
      <c r="BN100">
        <v>40</v>
      </c>
      <c r="BO100">
        <v>30</v>
      </c>
      <c r="BP100">
        <v>30</v>
      </c>
      <c r="BQ100">
        <v>20</v>
      </c>
      <c r="BR100">
        <v>20</v>
      </c>
      <c r="BS100">
        <v>20</v>
      </c>
      <c r="BT100">
        <v>40</v>
      </c>
      <c r="BU100">
        <v>30</v>
      </c>
      <c r="BV100">
        <v>40</v>
      </c>
      <c r="BW100">
        <v>30</v>
      </c>
      <c r="BX100">
        <v>20</v>
      </c>
      <c r="BY100">
        <v>15</v>
      </c>
      <c r="BZ100">
        <v>15</v>
      </c>
      <c r="CA100">
        <v>10</v>
      </c>
      <c r="CB100">
        <v>20</v>
      </c>
      <c r="CC100">
        <v>15</v>
      </c>
      <c r="CD100">
        <v>15</v>
      </c>
      <c r="CE100">
        <v>10</v>
      </c>
      <c r="CF100">
        <v>10</v>
      </c>
      <c r="CG100">
        <v>10</v>
      </c>
      <c r="CH100">
        <v>20</v>
      </c>
      <c r="CI100">
        <v>15</v>
      </c>
      <c r="CJ100">
        <v>20</v>
      </c>
      <c r="CK100">
        <v>15</v>
      </c>
      <c r="CL100">
        <v>20</v>
      </c>
      <c r="CM100">
        <v>15</v>
      </c>
      <c r="CN100">
        <v>15</v>
      </c>
      <c r="CO100">
        <v>10</v>
      </c>
      <c r="CP100">
        <v>20</v>
      </c>
      <c r="CQ100">
        <v>15</v>
      </c>
      <c r="CR100">
        <v>15</v>
      </c>
      <c r="CS100">
        <v>10</v>
      </c>
      <c r="CT100">
        <v>10</v>
      </c>
      <c r="CU100">
        <v>10</v>
      </c>
      <c r="CV100">
        <v>20</v>
      </c>
      <c r="CW100">
        <v>15</v>
      </c>
      <c r="CX100">
        <v>20</v>
      </c>
      <c r="CY100">
        <v>15</v>
      </c>
      <c r="CZ100">
        <v>18.386700000000001</v>
      </c>
      <c r="DA100">
        <v>1.4350000000000001</v>
      </c>
      <c r="DB100">
        <v>10.3362</v>
      </c>
      <c r="DC100">
        <v>8.3562799999999999</v>
      </c>
      <c r="DD100">
        <v>2.6292900000000001</v>
      </c>
      <c r="DE100">
        <v>4.1822299999999997</v>
      </c>
      <c r="DF100">
        <v>5.6693300000000004</v>
      </c>
      <c r="DG100">
        <v>1210.82</v>
      </c>
      <c r="DH100">
        <v>5.3101900000000004</v>
      </c>
      <c r="DI100">
        <v>6.3067900000000003</v>
      </c>
      <c r="DJ100">
        <v>1.0498499999999999</v>
      </c>
      <c r="DK100">
        <v>10.327400000000001</v>
      </c>
      <c r="DL100">
        <v>0.31585400000000002</v>
      </c>
      <c r="DM100">
        <v>6.4250400000000001</v>
      </c>
      <c r="DN100">
        <v>3.0895600000000001</v>
      </c>
      <c r="DO100">
        <v>1.5196799999999999</v>
      </c>
      <c r="DP100">
        <v>2.6798799999999998</v>
      </c>
      <c r="DQ100">
        <v>8.1483500000000006</v>
      </c>
      <c r="DR100">
        <v>1.40883</v>
      </c>
      <c r="DS100">
        <v>3.9182700000000001</v>
      </c>
      <c r="DT100">
        <v>5.5403000000000002</v>
      </c>
      <c r="DU100">
        <v>3.9045200000000002</v>
      </c>
      <c r="DV100">
        <v>5.1666499999999997</v>
      </c>
      <c r="DW100">
        <v>4.8855199999999996</v>
      </c>
      <c r="DX100">
        <v>0.64820800000000001</v>
      </c>
      <c r="DY100">
        <v>5.8783399999999997</v>
      </c>
      <c r="DZ100">
        <v>0.28918899999999997</v>
      </c>
      <c r="EA100">
        <v>5.7606400000000004</v>
      </c>
      <c r="EB100">
        <v>15.2971</v>
      </c>
      <c r="EC100">
        <v>-8.4680000000000005E-2</v>
      </c>
      <c r="ED100">
        <v>7.6562999999999999</v>
      </c>
      <c r="EE100">
        <v>0.207926</v>
      </c>
      <c r="EF100">
        <v>1.2204699999999999</v>
      </c>
      <c r="EG100">
        <v>-0.24041000000000001</v>
      </c>
      <c r="EH100">
        <v>0.129028</v>
      </c>
      <c r="EI100">
        <v>1206.9100000000001</v>
      </c>
      <c r="EJ100">
        <v>0.143539</v>
      </c>
      <c r="EK100">
        <v>1.4211100000000001</v>
      </c>
      <c r="EL100">
        <v>0.40163900000000002</v>
      </c>
      <c r="EM100">
        <v>4.4490400000000001</v>
      </c>
      <c r="EN100">
        <v>2.6665000000000001E-2</v>
      </c>
      <c r="EO100">
        <v>0.66440299999999997</v>
      </c>
      <c r="EP100">
        <v>3.9938000000000001E-2</v>
      </c>
      <c r="EQ100">
        <v>-5.1000000000000004E-4</v>
      </c>
      <c r="ER100">
        <v>9.9729999999999992E-3</v>
      </c>
      <c r="ES100">
        <v>2.22E-4</v>
      </c>
      <c r="ET100">
        <v>3.552E-3</v>
      </c>
      <c r="EU100">
        <v>-1.8000000000000001E-4</v>
      </c>
      <c r="EV100">
        <v>1.74E-4</v>
      </c>
      <c r="EW100">
        <v>1.35819</v>
      </c>
      <c r="EX100">
        <v>6.8999999999999997E-5</v>
      </c>
      <c r="EY100">
        <v>3.1099999999999999E-3</v>
      </c>
      <c r="EZ100">
        <v>1.1900000000000001E-3</v>
      </c>
      <c r="FA100">
        <v>6.1110000000000001E-3</v>
      </c>
      <c r="FB100">
        <v>6.8800000000000003E-4</v>
      </c>
      <c r="FC100">
        <v>1.469E-3</v>
      </c>
      <c r="FD100" s="8">
        <v>44157.066539351901</v>
      </c>
      <c r="FE100">
        <v>0.93789999999999996</v>
      </c>
      <c r="FF100">
        <v>1.1233</v>
      </c>
      <c r="FG100">
        <v>1.0543</v>
      </c>
      <c r="FH100">
        <v>1.097</v>
      </c>
      <c r="FI100">
        <v>0.96289999999999998</v>
      </c>
      <c r="FJ100">
        <v>1.0766</v>
      </c>
      <c r="FK100">
        <v>1.0573999999999999</v>
      </c>
      <c r="FL100">
        <v>1.0577000000000001</v>
      </c>
      <c r="FM100">
        <v>1.0430999999999999</v>
      </c>
      <c r="FN100">
        <v>1.0771999999999999</v>
      </c>
      <c r="FO100">
        <v>0.93100000000000005</v>
      </c>
      <c r="FP100">
        <v>0.96330000000000005</v>
      </c>
      <c r="FQ100">
        <v>0.95009999999999994</v>
      </c>
      <c r="FR100">
        <v>0.98560000000000003</v>
      </c>
      <c r="FS100">
        <v>1.8634999999999999</v>
      </c>
      <c r="FT100">
        <v>1.1963999999999999</v>
      </c>
      <c r="FU100">
        <v>1.0158</v>
      </c>
      <c r="FV100">
        <v>1.0476000000000001</v>
      </c>
      <c r="FW100">
        <v>2.4451000000000001</v>
      </c>
      <c r="FX100">
        <v>1.0062</v>
      </c>
      <c r="FY100">
        <v>1.0029999999999999</v>
      </c>
      <c r="FZ100">
        <v>0.99550000000000005</v>
      </c>
      <c r="GA100">
        <v>1.0781000000000001</v>
      </c>
      <c r="GB100">
        <v>0.99809999999999999</v>
      </c>
      <c r="GC100">
        <v>3.4984000000000002</v>
      </c>
      <c r="GD100">
        <v>1.0509999999999999</v>
      </c>
      <c r="GE100">
        <v>5.4687999999999999</v>
      </c>
      <c r="GF100">
        <v>1.0806</v>
      </c>
      <c r="GG100">
        <v>0.99860000000000004</v>
      </c>
      <c r="GH100">
        <v>0.99990000000000001</v>
      </c>
      <c r="GI100">
        <v>0.8821</v>
      </c>
      <c r="GJ100">
        <v>1</v>
      </c>
      <c r="GK100">
        <v>0.999</v>
      </c>
      <c r="GL100">
        <v>0.82420000000000004</v>
      </c>
      <c r="GM100">
        <v>0.72430000000000005</v>
      </c>
      <c r="GN100">
        <v>1</v>
      </c>
      <c r="GO100">
        <v>1</v>
      </c>
      <c r="GP100">
        <v>1</v>
      </c>
      <c r="GQ100">
        <v>0.99980000000000002</v>
      </c>
      <c r="GR100">
        <v>0.95140000000000002</v>
      </c>
      <c r="GS100">
        <v>0.99990000000000001</v>
      </c>
      <c r="GT100">
        <v>0.97050000000000003</v>
      </c>
      <c r="GU100">
        <v>1.7454000000000001</v>
      </c>
      <c r="GV100">
        <v>1.3436999999999999</v>
      </c>
      <c r="GW100">
        <v>0.9446</v>
      </c>
      <c r="GX100">
        <v>1.1492</v>
      </c>
      <c r="GY100">
        <v>2.3519999999999999</v>
      </c>
      <c r="GZ100">
        <v>0.89290000000000003</v>
      </c>
      <c r="HA100">
        <v>0.76819999999999999</v>
      </c>
      <c r="HB100">
        <v>1.0528999999999999</v>
      </c>
      <c r="HC100">
        <v>1.1245000000000001</v>
      </c>
      <c r="HD100">
        <v>1.0751999999999999</v>
      </c>
      <c r="HE100">
        <v>3.2563</v>
      </c>
      <c r="HF100">
        <v>0.96319999999999995</v>
      </c>
      <c r="HG100">
        <v>5.1951999999999998</v>
      </c>
      <c r="HH100">
        <v>1.0337000000000001</v>
      </c>
      <c r="HI100">
        <v>1897.78</v>
      </c>
      <c r="HJ100">
        <v>1264.4280000000001</v>
      </c>
      <c r="HK100">
        <v>146.25980000000001</v>
      </c>
      <c r="HL100">
        <v>177.76480000000001</v>
      </c>
      <c r="HM100">
        <v>2842.752</v>
      </c>
      <c r="HN100">
        <v>112.2812</v>
      </c>
      <c r="HO100">
        <v>90.379059999999996</v>
      </c>
      <c r="HP100">
        <v>56.969720000000002</v>
      </c>
      <c r="HQ100">
        <v>256.89550000000003</v>
      </c>
      <c r="HR100">
        <v>69.618039999999993</v>
      </c>
      <c r="HS100">
        <v>4353.857</v>
      </c>
      <c r="HT100">
        <v>252.35560000000001</v>
      </c>
      <c r="HU100">
        <v>6865.3339999999998</v>
      </c>
      <c r="HV100">
        <v>338.7586</v>
      </c>
      <c r="HW100" s="1">
        <v>4.6113949999999999E-3</v>
      </c>
      <c r="HX100" s="1">
        <v>1E-10</v>
      </c>
      <c r="HY100" s="1">
        <v>5.6005400000000002E-3</v>
      </c>
      <c r="HZ100" s="1">
        <v>1.0858270000000001E-4</v>
      </c>
      <c r="IA100" s="1">
        <v>4.0415299999999998E-4</v>
      </c>
      <c r="IB100" s="1">
        <v>1E-10</v>
      </c>
      <c r="IC100" s="1">
        <v>1.1250110000000001E-4</v>
      </c>
      <c r="ID100">
        <v>0.65661400000000003</v>
      </c>
      <c r="IE100" s="1">
        <v>6.9137759999999998E-5</v>
      </c>
      <c r="IF100" s="1">
        <v>8.6301420000000002E-4</v>
      </c>
      <c r="IG100" s="1">
        <v>2.107787E-4</v>
      </c>
      <c r="IH100" s="1">
        <v>1.019091E-3</v>
      </c>
      <c r="II100" s="1">
        <v>2.6882749999999999E-5</v>
      </c>
      <c r="IJ100" s="1">
        <v>1.6933519999999999E-4</v>
      </c>
      <c r="IK100">
        <v>50</v>
      </c>
      <c r="IL100">
        <v>117</v>
      </c>
      <c r="IM100">
        <v>5</v>
      </c>
      <c r="IN100">
        <v>26</v>
      </c>
      <c r="IO100">
        <v>4</v>
      </c>
      <c r="IP100">
        <v>14</v>
      </c>
      <c r="IQ100">
        <v>2</v>
      </c>
      <c r="IR100">
        <v>3</v>
      </c>
      <c r="IS100">
        <v>1</v>
      </c>
      <c r="IT100">
        <v>92</v>
      </c>
      <c r="IU100">
        <v>50</v>
      </c>
      <c r="IV100">
        <v>6</v>
      </c>
      <c r="IW100">
        <v>114</v>
      </c>
      <c r="IX100">
        <v>10</v>
      </c>
      <c r="IY100" t="s">
        <v>287</v>
      </c>
      <c r="IZ100" t="s">
        <v>288</v>
      </c>
      <c r="JA100" t="s">
        <v>289</v>
      </c>
      <c r="JB100" t="s">
        <v>290</v>
      </c>
      <c r="JC100" t="s">
        <v>291</v>
      </c>
      <c r="JD100" t="s">
        <v>292</v>
      </c>
      <c r="JE100" t="s">
        <v>293</v>
      </c>
      <c r="JF100" t="s">
        <v>294</v>
      </c>
      <c r="JG100" t="s">
        <v>295</v>
      </c>
      <c r="JH100" t="s">
        <v>296</v>
      </c>
      <c r="JI100" t="s">
        <v>287</v>
      </c>
      <c r="JJ100" t="s">
        <v>297</v>
      </c>
      <c r="JK100" t="s">
        <v>298</v>
      </c>
      <c r="JL100" t="s">
        <v>299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-191.08</v>
      </c>
      <c r="JS100">
        <v>-1.0000000000000001E-5</v>
      </c>
      <c r="JT100">
        <v>0</v>
      </c>
      <c r="JU100">
        <v>0</v>
      </c>
      <c r="JV100">
        <v>-1.111E-2</v>
      </c>
      <c r="JW100">
        <v>0</v>
      </c>
      <c r="JX100">
        <v>0</v>
      </c>
      <c r="JY100">
        <v>0</v>
      </c>
      <c r="JZ100">
        <v>0</v>
      </c>
      <c r="KB100" s="9">
        <f t="shared" si="100"/>
        <v>1.72</v>
      </c>
      <c r="KC100" s="9">
        <f t="shared" si="100"/>
        <v>0</v>
      </c>
      <c r="KD100" s="9">
        <f t="shared" si="100"/>
        <v>0.88</v>
      </c>
      <c r="KE100" s="9">
        <f t="shared" si="100"/>
        <v>0</v>
      </c>
      <c r="KF100" s="9">
        <f t="shared" si="100"/>
        <v>0.18</v>
      </c>
      <c r="KG100" s="9">
        <f t="shared" si="100"/>
        <v>0</v>
      </c>
      <c r="KH100" s="9">
        <f t="shared" si="100"/>
        <v>0</v>
      </c>
      <c r="KI100" s="9">
        <f t="shared" si="100"/>
        <v>88.94</v>
      </c>
      <c r="KJ100" s="9">
        <f t="shared" si="100"/>
        <v>0</v>
      </c>
      <c r="KK100" s="9">
        <f t="shared" si="100"/>
        <v>0.12</v>
      </c>
      <c r="KL100" s="9">
        <f t="shared" si="100"/>
        <v>0.11</v>
      </c>
      <c r="KM100" s="9">
        <f t="shared" si="100"/>
        <v>0.14000000000000001</v>
      </c>
      <c r="KN100" s="9">
        <f t="shared" si="100"/>
        <v>0</v>
      </c>
      <c r="KO100" s="9">
        <f t="shared" si="100"/>
        <v>0.02</v>
      </c>
      <c r="KP100" s="9">
        <f t="shared" si="92"/>
        <v>6.22</v>
      </c>
      <c r="KQ100" s="9">
        <f t="shared" si="93"/>
        <v>98.33</v>
      </c>
      <c r="KR100" s="4" t="str">
        <f t="shared" si="94"/>
        <v>mag</v>
      </c>
      <c r="KS100" s="4"/>
      <c r="KT100" s="6">
        <f t="shared" si="68"/>
        <v>6.7000000000000004E-2</v>
      </c>
      <c r="KU100" s="6">
        <f t="shared" ref="KU100:LA132" si="101">IF(KC100&gt;0,ROUND(AB100,3),0)</f>
        <v>0</v>
      </c>
      <c r="KV100" s="6">
        <f t="shared" si="101"/>
        <v>2.5999999999999999E-2</v>
      </c>
      <c r="KW100" s="6">
        <f t="shared" si="101"/>
        <v>0</v>
      </c>
      <c r="KX100" s="6">
        <f t="shared" si="101"/>
        <v>8.0000000000000002E-3</v>
      </c>
      <c r="KY100" s="6">
        <f t="shared" si="101"/>
        <v>0</v>
      </c>
      <c r="KZ100" s="6">
        <f t="shared" si="101"/>
        <v>0</v>
      </c>
      <c r="LA100" s="6">
        <f t="shared" si="101"/>
        <v>2.88</v>
      </c>
      <c r="LB100" s="6">
        <f t="shared" si="99"/>
        <v>0</v>
      </c>
      <c r="LC100" s="6">
        <f t="shared" si="99"/>
        <v>4.0000000000000001E-3</v>
      </c>
      <c r="LD100" s="6">
        <f t="shared" si="99"/>
        <v>7.0000000000000001E-3</v>
      </c>
      <c r="LE100" s="6">
        <f t="shared" si="99"/>
        <v>6.0000000000000001E-3</v>
      </c>
      <c r="LF100" s="6">
        <f t="shared" si="99"/>
        <v>0</v>
      </c>
      <c r="LG100" s="6">
        <f t="shared" si="99"/>
        <v>1E-3</v>
      </c>
      <c r="LH100" s="6">
        <f t="shared" si="95"/>
        <v>4</v>
      </c>
      <c r="LI100" s="6">
        <f t="shared" si="96"/>
        <v>2.9989999999999997</v>
      </c>
      <c r="LJ100" s="10">
        <f t="shared" si="97"/>
        <v>2.4213075060532689E-3</v>
      </c>
    </row>
    <row r="101" spans="1:325" x14ac:dyDescent="0.25">
      <c r="A101" t="s">
        <v>392</v>
      </c>
      <c r="B101">
        <v>95</v>
      </c>
      <c r="C101">
        <v>40</v>
      </c>
      <c r="D101">
        <v>20</v>
      </c>
      <c r="E101">
        <v>30</v>
      </c>
      <c r="F101">
        <v>0</v>
      </c>
      <c r="G101" s="2">
        <v>184</v>
      </c>
      <c r="H101">
        <v>1</v>
      </c>
      <c r="I101">
        <v>0.411472</v>
      </c>
      <c r="J101">
        <v>3.0307000000000001E-2</v>
      </c>
      <c r="K101">
        <v>0.739151</v>
      </c>
      <c r="L101">
        <v>8.7430000000000008E-3</v>
      </c>
      <c r="M101">
        <v>0.182975</v>
      </c>
      <c r="N101">
        <v>6.7210000000000004E-3</v>
      </c>
      <c r="O101">
        <v>0</v>
      </c>
      <c r="P101">
        <v>90.139200000000002</v>
      </c>
      <c r="Q101">
        <v>1.0684000000000001E-2</v>
      </c>
      <c r="R101">
        <v>7.4299000000000004E-2</v>
      </c>
      <c r="S101">
        <v>0.115714</v>
      </c>
      <c r="T101">
        <v>0.15223900000000001</v>
      </c>
      <c r="U101">
        <v>0</v>
      </c>
      <c r="V101">
        <v>3.6570000000000001E-3</v>
      </c>
      <c r="W101">
        <v>6.5447899999999999</v>
      </c>
      <c r="X101">
        <v>98.42</v>
      </c>
      <c r="Y101">
        <v>3</v>
      </c>
      <c r="AA101">
        <v>1.6029999999999999E-2</v>
      </c>
      <c r="AB101">
        <v>5.7600000000000001E-4</v>
      </c>
      <c r="AC101">
        <v>2.1655000000000001E-2</v>
      </c>
      <c r="AD101">
        <v>2.52E-4</v>
      </c>
      <c r="AE101">
        <v>8.4010000000000005E-3</v>
      </c>
      <c r="AF101">
        <v>2.1000000000000001E-4</v>
      </c>
      <c r="AG101">
        <v>0</v>
      </c>
      <c r="AH101">
        <v>2.9368300000000001</v>
      </c>
      <c r="AI101">
        <v>3.3500000000000001E-4</v>
      </c>
      <c r="AJ101">
        <v>2.4520000000000002E-3</v>
      </c>
      <c r="AK101">
        <v>6.7200000000000003E-3</v>
      </c>
      <c r="AL101">
        <v>6.3550000000000004E-3</v>
      </c>
      <c r="AM101">
        <v>0</v>
      </c>
      <c r="AN101">
        <v>1.8200000000000001E-4</v>
      </c>
      <c r="AO101">
        <v>4</v>
      </c>
      <c r="AP101" s="6">
        <v>1.6889999999999999E-2</v>
      </c>
      <c r="AQ101" s="6">
        <v>5.1355999999999999E-2</v>
      </c>
      <c r="AR101" s="6">
        <v>1.8935E-2</v>
      </c>
      <c r="AS101" s="6">
        <v>2.6303E-2</v>
      </c>
      <c r="AT101" s="6">
        <v>1.5297E-2</v>
      </c>
      <c r="AU101" s="6">
        <v>1.941E-2</v>
      </c>
      <c r="AV101" s="6">
        <v>2.3085999999999999E-2</v>
      </c>
      <c r="AW101" s="6">
        <v>1.8016999999999998E-2</v>
      </c>
      <c r="AX101" s="6">
        <v>1.917E-2</v>
      </c>
      <c r="AY101" s="6">
        <v>2.2984999999999998E-2</v>
      </c>
      <c r="AZ101" s="6">
        <v>1.9834999999999998E-2</v>
      </c>
      <c r="BA101" s="6">
        <v>7.5669999999999999E-3</v>
      </c>
      <c r="BB101" s="6">
        <v>3.4452000000000003E-2</v>
      </c>
      <c r="BC101" s="6">
        <v>7.6660000000000001E-3</v>
      </c>
      <c r="BD101">
        <v>70.475800000000007</v>
      </c>
      <c r="BE101">
        <v>54.931399999999996</v>
      </c>
      <c r="BF101">
        <v>10.656000000000001</v>
      </c>
      <c r="BG101">
        <v>0</v>
      </c>
      <c r="BH101" s="7">
        <v>30.31</v>
      </c>
      <c r="BI101" s="7">
        <v>30.335000000000001</v>
      </c>
      <c r="BJ101">
        <v>40</v>
      </c>
      <c r="BK101">
        <v>30</v>
      </c>
      <c r="BL101">
        <v>30</v>
      </c>
      <c r="BM101">
        <v>20</v>
      </c>
      <c r="BN101">
        <v>40</v>
      </c>
      <c r="BO101">
        <v>30</v>
      </c>
      <c r="BP101">
        <v>30</v>
      </c>
      <c r="BQ101">
        <v>20</v>
      </c>
      <c r="BR101">
        <v>20</v>
      </c>
      <c r="BS101">
        <v>20</v>
      </c>
      <c r="BT101">
        <v>40</v>
      </c>
      <c r="BU101">
        <v>30</v>
      </c>
      <c r="BV101">
        <v>40</v>
      </c>
      <c r="BW101">
        <v>30</v>
      </c>
      <c r="BX101">
        <v>20</v>
      </c>
      <c r="BY101">
        <v>15</v>
      </c>
      <c r="BZ101">
        <v>15</v>
      </c>
      <c r="CA101">
        <v>10</v>
      </c>
      <c r="CB101">
        <v>20</v>
      </c>
      <c r="CC101">
        <v>15</v>
      </c>
      <c r="CD101">
        <v>15</v>
      </c>
      <c r="CE101">
        <v>10</v>
      </c>
      <c r="CF101">
        <v>10</v>
      </c>
      <c r="CG101">
        <v>10</v>
      </c>
      <c r="CH101">
        <v>20</v>
      </c>
      <c r="CI101">
        <v>15</v>
      </c>
      <c r="CJ101">
        <v>20</v>
      </c>
      <c r="CK101">
        <v>15</v>
      </c>
      <c r="CL101">
        <v>20</v>
      </c>
      <c r="CM101">
        <v>15</v>
      </c>
      <c r="CN101">
        <v>15</v>
      </c>
      <c r="CO101">
        <v>10</v>
      </c>
      <c r="CP101">
        <v>20</v>
      </c>
      <c r="CQ101">
        <v>15</v>
      </c>
      <c r="CR101">
        <v>15</v>
      </c>
      <c r="CS101">
        <v>10</v>
      </c>
      <c r="CT101">
        <v>10</v>
      </c>
      <c r="CU101">
        <v>10</v>
      </c>
      <c r="CV101">
        <v>20</v>
      </c>
      <c r="CW101">
        <v>15</v>
      </c>
      <c r="CX101">
        <v>20</v>
      </c>
      <c r="CY101">
        <v>15</v>
      </c>
      <c r="CZ101">
        <v>6.6483499999999998</v>
      </c>
      <c r="DA101">
        <v>1.4610300000000001</v>
      </c>
      <c r="DB101">
        <v>9.17971</v>
      </c>
      <c r="DC101">
        <v>8.4795999999999996</v>
      </c>
      <c r="DD101">
        <v>2.6756500000000001</v>
      </c>
      <c r="DE101">
        <v>4.2944599999999999</v>
      </c>
      <c r="DF101">
        <v>5.6745299999999999</v>
      </c>
      <c r="DG101">
        <v>1228.8900000000001</v>
      </c>
      <c r="DH101">
        <v>5.3682600000000003</v>
      </c>
      <c r="DI101">
        <v>5.9027200000000004</v>
      </c>
      <c r="DJ101">
        <v>1.05701</v>
      </c>
      <c r="DK101">
        <v>11.0388</v>
      </c>
      <c r="DL101">
        <v>0.27455099999999999</v>
      </c>
      <c r="DM101">
        <v>6.0341399999999998</v>
      </c>
      <c r="DN101">
        <v>3.0079799999999999</v>
      </c>
      <c r="DO101">
        <v>1.39177</v>
      </c>
      <c r="DP101">
        <v>2.74519</v>
      </c>
      <c r="DQ101">
        <v>8.3624799999999997</v>
      </c>
      <c r="DR101">
        <v>1.4392400000000001</v>
      </c>
      <c r="DS101">
        <v>3.8029500000000001</v>
      </c>
      <c r="DT101">
        <v>5.6988099999999999</v>
      </c>
      <c r="DU101">
        <v>4.0371600000000001</v>
      </c>
      <c r="DV101">
        <v>5.2132100000000001</v>
      </c>
      <c r="DW101">
        <v>5.0202299999999997</v>
      </c>
      <c r="DX101">
        <v>0.65134599999999998</v>
      </c>
      <c r="DY101">
        <v>6.0968299999999997</v>
      </c>
      <c r="DZ101">
        <v>0.31605</v>
      </c>
      <c r="EA101">
        <v>5.9186699999999997</v>
      </c>
      <c r="EB101">
        <v>3.6403699999999999</v>
      </c>
      <c r="EC101">
        <v>6.9262000000000004E-2</v>
      </c>
      <c r="ED101">
        <v>6.4345299999999996</v>
      </c>
      <c r="EE101">
        <v>0.11712500000000001</v>
      </c>
      <c r="EF101">
        <v>1.23641</v>
      </c>
      <c r="EG101">
        <v>6.7177000000000001E-2</v>
      </c>
      <c r="EH101">
        <v>-2.8150000000000001E-2</v>
      </c>
      <c r="EI101">
        <v>1224.8499999999999</v>
      </c>
      <c r="EJ101">
        <v>0.15504999999999999</v>
      </c>
      <c r="EK101">
        <v>0.88249500000000003</v>
      </c>
      <c r="EL101">
        <v>0.40566200000000002</v>
      </c>
      <c r="EM101">
        <v>4.9419399999999998</v>
      </c>
      <c r="EN101">
        <v>-4.1500000000000002E-2</v>
      </c>
      <c r="EO101">
        <v>0.115471</v>
      </c>
      <c r="EP101">
        <v>9.5049999999999996E-3</v>
      </c>
      <c r="EQ101">
        <v>4.2000000000000002E-4</v>
      </c>
      <c r="ER101">
        <v>8.3820000000000006E-3</v>
      </c>
      <c r="ES101">
        <v>1.25E-4</v>
      </c>
      <c r="ET101">
        <v>3.5980000000000001E-3</v>
      </c>
      <c r="EU101">
        <v>5.1E-5</v>
      </c>
      <c r="EV101">
        <v>-4.0000000000000003E-5</v>
      </c>
      <c r="EW101">
        <v>1.3783700000000001</v>
      </c>
      <c r="EX101">
        <v>7.4999999999999993E-5</v>
      </c>
      <c r="EY101">
        <v>1.931E-3</v>
      </c>
      <c r="EZ101">
        <v>1.2019999999999999E-3</v>
      </c>
      <c r="FA101">
        <v>6.7879999999999998E-3</v>
      </c>
      <c r="FB101">
        <v>-1.07E-3</v>
      </c>
      <c r="FC101">
        <v>2.5500000000000002E-4</v>
      </c>
      <c r="FD101" s="8">
        <v>44157.070196759298</v>
      </c>
      <c r="FE101">
        <v>0.93689999999999996</v>
      </c>
      <c r="FF101">
        <v>1.1222000000000001</v>
      </c>
      <c r="FG101">
        <v>1.0530999999999999</v>
      </c>
      <c r="FH101">
        <v>1.0954999999999999</v>
      </c>
      <c r="FI101">
        <v>0.96189999999999998</v>
      </c>
      <c r="FJ101">
        <v>1.0753999999999999</v>
      </c>
      <c r="FK101">
        <v>1.0562</v>
      </c>
      <c r="FL101">
        <v>1.0565</v>
      </c>
      <c r="FM101">
        <v>1.0418000000000001</v>
      </c>
      <c r="FN101">
        <v>1.0759000000000001</v>
      </c>
      <c r="FO101">
        <v>0.93</v>
      </c>
      <c r="FP101">
        <v>0.96230000000000004</v>
      </c>
      <c r="FQ101">
        <v>0.94899999999999995</v>
      </c>
      <c r="FR101">
        <v>0.98460000000000003</v>
      </c>
      <c r="FS101">
        <v>1.8731</v>
      </c>
      <c r="FT101">
        <v>1.1942999999999999</v>
      </c>
      <c r="FU101">
        <v>1.0156000000000001</v>
      </c>
      <c r="FV101">
        <v>1.0482</v>
      </c>
      <c r="FW101">
        <v>2.4607999999999999</v>
      </c>
      <c r="FX101">
        <v>1.006</v>
      </c>
      <c r="FY101">
        <v>1.0026999999999999</v>
      </c>
      <c r="FZ101">
        <v>0.99529999999999996</v>
      </c>
      <c r="GA101">
        <v>1.0790999999999999</v>
      </c>
      <c r="GB101">
        <v>0.99790000000000001</v>
      </c>
      <c r="GC101">
        <v>3.5247999999999999</v>
      </c>
      <c r="GD101">
        <v>1.0506</v>
      </c>
      <c r="GE101">
        <v>5.5152999999999999</v>
      </c>
      <c r="GF101">
        <v>1.0801000000000001</v>
      </c>
      <c r="GG101">
        <v>0.99860000000000004</v>
      </c>
      <c r="GH101">
        <v>0.99990000000000001</v>
      </c>
      <c r="GI101">
        <v>0.88019999999999998</v>
      </c>
      <c r="GJ101">
        <v>1</v>
      </c>
      <c r="GK101">
        <v>0.99919999999999998</v>
      </c>
      <c r="GL101">
        <v>0.82169999999999999</v>
      </c>
      <c r="GM101">
        <v>0.72019999999999995</v>
      </c>
      <c r="GN101">
        <v>1</v>
      </c>
      <c r="GO101">
        <v>1</v>
      </c>
      <c r="GP101">
        <v>1</v>
      </c>
      <c r="GQ101">
        <v>0.99990000000000001</v>
      </c>
      <c r="GR101">
        <v>0.95079999999999998</v>
      </c>
      <c r="GS101">
        <v>1</v>
      </c>
      <c r="GT101">
        <v>0.97009999999999996</v>
      </c>
      <c r="GU101">
        <v>1.7525999999999999</v>
      </c>
      <c r="GV101">
        <v>1.3401000000000001</v>
      </c>
      <c r="GW101">
        <v>0.94140000000000001</v>
      </c>
      <c r="GX101">
        <v>1.1484000000000001</v>
      </c>
      <c r="GY101">
        <v>2.3652000000000002</v>
      </c>
      <c r="GZ101">
        <v>0.88900000000000001</v>
      </c>
      <c r="HA101">
        <v>0.76280000000000003</v>
      </c>
      <c r="HB101">
        <v>1.0515000000000001</v>
      </c>
      <c r="HC101">
        <v>1.1242000000000001</v>
      </c>
      <c r="HD101">
        <v>1.0737000000000001</v>
      </c>
      <c r="HE101">
        <v>3.2776999999999998</v>
      </c>
      <c r="HF101">
        <v>0.96120000000000005</v>
      </c>
      <c r="HG101">
        <v>5.2337999999999996</v>
      </c>
      <c r="HH101">
        <v>1.0317000000000001</v>
      </c>
      <c r="HI101">
        <v>1913.1379999999999</v>
      </c>
      <c r="HJ101">
        <v>1259.875</v>
      </c>
      <c r="HK101">
        <v>145.79159999999999</v>
      </c>
      <c r="HL101">
        <v>179.5702</v>
      </c>
      <c r="HM101">
        <v>2865.3229999999999</v>
      </c>
      <c r="HN101">
        <v>111.93519999999999</v>
      </c>
      <c r="HO101">
        <v>89.681259999999995</v>
      </c>
      <c r="HP101">
        <v>56.518720000000002</v>
      </c>
      <c r="HQ101">
        <v>259.46480000000003</v>
      </c>
      <c r="HR101">
        <v>69.102649999999997</v>
      </c>
      <c r="HS101">
        <v>4387.7650000000003</v>
      </c>
      <c r="HT101">
        <v>251.3741</v>
      </c>
      <c r="HU101">
        <v>6918.7039999999997</v>
      </c>
      <c r="HV101">
        <v>337.6293</v>
      </c>
      <c r="HW101" s="1">
        <v>1.0974240000000001E-3</v>
      </c>
      <c r="HX101" s="1">
        <v>1.6741950000000001E-4</v>
      </c>
      <c r="HY101" s="1">
        <v>4.7068309999999999E-3</v>
      </c>
      <c r="HZ101" s="1">
        <v>6.1165719999999998E-5</v>
      </c>
      <c r="IA101" s="1">
        <v>4.0942559999999998E-4</v>
      </c>
      <c r="IB101" s="1">
        <v>5.138854E-5</v>
      </c>
      <c r="IC101" s="1">
        <v>1E-10</v>
      </c>
      <c r="ID101">
        <v>0.66636830000000002</v>
      </c>
      <c r="IE101" s="1">
        <v>7.4682139999999997E-5</v>
      </c>
      <c r="IF101" s="1">
        <v>5.3592929999999998E-4</v>
      </c>
      <c r="IG101" s="1">
        <v>2.128895E-4</v>
      </c>
      <c r="IH101" s="1">
        <v>1.131993E-3</v>
      </c>
      <c r="II101" s="1">
        <v>1E-10</v>
      </c>
      <c r="IJ101" s="1">
        <v>2.9429629999999999E-5</v>
      </c>
      <c r="IK101">
        <v>50</v>
      </c>
      <c r="IL101">
        <v>117</v>
      </c>
      <c r="IM101">
        <v>5</v>
      </c>
      <c r="IN101">
        <v>26</v>
      </c>
      <c r="IO101">
        <v>4</v>
      </c>
      <c r="IP101">
        <v>14</v>
      </c>
      <c r="IQ101">
        <v>2</v>
      </c>
      <c r="IR101">
        <v>3</v>
      </c>
      <c r="IS101">
        <v>1</v>
      </c>
      <c r="IT101">
        <v>92</v>
      </c>
      <c r="IU101">
        <v>50</v>
      </c>
      <c r="IV101">
        <v>6</v>
      </c>
      <c r="IW101">
        <v>114</v>
      </c>
      <c r="IX101">
        <v>10</v>
      </c>
      <c r="IY101" t="s">
        <v>287</v>
      </c>
      <c r="IZ101" t="s">
        <v>288</v>
      </c>
      <c r="JA101" t="s">
        <v>289</v>
      </c>
      <c r="JB101" t="s">
        <v>290</v>
      </c>
      <c r="JC101" t="s">
        <v>291</v>
      </c>
      <c r="JD101" t="s">
        <v>292</v>
      </c>
      <c r="JE101" t="s">
        <v>293</v>
      </c>
      <c r="JF101" t="s">
        <v>294</v>
      </c>
      <c r="JG101" t="s">
        <v>295</v>
      </c>
      <c r="JH101" t="s">
        <v>296</v>
      </c>
      <c r="JI101" t="s">
        <v>287</v>
      </c>
      <c r="JJ101" t="s">
        <v>297</v>
      </c>
      <c r="JK101" t="s">
        <v>298</v>
      </c>
      <c r="JL101" t="s">
        <v>299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-86.331999999999994</v>
      </c>
      <c r="JS101">
        <v>15.9125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  <c r="JZ101">
        <v>0</v>
      </c>
      <c r="KB101" s="9">
        <f t="shared" si="100"/>
        <v>0.41</v>
      </c>
      <c r="KC101" s="9">
        <f t="shared" si="100"/>
        <v>0</v>
      </c>
      <c r="KD101" s="9">
        <f t="shared" si="100"/>
        <v>0.74</v>
      </c>
      <c r="KE101" s="9">
        <f t="shared" si="100"/>
        <v>0</v>
      </c>
      <c r="KF101" s="9">
        <f t="shared" si="100"/>
        <v>0.18</v>
      </c>
      <c r="KG101" s="9">
        <f t="shared" si="100"/>
        <v>0</v>
      </c>
      <c r="KH101" s="9">
        <f t="shared" si="100"/>
        <v>0</v>
      </c>
      <c r="KI101" s="9">
        <f t="shared" si="100"/>
        <v>90.14</v>
      </c>
      <c r="KJ101" s="9">
        <f t="shared" si="100"/>
        <v>0</v>
      </c>
      <c r="KK101" s="9">
        <f t="shared" si="100"/>
        <v>7.0000000000000007E-2</v>
      </c>
      <c r="KL101" s="9">
        <f t="shared" si="100"/>
        <v>0.12</v>
      </c>
      <c r="KM101" s="9">
        <f t="shared" si="100"/>
        <v>0.15</v>
      </c>
      <c r="KN101" s="9">
        <f t="shared" si="100"/>
        <v>0</v>
      </c>
      <c r="KO101" s="9">
        <f t="shared" si="100"/>
        <v>0</v>
      </c>
      <c r="KP101" s="9">
        <f t="shared" si="92"/>
        <v>6.54</v>
      </c>
      <c r="KQ101" s="9">
        <f t="shared" si="93"/>
        <v>98.350000000000009</v>
      </c>
      <c r="KR101" s="4" t="str">
        <f t="shared" si="94"/>
        <v>mag</v>
      </c>
      <c r="KS101" s="4"/>
      <c r="KT101" s="6">
        <f t="shared" ref="KT101:KT132" si="102">IF(KB101&gt;0,ROUND(AA101,3),0)</f>
        <v>1.6E-2</v>
      </c>
      <c r="KU101" s="6">
        <f t="shared" si="101"/>
        <v>0</v>
      </c>
      <c r="KV101" s="6">
        <f t="shared" si="101"/>
        <v>2.1999999999999999E-2</v>
      </c>
      <c r="KW101" s="6">
        <f t="shared" si="101"/>
        <v>0</v>
      </c>
      <c r="KX101" s="6">
        <f t="shared" si="101"/>
        <v>8.0000000000000002E-3</v>
      </c>
      <c r="KY101" s="6">
        <f t="shared" si="101"/>
        <v>0</v>
      </c>
      <c r="KZ101" s="6">
        <f t="shared" si="101"/>
        <v>0</v>
      </c>
      <c r="LA101" s="6">
        <f t="shared" si="101"/>
        <v>2.9369999999999998</v>
      </c>
      <c r="LB101" s="6">
        <f t="shared" si="99"/>
        <v>0</v>
      </c>
      <c r="LC101" s="6">
        <f t="shared" si="99"/>
        <v>2E-3</v>
      </c>
      <c r="LD101" s="6">
        <f t="shared" si="99"/>
        <v>7.0000000000000001E-3</v>
      </c>
      <c r="LE101" s="6">
        <f t="shared" si="99"/>
        <v>6.0000000000000001E-3</v>
      </c>
      <c r="LF101" s="6">
        <f t="shared" si="99"/>
        <v>0</v>
      </c>
      <c r="LG101" s="6">
        <f t="shared" si="99"/>
        <v>0</v>
      </c>
      <c r="LH101" s="6">
        <f t="shared" si="95"/>
        <v>4</v>
      </c>
      <c r="LI101" s="6">
        <f t="shared" si="96"/>
        <v>2.9979999999999993</v>
      </c>
      <c r="LJ101" s="10">
        <f t="shared" si="97"/>
        <v>2.3761031907671422E-3</v>
      </c>
    </row>
    <row r="102" spans="1:325" x14ac:dyDescent="0.25">
      <c r="HW102" s="1"/>
      <c r="HX102" s="1"/>
      <c r="HY102" s="1"/>
      <c r="HZ102" s="1"/>
      <c r="IA102" s="1"/>
      <c r="IB102" s="1"/>
      <c r="IC102" s="1"/>
      <c r="IE102" s="1"/>
      <c r="IF102" s="1"/>
      <c r="IG102" s="1"/>
      <c r="IH102" s="1"/>
      <c r="II102" s="1"/>
      <c r="IJ102" s="1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4"/>
      <c r="KS102" s="4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10"/>
    </row>
    <row r="103" spans="1:325" x14ac:dyDescent="0.25">
      <c r="A103" t="s">
        <v>393</v>
      </c>
      <c r="B103">
        <v>96</v>
      </c>
      <c r="C103">
        <v>40</v>
      </c>
      <c r="D103">
        <v>20</v>
      </c>
      <c r="E103">
        <v>30</v>
      </c>
      <c r="F103">
        <v>0</v>
      </c>
      <c r="G103" s="2">
        <v>185</v>
      </c>
      <c r="H103">
        <v>1</v>
      </c>
      <c r="I103">
        <v>33.6267</v>
      </c>
      <c r="J103">
        <v>0</v>
      </c>
      <c r="K103">
        <v>1.1233999999999999E-2</v>
      </c>
      <c r="L103">
        <v>3.1448999999999998E-2</v>
      </c>
      <c r="M103">
        <v>1.4342000000000001E-2</v>
      </c>
      <c r="N103">
        <v>0</v>
      </c>
      <c r="O103">
        <v>0.1181</v>
      </c>
      <c r="P103">
        <v>45.691800000000001</v>
      </c>
      <c r="Q103">
        <v>2.4190000000000001E-3</v>
      </c>
      <c r="R103">
        <v>0.89323699999999995</v>
      </c>
      <c r="S103">
        <v>18.2501</v>
      </c>
      <c r="T103">
        <v>0.53127999999999997</v>
      </c>
      <c r="U103">
        <v>0</v>
      </c>
      <c r="V103">
        <v>0</v>
      </c>
      <c r="W103">
        <v>0</v>
      </c>
      <c r="X103">
        <v>99.170599999999993</v>
      </c>
      <c r="Y103">
        <v>3</v>
      </c>
      <c r="AA103">
        <v>1.00363</v>
      </c>
      <c r="AB103">
        <v>0</v>
      </c>
      <c r="AC103">
        <v>2.52E-4</v>
      </c>
      <c r="AD103">
        <v>6.9300000000000004E-4</v>
      </c>
      <c r="AE103">
        <v>5.04E-4</v>
      </c>
      <c r="AF103">
        <v>0</v>
      </c>
      <c r="AG103">
        <v>2.787E-3</v>
      </c>
      <c r="AH103">
        <v>1.14049</v>
      </c>
      <c r="AI103">
        <v>5.8E-5</v>
      </c>
      <c r="AJ103">
        <v>2.2581E-2</v>
      </c>
      <c r="AK103">
        <v>0.81201999999999996</v>
      </c>
      <c r="AL103">
        <v>1.6989000000000001E-2</v>
      </c>
      <c r="AM103">
        <v>0</v>
      </c>
      <c r="AN103">
        <v>0</v>
      </c>
      <c r="AO103">
        <v>4.0055199999999997</v>
      </c>
      <c r="AP103" s="6">
        <v>1.5394E-2</v>
      </c>
      <c r="AQ103" s="6">
        <v>4.8263E-2</v>
      </c>
      <c r="AR103" s="6">
        <v>1.8453000000000001E-2</v>
      </c>
      <c r="AS103" s="6">
        <v>2.3037999999999999E-2</v>
      </c>
      <c r="AT103" s="6">
        <v>1.248E-2</v>
      </c>
      <c r="AU103" s="6">
        <v>1.9546000000000001E-2</v>
      </c>
      <c r="AV103" s="6">
        <v>2.4258999999999999E-2</v>
      </c>
      <c r="AW103" s="6">
        <v>1.5793000000000001E-2</v>
      </c>
      <c r="AX103" s="6">
        <v>1.7219000000000002E-2</v>
      </c>
      <c r="AY103" s="6">
        <v>2.2265E-2</v>
      </c>
      <c r="AZ103" s="6">
        <v>1.4546999999999999E-2</v>
      </c>
      <c r="BA103" s="6">
        <v>6.9629999999999996E-3</v>
      </c>
      <c r="BB103" s="6">
        <v>2.1623E-2</v>
      </c>
      <c r="BC103" s="6">
        <v>6.979E-3</v>
      </c>
      <c r="BD103">
        <v>69.195300000000003</v>
      </c>
      <c r="BE103">
        <v>50.338999999999999</v>
      </c>
      <c r="BF103">
        <v>10.7155</v>
      </c>
      <c r="BG103">
        <v>0</v>
      </c>
      <c r="BH103" s="7">
        <v>30.315000000000001</v>
      </c>
      <c r="BI103" s="7">
        <v>30.324999999999999</v>
      </c>
      <c r="BJ103">
        <v>40</v>
      </c>
      <c r="BK103">
        <v>30</v>
      </c>
      <c r="BL103">
        <v>30</v>
      </c>
      <c r="BM103">
        <v>20</v>
      </c>
      <c r="BN103">
        <v>40</v>
      </c>
      <c r="BO103">
        <v>30</v>
      </c>
      <c r="BP103">
        <v>30</v>
      </c>
      <c r="BQ103">
        <v>20</v>
      </c>
      <c r="BR103">
        <v>20</v>
      </c>
      <c r="BS103">
        <v>20</v>
      </c>
      <c r="BT103">
        <v>40</v>
      </c>
      <c r="BU103">
        <v>30</v>
      </c>
      <c r="BV103">
        <v>40</v>
      </c>
      <c r="BW103">
        <v>30</v>
      </c>
      <c r="BX103">
        <v>20</v>
      </c>
      <c r="BY103">
        <v>15</v>
      </c>
      <c r="BZ103">
        <v>15</v>
      </c>
      <c r="CA103">
        <v>10</v>
      </c>
      <c r="CB103">
        <v>20</v>
      </c>
      <c r="CC103">
        <v>15</v>
      </c>
      <c r="CD103">
        <v>15</v>
      </c>
      <c r="CE103">
        <v>10</v>
      </c>
      <c r="CF103">
        <v>10</v>
      </c>
      <c r="CG103">
        <v>10</v>
      </c>
      <c r="CH103">
        <v>20</v>
      </c>
      <c r="CI103">
        <v>15</v>
      </c>
      <c r="CJ103">
        <v>20</v>
      </c>
      <c r="CK103">
        <v>15</v>
      </c>
      <c r="CL103">
        <v>20</v>
      </c>
      <c r="CM103">
        <v>15</v>
      </c>
      <c r="CN103">
        <v>15</v>
      </c>
      <c r="CO103">
        <v>10</v>
      </c>
      <c r="CP103">
        <v>20</v>
      </c>
      <c r="CQ103">
        <v>15</v>
      </c>
      <c r="CR103">
        <v>15</v>
      </c>
      <c r="CS103">
        <v>10</v>
      </c>
      <c r="CT103">
        <v>10</v>
      </c>
      <c r="CU103">
        <v>10</v>
      </c>
      <c r="CV103">
        <v>20</v>
      </c>
      <c r="CW103">
        <v>15</v>
      </c>
      <c r="CX103">
        <v>20</v>
      </c>
      <c r="CY103">
        <v>15</v>
      </c>
      <c r="CZ103">
        <v>324.96600000000001</v>
      </c>
      <c r="DA103">
        <v>0.98398099999999999</v>
      </c>
      <c r="DB103">
        <v>2.1439499999999998</v>
      </c>
      <c r="DC103">
        <v>6.46082</v>
      </c>
      <c r="DD103">
        <v>1.3234399999999999</v>
      </c>
      <c r="DE103">
        <v>2.8575699999999999</v>
      </c>
      <c r="DF103">
        <v>5.0987099999999996</v>
      </c>
      <c r="DG103">
        <v>591.80999999999995</v>
      </c>
      <c r="DH103">
        <v>4.1315099999999996</v>
      </c>
      <c r="DI103">
        <v>14.3208</v>
      </c>
      <c r="DJ103">
        <v>88.445300000000003</v>
      </c>
      <c r="DK103">
        <v>20.241199999999999</v>
      </c>
      <c r="DL103">
        <v>0.25725799999999999</v>
      </c>
      <c r="DM103">
        <v>4.0462800000000003</v>
      </c>
      <c r="DN103">
        <v>2.9282400000000002</v>
      </c>
      <c r="DO103">
        <v>1.0224599999999999</v>
      </c>
      <c r="DP103">
        <v>2.0570900000000001</v>
      </c>
      <c r="DQ103">
        <v>6.0516899999999998</v>
      </c>
      <c r="DR103">
        <v>1.21434</v>
      </c>
      <c r="DS103">
        <v>2.85318</v>
      </c>
      <c r="DT103">
        <v>4.1161599999999998</v>
      </c>
      <c r="DU103">
        <v>2.7921499999999999</v>
      </c>
      <c r="DV103">
        <v>4.09687</v>
      </c>
      <c r="DW103">
        <v>4.2466499999999998</v>
      </c>
      <c r="DX103">
        <v>0.65964500000000004</v>
      </c>
      <c r="DY103">
        <v>4.3717899999999998</v>
      </c>
      <c r="DZ103">
        <v>0.25780799999999998</v>
      </c>
      <c r="EA103">
        <v>4.2200300000000004</v>
      </c>
      <c r="EB103">
        <v>322.03800000000001</v>
      </c>
      <c r="EC103">
        <v>-3.848E-2</v>
      </c>
      <c r="ED103">
        <v>8.6862999999999996E-2</v>
      </c>
      <c r="EE103">
        <v>0.40913500000000003</v>
      </c>
      <c r="EF103">
        <v>0.109098</v>
      </c>
      <c r="EG103">
        <v>-1.15E-3</v>
      </c>
      <c r="EH103">
        <v>0.98255499999999996</v>
      </c>
      <c r="EI103">
        <v>589.01800000000003</v>
      </c>
      <c r="EJ103">
        <v>3.4638000000000002E-2</v>
      </c>
      <c r="EK103">
        <v>10.072800000000001</v>
      </c>
      <c r="EL103">
        <v>87.785700000000006</v>
      </c>
      <c r="EM103">
        <v>15.869400000000001</v>
      </c>
      <c r="EN103">
        <v>-5.5000000000000003E-4</v>
      </c>
      <c r="EO103">
        <v>-0.17374999999999999</v>
      </c>
      <c r="EP103">
        <v>0.84081099999999998</v>
      </c>
      <c r="EQ103">
        <v>-2.3000000000000001E-4</v>
      </c>
      <c r="ER103">
        <v>1.13E-4</v>
      </c>
      <c r="ES103">
        <v>4.37E-4</v>
      </c>
      <c r="ET103">
        <v>3.1700000000000001E-4</v>
      </c>
      <c r="EU103">
        <v>0</v>
      </c>
      <c r="EV103">
        <v>1.323E-3</v>
      </c>
      <c r="EW103">
        <v>0.66284100000000001</v>
      </c>
      <c r="EX103">
        <v>1.7E-5</v>
      </c>
      <c r="EY103">
        <v>2.2043E-2</v>
      </c>
      <c r="EZ103">
        <v>0.26019799999999998</v>
      </c>
      <c r="FA103">
        <v>2.1798000000000001E-2</v>
      </c>
      <c r="FB103">
        <v>-1.0000000000000001E-5</v>
      </c>
      <c r="FC103">
        <v>-3.8000000000000002E-4</v>
      </c>
      <c r="FD103" s="8">
        <v>44157.073854166701</v>
      </c>
      <c r="FE103">
        <v>0.97889999999999999</v>
      </c>
      <c r="FF103">
        <v>1.1718</v>
      </c>
      <c r="FG103">
        <v>1.1036999999999999</v>
      </c>
      <c r="FH103">
        <v>1.1588000000000001</v>
      </c>
      <c r="FI103">
        <v>1.006</v>
      </c>
      <c r="FJ103">
        <v>1.1282000000000001</v>
      </c>
      <c r="FK103">
        <v>1.1093</v>
      </c>
      <c r="FL103">
        <v>1.1121000000000001</v>
      </c>
      <c r="FM103">
        <v>1.0992</v>
      </c>
      <c r="FN103">
        <v>1.1312</v>
      </c>
      <c r="FO103">
        <v>0.9738</v>
      </c>
      <c r="FP103">
        <v>1.0065999999999999</v>
      </c>
      <c r="FQ103">
        <v>0.99539999999999995</v>
      </c>
      <c r="FR103">
        <v>1.0291999999999999</v>
      </c>
      <c r="FS103">
        <v>1.6551</v>
      </c>
      <c r="FT103">
        <v>1.2541</v>
      </c>
      <c r="FU103">
        <v>1.0226</v>
      </c>
      <c r="FV103">
        <v>1.0204</v>
      </c>
      <c r="FW103">
        <v>2.1067999999999998</v>
      </c>
      <c r="FX103">
        <v>1.0111000000000001</v>
      </c>
      <c r="FY103">
        <v>1.0054000000000001</v>
      </c>
      <c r="FZ103">
        <v>0.99670000000000003</v>
      </c>
      <c r="GA103">
        <v>1.0364</v>
      </c>
      <c r="GB103">
        <v>0.99970000000000003</v>
      </c>
      <c r="GC103">
        <v>2.4617</v>
      </c>
      <c r="GD103">
        <v>1.0628</v>
      </c>
      <c r="GE103">
        <v>3.6701999999999999</v>
      </c>
      <c r="GF103">
        <v>1.0974999999999999</v>
      </c>
      <c r="GG103">
        <v>0.99919999999999998</v>
      </c>
      <c r="GH103">
        <v>0.99990000000000001</v>
      </c>
      <c r="GI103">
        <v>0.93910000000000005</v>
      </c>
      <c r="GJ103">
        <v>1</v>
      </c>
      <c r="GK103">
        <v>0.99139999999999995</v>
      </c>
      <c r="GL103">
        <v>0.90610000000000002</v>
      </c>
      <c r="GM103">
        <v>0.84570000000000001</v>
      </c>
      <c r="GN103">
        <v>1</v>
      </c>
      <c r="GO103">
        <v>0.99990000000000001</v>
      </c>
      <c r="GP103">
        <v>1</v>
      </c>
      <c r="GQ103">
        <v>0.99650000000000005</v>
      </c>
      <c r="GR103">
        <v>0.97640000000000005</v>
      </c>
      <c r="GS103">
        <v>0.99550000000000005</v>
      </c>
      <c r="GT103">
        <v>0.98480000000000001</v>
      </c>
      <c r="GU103">
        <v>1.619</v>
      </c>
      <c r="GV103">
        <v>1.4695</v>
      </c>
      <c r="GW103">
        <v>1.0599000000000001</v>
      </c>
      <c r="GX103">
        <v>1.1823999999999999</v>
      </c>
      <c r="GY103">
        <v>2.101</v>
      </c>
      <c r="GZ103">
        <v>1.0336000000000001</v>
      </c>
      <c r="HA103">
        <v>0.94320000000000004</v>
      </c>
      <c r="HB103">
        <v>1.1083000000000001</v>
      </c>
      <c r="HC103">
        <v>1.1392</v>
      </c>
      <c r="HD103">
        <v>1.1309</v>
      </c>
      <c r="HE103">
        <v>2.3889</v>
      </c>
      <c r="HF103">
        <v>1.0446</v>
      </c>
      <c r="HG103">
        <v>3.6372</v>
      </c>
      <c r="HH103">
        <v>1.1124000000000001</v>
      </c>
      <c r="HI103">
        <v>1583.6579999999999</v>
      </c>
      <c r="HJ103">
        <v>1414.9179999999999</v>
      </c>
      <c r="HK103">
        <v>165.07069999999999</v>
      </c>
      <c r="HL103">
        <v>105.8389</v>
      </c>
      <c r="HM103">
        <v>2381.335</v>
      </c>
      <c r="HN103">
        <v>126.1708</v>
      </c>
      <c r="HO103">
        <v>98.054190000000006</v>
      </c>
      <c r="HP103">
        <v>61.337400000000002</v>
      </c>
      <c r="HQ103">
        <v>154.16540000000001</v>
      </c>
      <c r="HR103">
        <v>74.985879999999995</v>
      </c>
      <c r="HS103">
        <v>3002.01</v>
      </c>
      <c r="HT103">
        <v>283.49119999999999</v>
      </c>
      <c r="HU103">
        <v>4781.33</v>
      </c>
      <c r="HV103">
        <v>381.69450000000001</v>
      </c>
      <c r="HW103" s="1">
        <v>9.7082450000000001E-2</v>
      </c>
      <c r="HX103" s="1">
        <v>1E-10</v>
      </c>
      <c r="HY103" s="1">
        <v>6.3539970000000003E-5</v>
      </c>
      <c r="HZ103" s="1">
        <v>2.1366549999999999E-4</v>
      </c>
      <c r="IA103" s="1">
        <v>3.6126420000000002E-5</v>
      </c>
      <c r="IB103" s="1">
        <v>1E-10</v>
      </c>
      <c r="IC103" s="1">
        <v>8.5671200000000003E-4</v>
      </c>
      <c r="ID103">
        <v>0.32044830000000002</v>
      </c>
      <c r="IE103" s="1">
        <v>1.6683900000000001E-5</v>
      </c>
      <c r="IF103" s="1">
        <v>6.1171300000000001E-3</v>
      </c>
      <c r="IG103" s="1">
        <v>4.6069359999999997E-2</v>
      </c>
      <c r="IH103" s="1">
        <v>3.6350179999999998E-3</v>
      </c>
      <c r="II103" s="1">
        <v>1E-10</v>
      </c>
      <c r="IJ103" s="1">
        <v>1E-10</v>
      </c>
      <c r="IK103">
        <v>50</v>
      </c>
      <c r="IL103">
        <v>117</v>
      </c>
      <c r="IM103">
        <v>5</v>
      </c>
      <c r="IN103">
        <v>26</v>
      </c>
      <c r="IO103">
        <v>4</v>
      </c>
      <c r="IP103">
        <v>14</v>
      </c>
      <c r="IQ103">
        <v>2</v>
      </c>
      <c r="IR103">
        <v>3</v>
      </c>
      <c r="IS103">
        <v>1</v>
      </c>
      <c r="IT103">
        <v>92</v>
      </c>
      <c r="IU103">
        <v>50</v>
      </c>
      <c r="IV103">
        <v>6</v>
      </c>
      <c r="IW103">
        <v>114</v>
      </c>
      <c r="IX103">
        <v>10</v>
      </c>
      <c r="IY103" t="s">
        <v>287</v>
      </c>
      <c r="IZ103" t="s">
        <v>288</v>
      </c>
      <c r="JA103" t="s">
        <v>289</v>
      </c>
      <c r="JB103" t="s">
        <v>290</v>
      </c>
      <c r="JC103" t="s">
        <v>291</v>
      </c>
      <c r="JD103" t="s">
        <v>292</v>
      </c>
      <c r="JE103" t="s">
        <v>293</v>
      </c>
      <c r="JF103" t="s">
        <v>294</v>
      </c>
      <c r="JG103" t="s">
        <v>295</v>
      </c>
      <c r="JH103" t="s">
        <v>296</v>
      </c>
      <c r="JI103" t="s">
        <v>287</v>
      </c>
      <c r="JJ103" t="s">
        <v>297</v>
      </c>
      <c r="JK103" t="s">
        <v>298</v>
      </c>
      <c r="JL103" t="s">
        <v>299</v>
      </c>
      <c r="JM103">
        <v>0</v>
      </c>
      <c r="JN103">
        <v>0</v>
      </c>
      <c r="JO103">
        <v>0</v>
      </c>
      <c r="JP103">
        <v>0</v>
      </c>
      <c r="JQ103">
        <v>0</v>
      </c>
      <c r="JR103">
        <v>-126.15</v>
      </c>
      <c r="JS103">
        <v>0</v>
      </c>
      <c r="JT103">
        <v>0</v>
      </c>
      <c r="JU103">
        <v>0</v>
      </c>
      <c r="JV103">
        <v>-1.393E-2</v>
      </c>
      <c r="JW103">
        <v>0</v>
      </c>
      <c r="JX103">
        <v>0</v>
      </c>
      <c r="JY103">
        <v>0</v>
      </c>
      <c r="JZ103">
        <v>0</v>
      </c>
      <c r="KB103" s="9">
        <f t="shared" si="100"/>
        <v>33.630000000000003</v>
      </c>
      <c r="KC103" s="9">
        <f t="shared" si="100"/>
        <v>0</v>
      </c>
      <c r="KD103" s="9">
        <f t="shared" si="100"/>
        <v>0</v>
      </c>
      <c r="KE103" s="9">
        <f t="shared" si="100"/>
        <v>0.03</v>
      </c>
      <c r="KF103" s="9">
        <f t="shared" si="100"/>
        <v>0.01</v>
      </c>
      <c r="KG103" s="9">
        <f t="shared" si="100"/>
        <v>0</v>
      </c>
      <c r="KH103" s="9">
        <f t="shared" si="100"/>
        <v>0.12</v>
      </c>
      <c r="KI103" s="9">
        <f t="shared" si="100"/>
        <v>45.69</v>
      </c>
      <c r="KJ103" s="9">
        <f t="shared" si="100"/>
        <v>0</v>
      </c>
      <c r="KK103" s="9">
        <f t="shared" si="100"/>
        <v>0.89</v>
      </c>
      <c r="KL103" s="9">
        <f t="shared" si="100"/>
        <v>18.25</v>
      </c>
      <c r="KM103" s="9">
        <f t="shared" si="100"/>
        <v>0.53</v>
      </c>
      <c r="KN103" s="9">
        <f t="shared" si="100"/>
        <v>0</v>
      </c>
      <c r="KO103" s="9">
        <f t="shared" si="100"/>
        <v>0</v>
      </c>
      <c r="KP103" s="9">
        <f t="shared" si="92"/>
        <v>0</v>
      </c>
      <c r="KQ103" s="9">
        <f t="shared" si="93"/>
        <v>99.149999999999991</v>
      </c>
      <c r="KR103" s="4" t="str">
        <f t="shared" si="94"/>
        <v>ol</v>
      </c>
      <c r="KS103" s="4"/>
      <c r="KT103" s="6">
        <f t="shared" si="102"/>
        <v>1.004</v>
      </c>
      <c r="KU103" s="6">
        <f t="shared" si="101"/>
        <v>0</v>
      </c>
      <c r="KV103" s="6">
        <f t="shared" si="101"/>
        <v>0</v>
      </c>
      <c r="KW103" s="6">
        <f t="shared" si="101"/>
        <v>1E-3</v>
      </c>
      <c r="KX103" s="6">
        <f t="shared" si="101"/>
        <v>1E-3</v>
      </c>
      <c r="KY103" s="6">
        <f t="shared" si="101"/>
        <v>0</v>
      </c>
      <c r="KZ103" s="6">
        <f t="shared" si="101"/>
        <v>3.0000000000000001E-3</v>
      </c>
      <c r="LA103" s="6">
        <f t="shared" si="101"/>
        <v>1.1399999999999999</v>
      </c>
      <c r="LB103" s="6">
        <f t="shared" si="99"/>
        <v>0</v>
      </c>
      <c r="LC103" s="6">
        <f t="shared" si="99"/>
        <v>2.3E-2</v>
      </c>
      <c r="LD103" s="6">
        <f t="shared" si="99"/>
        <v>0.81200000000000006</v>
      </c>
      <c r="LE103" s="6">
        <f t="shared" si="99"/>
        <v>1.7000000000000001E-2</v>
      </c>
      <c r="LF103" s="6">
        <f t="shared" si="99"/>
        <v>0</v>
      </c>
      <c r="LG103" s="6">
        <f t="shared" si="99"/>
        <v>0</v>
      </c>
      <c r="LH103" s="6">
        <f t="shared" si="95"/>
        <v>4.0060000000000002</v>
      </c>
      <c r="LI103" s="6">
        <f t="shared" si="96"/>
        <v>3.0009999999999999</v>
      </c>
      <c r="LJ103" s="10">
        <f t="shared" si="97"/>
        <v>0.41113924050632916</v>
      </c>
    </row>
    <row r="104" spans="1:325" x14ac:dyDescent="0.25">
      <c r="A104" t="s">
        <v>394</v>
      </c>
      <c r="B104">
        <v>97</v>
      </c>
      <c r="C104">
        <v>40</v>
      </c>
      <c r="D104">
        <v>20</v>
      </c>
      <c r="E104">
        <v>30</v>
      </c>
      <c r="F104">
        <v>0</v>
      </c>
      <c r="G104" s="2">
        <v>186</v>
      </c>
      <c r="H104">
        <v>1</v>
      </c>
      <c r="I104">
        <v>33.629899999999999</v>
      </c>
      <c r="J104">
        <v>2.0563999999999999E-2</v>
      </c>
      <c r="K104">
        <v>2.6877000000000002E-2</v>
      </c>
      <c r="L104">
        <v>2.5731E-2</v>
      </c>
      <c r="M104">
        <v>2.5520999999999999E-2</v>
      </c>
      <c r="N104">
        <v>0</v>
      </c>
      <c r="O104">
        <v>0.12336800000000001</v>
      </c>
      <c r="P104">
        <v>45.496200000000002</v>
      </c>
      <c r="Q104">
        <v>2.3019999999999998E-3</v>
      </c>
      <c r="R104">
        <v>0.85009100000000004</v>
      </c>
      <c r="S104">
        <v>18.378399999999999</v>
      </c>
      <c r="T104">
        <v>0.55104600000000004</v>
      </c>
      <c r="U104">
        <v>0</v>
      </c>
      <c r="V104">
        <v>0</v>
      </c>
      <c r="W104">
        <v>0</v>
      </c>
      <c r="X104">
        <v>99.13</v>
      </c>
      <c r="Y104">
        <v>3</v>
      </c>
      <c r="AA104">
        <v>1.00322</v>
      </c>
      <c r="AB104">
        <v>2.99E-4</v>
      </c>
      <c r="AC104">
        <v>6.0300000000000002E-4</v>
      </c>
      <c r="AD104">
        <v>5.6700000000000001E-4</v>
      </c>
      <c r="AE104">
        <v>8.9700000000000001E-4</v>
      </c>
      <c r="AF104">
        <v>0</v>
      </c>
      <c r="AG104">
        <v>2.9099999999999998E-3</v>
      </c>
      <c r="AH104">
        <v>1.13504</v>
      </c>
      <c r="AI104">
        <v>5.5000000000000002E-5</v>
      </c>
      <c r="AJ104">
        <v>2.1479999999999999E-2</v>
      </c>
      <c r="AK104">
        <v>0.81732000000000005</v>
      </c>
      <c r="AL104">
        <v>1.7613E-2</v>
      </c>
      <c r="AM104">
        <v>0</v>
      </c>
      <c r="AN104">
        <v>0</v>
      </c>
      <c r="AO104">
        <v>4.0060200000000004</v>
      </c>
      <c r="AP104" s="6">
        <v>1.5424E-2</v>
      </c>
      <c r="AQ104" s="6">
        <v>4.6767000000000003E-2</v>
      </c>
      <c r="AR104" s="6">
        <v>1.8405000000000001E-2</v>
      </c>
      <c r="AS104" s="6">
        <v>2.3165999999999999E-2</v>
      </c>
      <c r="AT104" s="6">
        <v>1.2208999999999999E-2</v>
      </c>
      <c r="AU104" s="6">
        <v>1.9453999999999999E-2</v>
      </c>
      <c r="AV104" s="6">
        <v>2.4628000000000001E-2</v>
      </c>
      <c r="AW104" s="6">
        <v>1.5723000000000001E-2</v>
      </c>
      <c r="AX104" s="6">
        <v>1.7138E-2</v>
      </c>
      <c r="AY104" s="6">
        <v>2.3123999999999999E-2</v>
      </c>
      <c r="AZ104" s="6">
        <v>1.5093000000000001E-2</v>
      </c>
      <c r="BA104" s="6">
        <v>6.9940000000000002E-3</v>
      </c>
      <c r="BB104" s="6">
        <v>2.3123999999999999E-2</v>
      </c>
      <c r="BC104" s="6">
        <v>6.8929999999999998E-3</v>
      </c>
      <c r="BD104">
        <v>69.200199999999995</v>
      </c>
      <c r="BE104">
        <v>50.395600000000002</v>
      </c>
      <c r="BF104">
        <v>10.7155</v>
      </c>
      <c r="BG104">
        <v>0</v>
      </c>
      <c r="BH104" s="7">
        <v>30.33</v>
      </c>
      <c r="BI104" s="7">
        <v>30.344999999999999</v>
      </c>
      <c r="BJ104">
        <v>40</v>
      </c>
      <c r="BK104">
        <v>30</v>
      </c>
      <c r="BL104">
        <v>30</v>
      </c>
      <c r="BM104">
        <v>20</v>
      </c>
      <c r="BN104">
        <v>40</v>
      </c>
      <c r="BO104">
        <v>30</v>
      </c>
      <c r="BP104">
        <v>30</v>
      </c>
      <c r="BQ104">
        <v>20</v>
      </c>
      <c r="BR104">
        <v>20</v>
      </c>
      <c r="BS104">
        <v>20</v>
      </c>
      <c r="BT104">
        <v>40</v>
      </c>
      <c r="BU104">
        <v>30</v>
      </c>
      <c r="BV104">
        <v>40</v>
      </c>
      <c r="BW104">
        <v>30</v>
      </c>
      <c r="BX104">
        <v>20</v>
      </c>
      <c r="BY104">
        <v>15</v>
      </c>
      <c r="BZ104">
        <v>15</v>
      </c>
      <c r="CA104">
        <v>10</v>
      </c>
      <c r="CB104">
        <v>20</v>
      </c>
      <c r="CC104">
        <v>15</v>
      </c>
      <c r="CD104">
        <v>15</v>
      </c>
      <c r="CE104">
        <v>10</v>
      </c>
      <c r="CF104">
        <v>10</v>
      </c>
      <c r="CG104">
        <v>10</v>
      </c>
      <c r="CH104">
        <v>20</v>
      </c>
      <c r="CI104">
        <v>15</v>
      </c>
      <c r="CJ104">
        <v>20</v>
      </c>
      <c r="CK104">
        <v>15</v>
      </c>
      <c r="CL104">
        <v>20</v>
      </c>
      <c r="CM104">
        <v>15</v>
      </c>
      <c r="CN104">
        <v>15</v>
      </c>
      <c r="CO104">
        <v>10</v>
      </c>
      <c r="CP104">
        <v>20</v>
      </c>
      <c r="CQ104">
        <v>15</v>
      </c>
      <c r="CR104">
        <v>15</v>
      </c>
      <c r="CS104">
        <v>10</v>
      </c>
      <c r="CT104">
        <v>10</v>
      </c>
      <c r="CU104">
        <v>10</v>
      </c>
      <c r="CV104">
        <v>20</v>
      </c>
      <c r="CW104">
        <v>15</v>
      </c>
      <c r="CX104">
        <v>20</v>
      </c>
      <c r="CY104">
        <v>15</v>
      </c>
      <c r="CZ104">
        <v>325.012</v>
      </c>
      <c r="DA104">
        <v>1.00319</v>
      </c>
      <c r="DB104">
        <v>2.2526099999999998</v>
      </c>
      <c r="DC104">
        <v>6.4554499999999999</v>
      </c>
      <c r="DD104">
        <v>1.3572900000000001</v>
      </c>
      <c r="DE104">
        <v>2.7207499999999998</v>
      </c>
      <c r="DF104">
        <v>5.2606400000000004</v>
      </c>
      <c r="DG104">
        <v>589.11900000000003</v>
      </c>
      <c r="DH104">
        <v>4.0928500000000003</v>
      </c>
      <c r="DI104">
        <v>14.165699999999999</v>
      </c>
      <c r="DJ104">
        <v>89.260599999999997</v>
      </c>
      <c r="DK104">
        <v>20.8644</v>
      </c>
      <c r="DL104">
        <v>0.27029500000000001</v>
      </c>
      <c r="DM104">
        <v>4.0549400000000002</v>
      </c>
      <c r="DN104">
        <v>2.9413900000000002</v>
      </c>
      <c r="DO104">
        <v>0.96033900000000005</v>
      </c>
      <c r="DP104">
        <v>2.0449199999999998</v>
      </c>
      <c r="DQ104">
        <v>6.1207399999999996</v>
      </c>
      <c r="DR104">
        <v>1.1631199999999999</v>
      </c>
      <c r="DS104">
        <v>2.8229600000000001</v>
      </c>
      <c r="DT104">
        <v>4.23536</v>
      </c>
      <c r="DU104">
        <v>2.7674599999999998</v>
      </c>
      <c r="DV104">
        <v>4.0598900000000002</v>
      </c>
      <c r="DW104">
        <v>4.5805199999999999</v>
      </c>
      <c r="DX104">
        <v>0.71283200000000002</v>
      </c>
      <c r="DY104">
        <v>4.4099399999999997</v>
      </c>
      <c r="DZ104">
        <v>0.29611599999999999</v>
      </c>
      <c r="EA104">
        <v>4.1164899999999998</v>
      </c>
      <c r="EB104">
        <v>322.07</v>
      </c>
      <c r="EC104">
        <v>4.2854000000000003E-2</v>
      </c>
      <c r="ED104">
        <v>0.20769199999999999</v>
      </c>
      <c r="EE104">
        <v>0.33470699999999998</v>
      </c>
      <c r="EF104">
        <v>0.19417200000000001</v>
      </c>
      <c r="EG104">
        <v>-0.11547</v>
      </c>
      <c r="EH104">
        <v>1.02529</v>
      </c>
      <c r="EI104">
        <v>586.351</v>
      </c>
      <c r="EJ104">
        <v>3.2968999999999998E-2</v>
      </c>
      <c r="EK104">
        <v>9.5837599999999998</v>
      </c>
      <c r="EL104">
        <v>88.547700000000006</v>
      </c>
      <c r="EM104">
        <v>16.454499999999999</v>
      </c>
      <c r="EN104">
        <v>-2.5819999999999999E-2</v>
      </c>
      <c r="EO104">
        <v>-6.1550000000000001E-2</v>
      </c>
      <c r="EP104">
        <v>0.84090699999999996</v>
      </c>
      <c r="EQ104">
        <v>2.5999999999999998E-4</v>
      </c>
      <c r="ER104">
        <v>2.7099999999999997E-4</v>
      </c>
      <c r="ES104">
        <v>3.5799999999999997E-4</v>
      </c>
      <c r="ET104">
        <v>5.6499999999999996E-4</v>
      </c>
      <c r="EU104">
        <v>-9.0000000000000006E-5</v>
      </c>
      <c r="EV104">
        <v>1.3799999999999999E-3</v>
      </c>
      <c r="EW104">
        <v>0.65983700000000001</v>
      </c>
      <c r="EX104">
        <v>1.5999999999999999E-5</v>
      </c>
      <c r="EY104">
        <v>2.0972999999999999E-2</v>
      </c>
      <c r="EZ104">
        <v>0.26245600000000002</v>
      </c>
      <c r="FA104">
        <v>2.2602000000000001E-2</v>
      </c>
      <c r="FB104">
        <v>-6.7000000000000002E-4</v>
      </c>
      <c r="FC104">
        <v>-1.3999999999999999E-4</v>
      </c>
      <c r="FD104" s="8">
        <v>44157.077442129601</v>
      </c>
      <c r="FE104">
        <v>0.97909999999999997</v>
      </c>
      <c r="FF104">
        <v>1.1719999999999999</v>
      </c>
      <c r="FG104">
        <v>1.1039000000000001</v>
      </c>
      <c r="FH104">
        <v>1.159</v>
      </c>
      <c r="FI104">
        <v>1.0061</v>
      </c>
      <c r="FJ104">
        <v>1.1284000000000001</v>
      </c>
      <c r="FK104">
        <v>1.1094999999999999</v>
      </c>
      <c r="FL104">
        <v>1.1123000000000001</v>
      </c>
      <c r="FM104">
        <v>1.0994999999999999</v>
      </c>
      <c r="FN104">
        <v>1.1315</v>
      </c>
      <c r="FO104">
        <v>0.97399999999999998</v>
      </c>
      <c r="FP104">
        <v>1.0067999999999999</v>
      </c>
      <c r="FQ104">
        <v>0.99560000000000004</v>
      </c>
      <c r="FR104">
        <v>1.0294000000000001</v>
      </c>
      <c r="FS104">
        <v>1.6548</v>
      </c>
      <c r="FT104">
        <v>1.2541</v>
      </c>
      <c r="FU104">
        <v>1.0226999999999999</v>
      </c>
      <c r="FV104">
        <v>1.0203</v>
      </c>
      <c r="FW104">
        <v>2.1061000000000001</v>
      </c>
      <c r="FX104">
        <v>1.0111000000000001</v>
      </c>
      <c r="FY104">
        <v>1.0054000000000001</v>
      </c>
      <c r="FZ104">
        <v>0.99670000000000003</v>
      </c>
      <c r="GA104">
        <v>1.0362</v>
      </c>
      <c r="GB104">
        <v>0.99970000000000003</v>
      </c>
      <c r="GC104">
        <v>2.4573</v>
      </c>
      <c r="GD104">
        <v>1.0629</v>
      </c>
      <c r="GE104">
        <v>3.6625000000000001</v>
      </c>
      <c r="GF104">
        <v>1.0975999999999999</v>
      </c>
      <c r="GG104">
        <v>0.99919999999999998</v>
      </c>
      <c r="GH104">
        <v>0.99990000000000001</v>
      </c>
      <c r="GI104">
        <v>0.9395</v>
      </c>
      <c r="GJ104">
        <v>1</v>
      </c>
      <c r="GK104">
        <v>0.99139999999999995</v>
      </c>
      <c r="GL104">
        <v>0.90669999999999995</v>
      </c>
      <c r="GM104">
        <v>0.84640000000000004</v>
      </c>
      <c r="GN104">
        <v>1</v>
      </c>
      <c r="GO104">
        <v>0.99990000000000001</v>
      </c>
      <c r="GP104">
        <v>1</v>
      </c>
      <c r="GQ104">
        <v>0.99650000000000005</v>
      </c>
      <c r="GR104">
        <v>0.97650000000000003</v>
      </c>
      <c r="GS104">
        <v>0.99550000000000005</v>
      </c>
      <c r="GT104">
        <v>0.98480000000000001</v>
      </c>
      <c r="GU104">
        <v>1.619</v>
      </c>
      <c r="GV104">
        <v>1.4696</v>
      </c>
      <c r="GW104">
        <v>1.0606</v>
      </c>
      <c r="GX104">
        <v>1.1826000000000001</v>
      </c>
      <c r="GY104">
        <v>2.1006999999999998</v>
      </c>
      <c r="GZ104">
        <v>1.0345</v>
      </c>
      <c r="HA104">
        <v>0.94420000000000004</v>
      </c>
      <c r="HB104">
        <v>1.1086</v>
      </c>
      <c r="HC104">
        <v>1.1392</v>
      </c>
      <c r="HD104">
        <v>1.1312</v>
      </c>
      <c r="HE104">
        <v>2.3849999999999998</v>
      </c>
      <c r="HF104">
        <v>1.0448999999999999</v>
      </c>
      <c r="HG104">
        <v>3.6301000000000001</v>
      </c>
      <c r="HH104">
        <v>1.1127</v>
      </c>
      <c r="HI104">
        <v>1582.5239999999999</v>
      </c>
      <c r="HJ104">
        <v>1414.211</v>
      </c>
      <c r="HK104">
        <v>165.15989999999999</v>
      </c>
      <c r="HL104">
        <v>105.4687</v>
      </c>
      <c r="HM104">
        <v>2379.37</v>
      </c>
      <c r="HN104">
        <v>126.23909999999999</v>
      </c>
      <c r="HO104">
        <v>98.154660000000007</v>
      </c>
      <c r="HP104">
        <v>61.414319999999996</v>
      </c>
      <c r="HQ104">
        <v>153.636</v>
      </c>
      <c r="HR104">
        <v>75.063010000000006</v>
      </c>
      <c r="HS104">
        <v>2994.37</v>
      </c>
      <c r="HT104">
        <v>283.47300000000001</v>
      </c>
      <c r="HU104">
        <v>4769.5290000000005</v>
      </c>
      <c r="HV104">
        <v>381.67129999999997</v>
      </c>
      <c r="HW104" s="1">
        <v>9.7093470000000001E-2</v>
      </c>
      <c r="HX104" s="1">
        <v>1.035867E-4</v>
      </c>
      <c r="HY104" s="1">
        <v>1.5192680000000001E-4</v>
      </c>
      <c r="HZ104" s="1">
        <v>1.7479950000000001E-4</v>
      </c>
      <c r="IA104" s="1">
        <v>6.4296340000000006E-5</v>
      </c>
      <c r="IB104" s="1">
        <v>1E-10</v>
      </c>
      <c r="IC104" s="1">
        <v>8.9397369999999997E-4</v>
      </c>
      <c r="ID104">
        <v>0.31899630000000001</v>
      </c>
      <c r="IE104" s="1">
        <v>1.58798E-5</v>
      </c>
      <c r="IF104" s="1">
        <v>5.8202050000000002E-3</v>
      </c>
      <c r="IG104" s="1">
        <v>4.6469139999999999E-2</v>
      </c>
      <c r="IH104" s="1">
        <v>3.7690150000000001E-3</v>
      </c>
      <c r="II104" s="1">
        <v>1E-10</v>
      </c>
      <c r="IJ104" s="1">
        <v>1E-10</v>
      </c>
      <c r="IK104">
        <v>50</v>
      </c>
      <c r="IL104">
        <v>117</v>
      </c>
      <c r="IM104">
        <v>5</v>
      </c>
      <c r="IN104">
        <v>26</v>
      </c>
      <c r="IO104">
        <v>4</v>
      </c>
      <c r="IP104">
        <v>14</v>
      </c>
      <c r="IQ104">
        <v>2</v>
      </c>
      <c r="IR104">
        <v>3</v>
      </c>
      <c r="IS104">
        <v>1</v>
      </c>
      <c r="IT104">
        <v>92</v>
      </c>
      <c r="IU104">
        <v>50</v>
      </c>
      <c r="IV104">
        <v>6</v>
      </c>
      <c r="IW104">
        <v>114</v>
      </c>
      <c r="IX104">
        <v>10</v>
      </c>
      <c r="IY104" t="s">
        <v>287</v>
      </c>
      <c r="IZ104" t="s">
        <v>288</v>
      </c>
      <c r="JA104" t="s">
        <v>289</v>
      </c>
      <c r="JB104" t="s">
        <v>290</v>
      </c>
      <c r="JC104" t="s">
        <v>291</v>
      </c>
      <c r="JD104" t="s">
        <v>292</v>
      </c>
      <c r="JE104" t="s">
        <v>293</v>
      </c>
      <c r="JF104" t="s">
        <v>294</v>
      </c>
      <c r="JG104" t="s">
        <v>295</v>
      </c>
      <c r="JH104" t="s">
        <v>296</v>
      </c>
      <c r="JI104" t="s">
        <v>287</v>
      </c>
      <c r="JJ104" t="s">
        <v>297</v>
      </c>
      <c r="JK104" t="s">
        <v>298</v>
      </c>
      <c r="JL104" t="s">
        <v>299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12.9739</v>
      </c>
      <c r="JS104">
        <v>0</v>
      </c>
      <c r="JT104">
        <v>0</v>
      </c>
      <c r="JU104">
        <v>0</v>
      </c>
      <c r="JV104">
        <v>-1.528E-2</v>
      </c>
      <c r="JW104">
        <v>0</v>
      </c>
      <c r="JX104">
        <v>0</v>
      </c>
      <c r="JY104">
        <v>0</v>
      </c>
      <c r="JZ104">
        <v>0</v>
      </c>
      <c r="KB104" s="9">
        <f t="shared" si="100"/>
        <v>33.630000000000003</v>
      </c>
      <c r="KC104" s="9">
        <f t="shared" si="100"/>
        <v>0</v>
      </c>
      <c r="KD104" s="9">
        <f t="shared" si="100"/>
        <v>0.03</v>
      </c>
      <c r="KE104" s="9">
        <f t="shared" si="100"/>
        <v>0.03</v>
      </c>
      <c r="KF104" s="9">
        <f t="shared" si="100"/>
        <v>0.03</v>
      </c>
      <c r="KG104" s="9">
        <f t="shared" si="100"/>
        <v>0</v>
      </c>
      <c r="KH104" s="9">
        <f t="shared" si="100"/>
        <v>0.12</v>
      </c>
      <c r="KI104" s="9">
        <f t="shared" si="100"/>
        <v>45.5</v>
      </c>
      <c r="KJ104" s="9">
        <f t="shared" si="100"/>
        <v>0</v>
      </c>
      <c r="KK104" s="9">
        <f t="shared" si="100"/>
        <v>0.85</v>
      </c>
      <c r="KL104" s="9">
        <f t="shared" si="100"/>
        <v>18.38</v>
      </c>
      <c r="KM104" s="9">
        <f t="shared" si="100"/>
        <v>0.55000000000000004</v>
      </c>
      <c r="KN104" s="9">
        <f t="shared" si="100"/>
        <v>0</v>
      </c>
      <c r="KO104" s="9">
        <f t="shared" si="100"/>
        <v>0</v>
      </c>
      <c r="KP104" s="9">
        <f t="shared" si="92"/>
        <v>0</v>
      </c>
      <c r="KQ104" s="9">
        <f t="shared" si="93"/>
        <v>99.11999999999999</v>
      </c>
      <c r="KR104" s="4" t="str">
        <f t="shared" si="94"/>
        <v>ol</v>
      </c>
      <c r="KS104" s="4"/>
      <c r="KT104" s="6">
        <f t="shared" si="102"/>
        <v>1.0029999999999999</v>
      </c>
      <c r="KU104" s="6">
        <f t="shared" si="101"/>
        <v>0</v>
      </c>
      <c r="KV104" s="6">
        <f t="shared" si="101"/>
        <v>1E-3</v>
      </c>
      <c r="KW104" s="6">
        <f t="shared" si="101"/>
        <v>1E-3</v>
      </c>
      <c r="KX104" s="6">
        <f t="shared" si="101"/>
        <v>1E-3</v>
      </c>
      <c r="KY104" s="6">
        <f t="shared" si="101"/>
        <v>0</v>
      </c>
      <c r="KZ104" s="6">
        <f t="shared" si="101"/>
        <v>3.0000000000000001E-3</v>
      </c>
      <c r="LA104" s="6">
        <f t="shared" si="101"/>
        <v>1.135</v>
      </c>
      <c r="LB104" s="6">
        <f t="shared" si="99"/>
        <v>0</v>
      </c>
      <c r="LC104" s="6">
        <f t="shared" si="99"/>
        <v>2.1000000000000001E-2</v>
      </c>
      <c r="LD104" s="6">
        <f t="shared" si="99"/>
        <v>0.81699999999999995</v>
      </c>
      <c r="LE104" s="6">
        <f t="shared" si="99"/>
        <v>1.7999999999999999E-2</v>
      </c>
      <c r="LF104" s="6">
        <f t="shared" si="99"/>
        <v>0</v>
      </c>
      <c r="LG104" s="6">
        <f t="shared" si="99"/>
        <v>0</v>
      </c>
      <c r="LH104" s="6">
        <f t="shared" si="95"/>
        <v>4.0060000000000002</v>
      </c>
      <c r="LI104" s="6">
        <f t="shared" si="96"/>
        <v>2.9999999999999991</v>
      </c>
      <c r="LJ104" s="10">
        <f t="shared" si="97"/>
        <v>0.41409021794221995</v>
      </c>
    </row>
    <row r="105" spans="1:325" x14ac:dyDescent="0.25">
      <c r="A105" t="s">
        <v>395</v>
      </c>
      <c r="B105">
        <v>98</v>
      </c>
      <c r="C105">
        <v>40</v>
      </c>
      <c r="D105">
        <v>20</v>
      </c>
      <c r="E105">
        <v>30</v>
      </c>
      <c r="F105">
        <v>0</v>
      </c>
      <c r="G105" s="2">
        <v>187</v>
      </c>
      <c r="H105">
        <v>1</v>
      </c>
      <c r="I105">
        <v>33.695399999999999</v>
      </c>
      <c r="J105">
        <v>0</v>
      </c>
      <c r="K105">
        <v>1.2801E-2</v>
      </c>
      <c r="L105">
        <v>4.8429E-2</v>
      </c>
      <c r="M105">
        <v>4.5962000000000003E-2</v>
      </c>
      <c r="N105">
        <v>2.9750000000000002E-3</v>
      </c>
      <c r="O105">
        <v>0.15428500000000001</v>
      </c>
      <c r="P105">
        <v>45.459299999999999</v>
      </c>
      <c r="Q105">
        <v>3.2230000000000002E-3</v>
      </c>
      <c r="R105">
        <v>0.89576800000000001</v>
      </c>
      <c r="S105">
        <v>18.446300000000001</v>
      </c>
      <c r="T105">
        <v>0.54330699999999998</v>
      </c>
      <c r="U105">
        <v>1.3278E-2</v>
      </c>
      <c r="V105">
        <v>0</v>
      </c>
      <c r="W105">
        <v>0</v>
      </c>
      <c r="X105">
        <v>99.320899999999995</v>
      </c>
      <c r="Y105">
        <v>3</v>
      </c>
      <c r="AA105">
        <v>1.00278</v>
      </c>
      <c r="AB105">
        <v>0</v>
      </c>
      <c r="AC105">
        <v>2.8600000000000001E-4</v>
      </c>
      <c r="AD105">
        <v>1.0640000000000001E-3</v>
      </c>
      <c r="AE105">
        <v>1.6119999999999999E-3</v>
      </c>
      <c r="AF105">
        <v>7.1000000000000005E-5</v>
      </c>
      <c r="AG105">
        <v>3.63E-3</v>
      </c>
      <c r="AH105">
        <v>1.1314200000000001</v>
      </c>
      <c r="AI105">
        <v>7.7000000000000001E-5</v>
      </c>
      <c r="AJ105">
        <v>2.2579999999999999E-2</v>
      </c>
      <c r="AK105">
        <v>0.81838699999999998</v>
      </c>
      <c r="AL105">
        <v>1.7323999999999999E-2</v>
      </c>
      <c r="AM105">
        <v>7.6599999999999997E-4</v>
      </c>
      <c r="AN105">
        <v>0</v>
      </c>
      <c r="AO105">
        <v>4.0053400000000003</v>
      </c>
      <c r="AP105" s="6">
        <v>1.5339999999999999E-2</v>
      </c>
      <c r="AQ105" s="6">
        <v>4.8079999999999998E-2</v>
      </c>
      <c r="AR105" s="6">
        <v>1.8665000000000001E-2</v>
      </c>
      <c r="AS105" s="6">
        <v>2.2807999999999998E-2</v>
      </c>
      <c r="AT105" s="6">
        <v>1.2271000000000001E-2</v>
      </c>
      <c r="AU105" s="6">
        <v>1.9347E-2</v>
      </c>
      <c r="AV105" s="6">
        <v>2.4233000000000001E-2</v>
      </c>
      <c r="AW105" s="6">
        <v>1.5862000000000001E-2</v>
      </c>
      <c r="AX105" s="6">
        <v>1.7127E-2</v>
      </c>
      <c r="AY105" s="6">
        <v>2.2089000000000001E-2</v>
      </c>
      <c r="AZ105" s="6">
        <v>1.4704999999999999E-2</v>
      </c>
      <c r="BA105" s="6">
        <v>6.9649999999999998E-3</v>
      </c>
      <c r="BB105" s="6">
        <v>2.1242E-2</v>
      </c>
      <c r="BC105" s="6">
        <v>6.9639999999999997E-3</v>
      </c>
      <c r="BD105">
        <v>69.173699999999997</v>
      </c>
      <c r="BE105">
        <v>50.431899999999999</v>
      </c>
      <c r="BF105">
        <v>10.7155</v>
      </c>
      <c r="BG105">
        <v>0</v>
      </c>
      <c r="BH105" s="7">
        <v>30.32</v>
      </c>
      <c r="BI105" s="7">
        <v>30.344999999999999</v>
      </c>
      <c r="BJ105">
        <v>40</v>
      </c>
      <c r="BK105">
        <v>30</v>
      </c>
      <c r="BL105">
        <v>30</v>
      </c>
      <c r="BM105">
        <v>20</v>
      </c>
      <c r="BN105">
        <v>40</v>
      </c>
      <c r="BO105">
        <v>30</v>
      </c>
      <c r="BP105">
        <v>30</v>
      </c>
      <c r="BQ105">
        <v>20</v>
      </c>
      <c r="BR105">
        <v>20</v>
      </c>
      <c r="BS105">
        <v>20</v>
      </c>
      <c r="BT105">
        <v>40</v>
      </c>
      <c r="BU105">
        <v>30</v>
      </c>
      <c r="BV105">
        <v>40</v>
      </c>
      <c r="BW105">
        <v>30</v>
      </c>
      <c r="BX105">
        <v>20</v>
      </c>
      <c r="BY105">
        <v>15</v>
      </c>
      <c r="BZ105">
        <v>15</v>
      </c>
      <c r="CA105">
        <v>10</v>
      </c>
      <c r="CB105">
        <v>20</v>
      </c>
      <c r="CC105">
        <v>15</v>
      </c>
      <c r="CD105">
        <v>15</v>
      </c>
      <c r="CE105">
        <v>10</v>
      </c>
      <c r="CF105">
        <v>10</v>
      </c>
      <c r="CG105">
        <v>10</v>
      </c>
      <c r="CH105">
        <v>20</v>
      </c>
      <c r="CI105">
        <v>15</v>
      </c>
      <c r="CJ105">
        <v>20</v>
      </c>
      <c r="CK105">
        <v>15</v>
      </c>
      <c r="CL105">
        <v>20</v>
      </c>
      <c r="CM105">
        <v>15</v>
      </c>
      <c r="CN105">
        <v>15</v>
      </c>
      <c r="CO105">
        <v>10</v>
      </c>
      <c r="CP105">
        <v>20</v>
      </c>
      <c r="CQ105">
        <v>15</v>
      </c>
      <c r="CR105">
        <v>15</v>
      </c>
      <c r="CS105">
        <v>10</v>
      </c>
      <c r="CT105">
        <v>10</v>
      </c>
      <c r="CU105">
        <v>10</v>
      </c>
      <c r="CV105">
        <v>20</v>
      </c>
      <c r="CW105">
        <v>15</v>
      </c>
      <c r="CX105">
        <v>20</v>
      </c>
      <c r="CY105">
        <v>15</v>
      </c>
      <c r="CZ105">
        <v>325.53500000000003</v>
      </c>
      <c r="DA105">
        <v>0.99236800000000003</v>
      </c>
      <c r="DB105">
        <v>2.2013199999999999</v>
      </c>
      <c r="DC105">
        <v>6.5604100000000001</v>
      </c>
      <c r="DD105">
        <v>1.5240199999999999</v>
      </c>
      <c r="DE105">
        <v>2.8223199999999999</v>
      </c>
      <c r="DF105">
        <v>5.3791399999999996</v>
      </c>
      <c r="DG105">
        <v>588.66899999999998</v>
      </c>
      <c r="DH105">
        <v>4.1001200000000004</v>
      </c>
      <c r="DI105">
        <v>14.278600000000001</v>
      </c>
      <c r="DJ105">
        <v>89.571299999999994</v>
      </c>
      <c r="DK105">
        <v>20.593800000000002</v>
      </c>
      <c r="DL105">
        <v>0.27693299999999998</v>
      </c>
      <c r="DM105">
        <v>4.0940799999999999</v>
      </c>
      <c r="DN105">
        <v>2.9072499999999999</v>
      </c>
      <c r="DO105">
        <v>1.0143500000000001</v>
      </c>
      <c r="DP105">
        <v>2.1024099999999999</v>
      </c>
      <c r="DQ105">
        <v>5.9304600000000001</v>
      </c>
      <c r="DR105">
        <v>1.17435</v>
      </c>
      <c r="DS105">
        <v>2.7904499999999999</v>
      </c>
      <c r="DT105">
        <v>4.0960299999999998</v>
      </c>
      <c r="DU105">
        <v>2.8157299999999998</v>
      </c>
      <c r="DV105">
        <v>4.05396</v>
      </c>
      <c r="DW105">
        <v>4.1782899999999996</v>
      </c>
      <c r="DX105">
        <v>0.67668300000000003</v>
      </c>
      <c r="DY105">
        <v>4.3710899999999997</v>
      </c>
      <c r="DZ105">
        <v>0.25000899999999998</v>
      </c>
      <c r="EA105">
        <v>4.1996099999999998</v>
      </c>
      <c r="EB105">
        <v>322.62799999999999</v>
      </c>
      <c r="EC105">
        <v>-2.198E-2</v>
      </c>
      <c r="ED105">
        <v>9.8916000000000004E-2</v>
      </c>
      <c r="EE105">
        <v>0.62994300000000003</v>
      </c>
      <c r="EF105">
        <v>0.34966900000000001</v>
      </c>
      <c r="EG105">
        <v>2.5555000000000001E-2</v>
      </c>
      <c r="EH105">
        <v>1.28173</v>
      </c>
      <c r="EI105">
        <v>585.85400000000004</v>
      </c>
      <c r="EJ105">
        <v>4.6163999999999997E-2</v>
      </c>
      <c r="EK105">
        <v>10.0985</v>
      </c>
      <c r="EL105">
        <v>88.894599999999997</v>
      </c>
      <c r="EM105">
        <v>16.2227</v>
      </c>
      <c r="EN105">
        <v>2.6924E-2</v>
      </c>
      <c r="EO105">
        <v>-0.10553</v>
      </c>
      <c r="EP105">
        <v>0.84237300000000004</v>
      </c>
      <c r="EQ105">
        <v>-1.2999999999999999E-4</v>
      </c>
      <c r="ER105">
        <v>1.2899999999999999E-4</v>
      </c>
      <c r="ES105">
        <v>6.7299999999999999E-4</v>
      </c>
      <c r="ET105">
        <v>1.018E-3</v>
      </c>
      <c r="EU105">
        <v>2.0000000000000002E-5</v>
      </c>
      <c r="EV105">
        <v>1.7260000000000001E-3</v>
      </c>
      <c r="EW105">
        <v>0.65927400000000003</v>
      </c>
      <c r="EX105">
        <v>2.1999999999999999E-5</v>
      </c>
      <c r="EY105">
        <v>2.2100000000000002E-2</v>
      </c>
      <c r="EZ105">
        <v>0.263484</v>
      </c>
      <c r="FA105">
        <v>2.2284000000000002E-2</v>
      </c>
      <c r="FB105">
        <v>6.9499999999999998E-4</v>
      </c>
      <c r="FC105">
        <v>-2.3000000000000001E-4</v>
      </c>
      <c r="FD105" s="8">
        <v>44157.081122685202</v>
      </c>
      <c r="FE105">
        <v>0.97919999999999996</v>
      </c>
      <c r="FF105">
        <v>1.1720999999999999</v>
      </c>
      <c r="FG105">
        <v>1.1040000000000001</v>
      </c>
      <c r="FH105">
        <v>1.1591</v>
      </c>
      <c r="FI105">
        <v>1.0062</v>
      </c>
      <c r="FJ105">
        <v>1.1285000000000001</v>
      </c>
      <c r="FK105">
        <v>1.1094999999999999</v>
      </c>
      <c r="FL105">
        <v>1.1124000000000001</v>
      </c>
      <c r="FM105">
        <v>1.0994999999999999</v>
      </c>
      <c r="FN105">
        <v>1.1315</v>
      </c>
      <c r="FO105">
        <v>0.97409999999999997</v>
      </c>
      <c r="FP105">
        <v>1.0067999999999999</v>
      </c>
      <c r="FQ105">
        <v>0.99570000000000003</v>
      </c>
      <c r="FR105">
        <v>1.0294000000000001</v>
      </c>
      <c r="FS105">
        <v>1.6551</v>
      </c>
      <c r="FT105">
        <v>1.2542</v>
      </c>
      <c r="FU105">
        <v>1.0226</v>
      </c>
      <c r="FV105">
        <v>1.0203</v>
      </c>
      <c r="FW105">
        <v>2.1061999999999999</v>
      </c>
      <c r="FX105">
        <v>1.0111000000000001</v>
      </c>
      <c r="FY105">
        <v>1.0054000000000001</v>
      </c>
      <c r="FZ105">
        <v>0.99670000000000003</v>
      </c>
      <c r="GA105">
        <v>1.0361</v>
      </c>
      <c r="GB105">
        <v>0.99970000000000003</v>
      </c>
      <c r="GC105">
        <v>2.4565999999999999</v>
      </c>
      <c r="GD105">
        <v>1.0628</v>
      </c>
      <c r="GE105">
        <v>3.6606000000000001</v>
      </c>
      <c r="GF105">
        <v>1.0975999999999999</v>
      </c>
      <c r="GG105">
        <v>0.99919999999999998</v>
      </c>
      <c r="GH105">
        <v>0.99990000000000001</v>
      </c>
      <c r="GI105">
        <v>0.9395</v>
      </c>
      <c r="GJ105">
        <v>1</v>
      </c>
      <c r="GK105">
        <v>0.99139999999999995</v>
      </c>
      <c r="GL105">
        <v>0.90680000000000005</v>
      </c>
      <c r="GM105">
        <v>0.84670000000000001</v>
      </c>
      <c r="GN105">
        <v>0.99990000000000001</v>
      </c>
      <c r="GO105">
        <v>0.99990000000000001</v>
      </c>
      <c r="GP105">
        <v>1</v>
      </c>
      <c r="GQ105">
        <v>0.99650000000000005</v>
      </c>
      <c r="GR105">
        <v>0.97650000000000003</v>
      </c>
      <c r="GS105">
        <v>0.99550000000000005</v>
      </c>
      <c r="GT105">
        <v>0.9849</v>
      </c>
      <c r="GU105">
        <v>1.6193</v>
      </c>
      <c r="GV105">
        <v>1.4698</v>
      </c>
      <c r="GW105">
        <v>1.0606</v>
      </c>
      <c r="GX105">
        <v>1.1826000000000001</v>
      </c>
      <c r="GY105">
        <v>2.1009000000000002</v>
      </c>
      <c r="GZ105">
        <v>1.0346</v>
      </c>
      <c r="HA105">
        <v>0.9446</v>
      </c>
      <c r="HB105">
        <v>1.1087</v>
      </c>
      <c r="HC105">
        <v>1.1392</v>
      </c>
      <c r="HD105">
        <v>1.1312</v>
      </c>
      <c r="HE105">
        <v>2.3843999999999999</v>
      </c>
      <c r="HF105">
        <v>1.0449999999999999</v>
      </c>
      <c r="HG105">
        <v>3.6284000000000001</v>
      </c>
      <c r="HH105">
        <v>1.1128</v>
      </c>
      <c r="HI105">
        <v>1585.963</v>
      </c>
      <c r="HJ105">
        <v>1417.201</v>
      </c>
      <c r="HK105">
        <v>165.37690000000001</v>
      </c>
      <c r="HL105">
        <v>105.5364</v>
      </c>
      <c r="HM105">
        <v>2384.0630000000001</v>
      </c>
      <c r="HN105">
        <v>126.4024</v>
      </c>
      <c r="HO105">
        <v>98.236630000000005</v>
      </c>
      <c r="HP105">
        <v>61.55171</v>
      </c>
      <c r="HQ105">
        <v>153.73570000000001</v>
      </c>
      <c r="HR105">
        <v>75.132260000000002</v>
      </c>
      <c r="HS105">
        <v>2999.1309999999999</v>
      </c>
      <c r="HT105">
        <v>283.93090000000001</v>
      </c>
      <c r="HU105">
        <v>4776.2190000000001</v>
      </c>
      <c r="HV105">
        <v>382.29430000000002</v>
      </c>
      <c r="HW105" s="1">
        <v>9.7262790000000002E-2</v>
      </c>
      <c r="HX105" s="1">
        <v>1E-10</v>
      </c>
      <c r="HY105" s="1">
        <v>7.2357250000000003E-5</v>
      </c>
      <c r="HZ105" s="1">
        <v>3.2899189999999998E-4</v>
      </c>
      <c r="IA105" s="1">
        <v>1.157844E-4</v>
      </c>
      <c r="IB105" s="1">
        <v>1.9548709999999999E-5</v>
      </c>
      <c r="IC105" s="1">
        <v>1.1175790000000001E-3</v>
      </c>
      <c r="ID105">
        <v>0.3187239</v>
      </c>
      <c r="IE105" s="1">
        <v>2.223563E-5</v>
      </c>
      <c r="IF105" s="1">
        <v>6.1328620000000002E-3</v>
      </c>
      <c r="IG105" s="1">
        <v>4.6651030000000003E-2</v>
      </c>
      <c r="IH105" s="1">
        <v>3.7159279999999999E-3</v>
      </c>
      <c r="II105" s="1">
        <v>2.7147610000000001E-5</v>
      </c>
      <c r="IJ105" s="1">
        <v>1E-10</v>
      </c>
      <c r="IK105">
        <v>50</v>
      </c>
      <c r="IL105">
        <v>117</v>
      </c>
      <c r="IM105">
        <v>5</v>
      </c>
      <c r="IN105">
        <v>26</v>
      </c>
      <c r="IO105">
        <v>4</v>
      </c>
      <c r="IP105">
        <v>14</v>
      </c>
      <c r="IQ105">
        <v>2</v>
      </c>
      <c r="IR105">
        <v>3</v>
      </c>
      <c r="IS105">
        <v>1</v>
      </c>
      <c r="IT105">
        <v>92</v>
      </c>
      <c r="IU105">
        <v>50</v>
      </c>
      <c r="IV105">
        <v>6</v>
      </c>
      <c r="IW105">
        <v>114</v>
      </c>
      <c r="IX105">
        <v>10</v>
      </c>
      <c r="IY105" t="s">
        <v>287</v>
      </c>
      <c r="IZ105" t="s">
        <v>288</v>
      </c>
      <c r="JA105" t="s">
        <v>289</v>
      </c>
      <c r="JB105" t="s">
        <v>290</v>
      </c>
      <c r="JC105" t="s">
        <v>291</v>
      </c>
      <c r="JD105" t="s">
        <v>292</v>
      </c>
      <c r="JE105" t="s">
        <v>293</v>
      </c>
      <c r="JF105" t="s">
        <v>294</v>
      </c>
      <c r="JG105" t="s">
        <v>295</v>
      </c>
      <c r="JH105" t="s">
        <v>296</v>
      </c>
      <c r="JI105" t="s">
        <v>287</v>
      </c>
      <c r="JJ105" t="s">
        <v>297</v>
      </c>
      <c r="JK105" t="s">
        <v>298</v>
      </c>
      <c r="JL105" t="s">
        <v>299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-19.815000000000001</v>
      </c>
      <c r="JS105">
        <v>-0.10764</v>
      </c>
      <c r="JT105">
        <v>0</v>
      </c>
      <c r="JU105">
        <v>0</v>
      </c>
      <c r="JV105">
        <v>-1.814E-2</v>
      </c>
      <c r="JW105">
        <v>0</v>
      </c>
      <c r="JX105">
        <v>0</v>
      </c>
      <c r="JY105">
        <v>0</v>
      </c>
      <c r="JZ105">
        <v>0</v>
      </c>
      <c r="KB105" s="9">
        <f t="shared" si="100"/>
        <v>33.700000000000003</v>
      </c>
      <c r="KC105" s="9">
        <f t="shared" si="100"/>
        <v>0</v>
      </c>
      <c r="KD105" s="9">
        <f t="shared" si="100"/>
        <v>0</v>
      </c>
      <c r="KE105" s="9">
        <f t="shared" si="100"/>
        <v>0.05</v>
      </c>
      <c r="KF105" s="9">
        <f t="shared" si="100"/>
        <v>0.05</v>
      </c>
      <c r="KG105" s="9">
        <f t="shared" si="100"/>
        <v>0</v>
      </c>
      <c r="KH105" s="9">
        <f t="shared" si="100"/>
        <v>0.15</v>
      </c>
      <c r="KI105" s="9">
        <f t="shared" si="100"/>
        <v>45.46</v>
      </c>
      <c r="KJ105" s="9">
        <f t="shared" si="100"/>
        <v>0</v>
      </c>
      <c r="KK105" s="9">
        <f t="shared" si="100"/>
        <v>0.9</v>
      </c>
      <c r="KL105" s="9">
        <f t="shared" si="100"/>
        <v>18.45</v>
      </c>
      <c r="KM105" s="9">
        <f t="shared" si="100"/>
        <v>0.54</v>
      </c>
      <c r="KN105" s="9">
        <f t="shared" si="100"/>
        <v>0</v>
      </c>
      <c r="KO105" s="9">
        <f t="shared" si="100"/>
        <v>0</v>
      </c>
      <c r="KP105" s="9">
        <f t="shared" si="92"/>
        <v>0</v>
      </c>
      <c r="KQ105" s="9">
        <f t="shared" si="93"/>
        <v>99.300000000000011</v>
      </c>
      <c r="KR105" s="4" t="str">
        <f t="shared" si="94"/>
        <v>ol</v>
      </c>
      <c r="KS105" s="4"/>
      <c r="KT105" s="6">
        <f t="shared" si="102"/>
        <v>1.0029999999999999</v>
      </c>
      <c r="KU105" s="6">
        <f t="shared" si="101"/>
        <v>0</v>
      </c>
      <c r="KV105" s="6">
        <f t="shared" si="101"/>
        <v>0</v>
      </c>
      <c r="KW105" s="6">
        <f t="shared" si="101"/>
        <v>1E-3</v>
      </c>
      <c r="KX105" s="6">
        <f t="shared" si="101"/>
        <v>2E-3</v>
      </c>
      <c r="KY105" s="6">
        <f t="shared" si="101"/>
        <v>0</v>
      </c>
      <c r="KZ105" s="6">
        <f t="shared" si="101"/>
        <v>4.0000000000000001E-3</v>
      </c>
      <c r="LA105" s="6">
        <f t="shared" si="101"/>
        <v>1.131</v>
      </c>
      <c r="LB105" s="6">
        <f t="shared" si="99"/>
        <v>0</v>
      </c>
      <c r="LC105" s="6">
        <f t="shared" si="99"/>
        <v>2.3E-2</v>
      </c>
      <c r="LD105" s="6">
        <f t="shared" si="99"/>
        <v>0.81799999999999995</v>
      </c>
      <c r="LE105" s="6">
        <f t="shared" si="99"/>
        <v>1.7000000000000001E-2</v>
      </c>
      <c r="LF105" s="6">
        <f t="shared" si="99"/>
        <v>0</v>
      </c>
      <c r="LG105" s="6">
        <f t="shared" si="99"/>
        <v>0</v>
      </c>
      <c r="LH105" s="6">
        <f t="shared" si="95"/>
        <v>4.0049999999999999</v>
      </c>
      <c r="LI105" s="6">
        <f t="shared" si="96"/>
        <v>2.9990000000000001</v>
      </c>
      <c r="LJ105" s="10">
        <f t="shared" si="97"/>
        <v>0.4148073022312373</v>
      </c>
    </row>
    <row r="106" spans="1:325" x14ac:dyDescent="0.25">
      <c r="A106" t="s">
        <v>396</v>
      </c>
      <c r="B106">
        <v>99</v>
      </c>
      <c r="C106">
        <v>40</v>
      </c>
      <c r="D106">
        <v>20</v>
      </c>
      <c r="E106">
        <v>30</v>
      </c>
      <c r="F106">
        <v>0</v>
      </c>
      <c r="G106" s="2">
        <v>188</v>
      </c>
      <c r="H106">
        <v>1</v>
      </c>
      <c r="I106">
        <v>33.616500000000002</v>
      </c>
      <c r="J106">
        <v>1.6348999999999999E-2</v>
      </c>
      <c r="K106">
        <v>1.9619000000000001E-2</v>
      </c>
      <c r="L106">
        <v>2.6757E-2</v>
      </c>
      <c r="M106">
        <v>1.7290000000000001E-3</v>
      </c>
      <c r="N106">
        <v>0</v>
      </c>
      <c r="O106">
        <v>0.159217</v>
      </c>
      <c r="P106">
        <v>45.744599999999998</v>
      </c>
      <c r="Q106">
        <v>0</v>
      </c>
      <c r="R106">
        <v>0.919485</v>
      </c>
      <c r="S106">
        <v>18.0535</v>
      </c>
      <c r="T106">
        <v>0.53112499999999996</v>
      </c>
      <c r="U106">
        <v>3.81E-3</v>
      </c>
      <c r="V106">
        <v>1.99E-3</v>
      </c>
      <c r="W106">
        <v>0</v>
      </c>
      <c r="X106">
        <v>99.094700000000003</v>
      </c>
      <c r="Y106">
        <v>3</v>
      </c>
      <c r="AA106">
        <v>1.0053300000000001</v>
      </c>
      <c r="AB106">
        <v>2.3800000000000001E-4</v>
      </c>
      <c r="AC106">
        <v>4.4099999999999999E-4</v>
      </c>
      <c r="AD106">
        <v>5.9100000000000005E-4</v>
      </c>
      <c r="AE106">
        <v>6.0999999999999999E-5</v>
      </c>
      <c r="AF106">
        <v>0</v>
      </c>
      <c r="AG106">
        <v>3.7650000000000001E-3</v>
      </c>
      <c r="AH106">
        <v>1.1440900000000001</v>
      </c>
      <c r="AI106">
        <v>0</v>
      </c>
      <c r="AJ106">
        <v>2.3290999999999999E-2</v>
      </c>
      <c r="AK106">
        <v>0.80488000000000004</v>
      </c>
      <c r="AL106">
        <v>1.7017999999999998E-2</v>
      </c>
      <c r="AM106">
        <v>2.2100000000000001E-4</v>
      </c>
      <c r="AN106">
        <v>7.6000000000000004E-5</v>
      </c>
      <c r="AO106">
        <v>4.0077699999999998</v>
      </c>
      <c r="AP106" s="6">
        <v>1.5417E-2</v>
      </c>
      <c r="AQ106" s="6">
        <v>4.8189000000000003E-2</v>
      </c>
      <c r="AR106" s="6">
        <v>1.8135999999999999E-2</v>
      </c>
      <c r="AS106" s="6">
        <v>2.3296000000000001E-2</v>
      </c>
      <c r="AT106" s="6">
        <v>1.2515E-2</v>
      </c>
      <c r="AU106" s="6">
        <v>1.9549E-2</v>
      </c>
      <c r="AV106" s="6">
        <v>2.3893999999999999E-2</v>
      </c>
      <c r="AW106" s="6">
        <v>1.5997000000000001E-2</v>
      </c>
      <c r="AX106" s="6">
        <v>1.7205000000000002E-2</v>
      </c>
      <c r="AY106" s="6">
        <v>2.2284999999999999E-2</v>
      </c>
      <c r="AZ106" s="6">
        <v>1.5462999999999999E-2</v>
      </c>
      <c r="BA106" s="6">
        <v>7.0390000000000001E-3</v>
      </c>
      <c r="BB106" s="6">
        <v>2.1860000000000001E-2</v>
      </c>
      <c r="BC106" s="6">
        <v>6.8840000000000004E-3</v>
      </c>
      <c r="BD106">
        <v>69.206699999999998</v>
      </c>
      <c r="BE106">
        <v>50.448500000000003</v>
      </c>
      <c r="BF106">
        <v>10.7155</v>
      </c>
      <c r="BG106">
        <v>0</v>
      </c>
      <c r="BH106" s="7">
        <v>30.324999999999999</v>
      </c>
      <c r="BI106" s="7">
        <v>30.31</v>
      </c>
      <c r="BJ106">
        <v>40</v>
      </c>
      <c r="BK106">
        <v>30</v>
      </c>
      <c r="BL106">
        <v>30</v>
      </c>
      <c r="BM106">
        <v>20</v>
      </c>
      <c r="BN106">
        <v>40</v>
      </c>
      <c r="BO106">
        <v>30</v>
      </c>
      <c r="BP106">
        <v>30</v>
      </c>
      <c r="BQ106">
        <v>20</v>
      </c>
      <c r="BR106">
        <v>20</v>
      </c>
      <c r="BS106">
        <v>20</v>
      </c>
      <c r="BT106">
        <v>40</v>
      </c>
      <c r="BU106">
        <v>30</v>
      </c>
      <c r="BV106">
        <v>40</v>
      </c>
      <c r="BW106">
        <v>30</v>
      </c>
      <c r="BX106">
        <v>20</v>
      </c>
      <c r="BY106">
        <v>15</v>
      </c>
      <c r="BZ106">
        <v>15</v>
      </c>
      <c r="CA106">
        <v>10</v>
      </c>
      <c r="CB106">
        <v>20</v>
      </c>
      <c r="CC106">
        <v>15</v>
      </c>
      <c r="CD106">
        <v>15</v>
      </c>
      <c r="CE106">
        <v>10</v>
      </c>
      <c r="CF106">
        <v>10</v>
      </c>
      <c r="CG106">
        <v>10</v>
      </c>
      <c r="CH106">
        <v>20</v>
      </c>
      <c r="CI106">
        <v>15</v>
      </c>
      <c r="CJ106">
        <v>20</v>
      </c>
      <c r="CK106">
        <v>15</v>
      </c>
      <c r="CL106">
        <v>20</v>
      </c>
      <c r="CM106">
        <v>15</v>
      </c>
      <c r="CN106">
        <v>15</v>
      </c>
      <c r="CO106">
        <v>10</v>
      </c>
      <c r="CP106">
        <v>20</v>
      </c>
      <c r="CQ106">
        <v>15</v>
      </c>
      <c r="CR106">
        <v>15</v>
      </c>
      <c r="CS106">
        <v>10</v>
      </c>
      <c r="CT106">
        <v>10</v>
      </c>
      <c r="CU106">
        <v>10</v>
      </c>
      <c r="CV106">
        <v>20</v>
      </c>
      <c r="CW106">
        <v>15</v>
      </c>
      <c r="CX106">
        <v>20</v>
      </c>
      <c r="CY106">
        <v>15</v>
      </c>
      <c r="CZ106">
        <v>325.03699999999998</v>
      </c>
      <c r="DA106">
        <v>1.05443</v>
      </c>
      <c r="DB106">
        <v>2.1408299999999998</v>
      </c>
      <c r="DC106">
        <v>6.5388999999999999</v>
      </c>
      <c r="DD106">
        <v>1.23614</v>
      </c>
      <c r="DE106">
        <v>2.79183</v>
      </c>
      <c r="DF106">
        <v>5.3212999999999999</v>
      </c>
      <c r="DG106">
        <v>592.65099999999995</v>
      </c>
      <c r="DH106">
        <v>4.0477100000000004</v>
      </c>
      <c r="DI106">
        <v>14.629099999999999</v>
      </c>
      <c r="DJ106">
        <v>87.480500000000006</v>
      </c>
      <c r="DK106">
        <v>20.3398</v>
      </c>
      <c r="DL106">
        <v>0.27047300000000002</v>
      </c>
      <c r="DM106">
        <v>4.1675899999999997</v>
      </c>
      <c r="DN106">
        <v>2.9408500000000002</v>
      </c>
      <c r="DO106">
        <v>1.0203500000000001</v>
      </c>
      <c r="DP106">
        <v>1.98908</v>
      </c>
      <c r="DQ106">
        <v>6.1907800000000002</v>
      </c>
      <c r="DR106">
        <v>1.22298</v>
      </c>
      <c r="DS106">
        <v>2.8567100000000001</v>
      </c>
      <c r="DT106">
        <v>3.9963700000000002</v>
      </c>
      <c r="DU106">
        <v>2.8666100000000001</v>
      </c>
      <c r="DV106">
        <v>4.0922599999999996</v>
      </c>
      <c r="DW106">
        <v>4.2568999999999999</v>
      </c>
      <c r="DX106">
        <v>0.74381399999999998</v>
      </c>
      <c r="DY106">
        <v>4.4711299999999996</v>
      </c>
      <c r="DZ106">
        <v>0.26277699999999998</v>
      </c>
      <c r="EA106">
        <v>4.1093099999999998</v>
      </c>
      <c r="EB106">
        <v>322.09699999999998</v>
      </c>
      <c r="EC106">
        <v>3.4085999999999998E-2</v>
      </c>
      <c r="ED106">
        <v>0.15174799999999999</v>
      </c>
      <c r="EE106">
        <v>0.34812700000000002</v>
      </c>
      <c r="EF106">
        <v>1.3158E-2</v>
      </c>
      <c r="EG106">
        <v>-7.4579999999999994E-2</v>
      </c>
      <c r="EH106">
        <v>1.32494</v>
      </c>
      <c r="EI106">
        <v>589.78399999999999</v>
      </c>
      <c r="EJ106">
        <v>-4.4540000000000003E-2</v>
      </c>
      <c r="EK106">
        <v>10.3703</v>
      </c>
      <c r="EL106">
        <v>86.736699999999999</v>
      </c>
      <c r="EM106">
        <v>15.8687</v>
      </c>
      <c r="EN106">
        <v>7.6959999999999997E-3</v>
      </c>
      <c r="EO106">
        <v>5.8284000000000002E-2</v>
      </c>
      <c r="EP106">
        <v>0.84099599999999997</v>
      </c>
      <c r="EQ106">
        <v>2.0699999999999999E-4</v>
      </c>
      <c r="ER106">
        <v>1.9799999999999999E-4</v>
      </c>
      <c r="ES106">
        <v>3.7199999999999999E-4</v>
      </c>
      <c r="ET106">
        <v>3.8000000000000002E-5</v>
      </c>
      <c r="EU106">
        <v>-6.0000000000000002E-5</v>
      </c>
      <c r="EV106">
        <v>1.784E-3</v>
      </c>
      <c r="EW106">
        <v>0.66369400000000001</v>
      </c>
      <c r="EX106">
        <v>-2.0000000000000002E-5</v>
      </c>
      <c r="EY106">
        <v>2.2695E-2</v>
      </c>
      <c r="EZ106">
        <v>0.25708700000000001</v>
      </c>
      <c r="FA106">
        <v>2.1797E-2</v>
      </c>
      <c r="FB106">
        <v>1.9900000000000001E-4</v>
      </c>
      <c r="FC106">
        <v>1.2899999999999999E-4</v>
      </c>
      <c r="FD106" s="8">
        <v>44157.084687499999</v>
      </c>
      <c r="FE106">
        <v>0.9788</v>
      </c>
      <c r="FF106">
        <v>1.1716</v>
      </c>
      <c r="FG106">
        <v>1.1034999999999999</v>
      </c>
      <c r="FH106">
        <v>1.1585000000000001</v>
      </c>
      <c r="FI106">
        <v>1.0058</v>
      </c>
      <c r="FJ106">
        <v>1.1279999999999999</v>
      </c>
      <c r="FK106">
        <v>1.109</v>
      </c>
      <c r="FL106">
        <v>1.1117999999999999</v>
      </c>
      <c r="FM106">
        <v>1.099</v>
      </c>
      <c r="FN106">
        <v>1.131</v>
      </c>
      <c r="FO106">
        <v>0.97370000000000001</v>
      </c>
      <c r="FP106">
        <v>1.0064</v>
      </c>
      <c r="FQ106">
        <v>0.99529999999999996</v>
      </c>
      <c r="FR106">
        <v>1.0289999999999999</v>
      </c>
      <c r="FS106">
        <v>1.6546000000000001</v>
      </c>
      <c r="FT106">
        <v>1.2539</v>
      </c>
      <c r="FU106">
        <v>1.0226</v>
      </c>
      <c r="FV106">
        <v>1.0205</v>
      </c>
      <c r="FW106">
        <v>2.1059999999999999</v>
      </c>
      <c r="FX106">
        <v>1.0111000000000001</v>
      </c>
      <c r="FY106">
        <v>1.0054000000000001</v>
      </c>
      <c r="FZ106">
        <v>0.99680000000000002</v>
      </c>
      <c r="GA106">
        <v>1.0365</v>
      </c>
      <c r="GB106">
        <v>0.99970000000000003</v>
      </c>
      <c r="GC106">
        <v>2.4651000000000001</v>
      </c>
      <c r="GD106">
        <v>1.0629</v>
      </c>
      <c r="GE106">
        <v>3.6760999999999999</v>
      </c>
      <c r="GF106">
        <v>1.0975999999999999</v>
      </c>
      <c r="GG106">
        <v>0.99919999999999998</v>
      </c>
      <c r="GH106">
        <v>0.99990000000000001</v>
      </c>
      <c r="GI106">
        <v>0.93899999999999995</v>
      </c>
      <c r="GJ106">
        <v>1</v>
      </c>
      <c r="GK106">
        <v>0.99129999999999996</v>
      </c>
      <c r="GL106">
        <v>0.90600000000000003</v>
      </c>
      <c r="GM106">
        <v>0.84570000000000001</v>
      </c>
      <c r="GN106">
        <v>1</v>
      </c>
      <c r="GO106">
        <v>0.99990000000000001</v>
      </c>
      <c r="GP106">
        <v>1</v>
      </c>
      <c r="GQ106">
        <v>0.99650000000000005</v>
      </c>
      <c r="GR106">
        <v>0.97629999999999995</v>
      </c>
      <c r="GS106">
        <v>0.99560000000000004</v>
      </c>
      <c r="GT106">
        <v>0.98480000000000001</v>
      </c>
      <c r="GU106">
        <v>1.6182000000000001</v>
      </c>
      <c r="GV106">
        <v>1.4690000000000001</v>
      </c>
      <c r="GW106">
        <v>1.0596000000000001</v>
      </c>
      <c r="GX106">
        <v>1.1822999999999999</v>
      </c>
      <c r="GY106">
        <v>2.0998999999999999</v>
      </c>
      <c r="GZ106">
        <v>1.0333000000000001</v>
      </c>
      <c r="HA106">
        <v>0.94289999999999996</v>
      </c>
      <c r="HB106">
        <v>1.1082000000000001</v>
      </c>
      <c r="HC106">
        <v>1.1391</v>
      </c>
      <c r="HD106">
        <v>1.1307</v>
      </c>
      <c r="HE106">
        <v>2.3917000000000002</v>
      </c>
      <c r="HF106">
        <v>1.0443</v>
      </c>
      <c r="HG106">
        <v>3.6423999999999999</v>
      </c>
      <c r="HH106">
        <v>1.1122000000000001</v>
      </c>
      <c r="HI106">
        <v>1581.434</v>
      </c>
      <c r="HJ106">
        <v>1413.3330000000001</v>
      </c>
      <c r="HK106">
        <v>164.97669999999999</v>
      </c>
      <c r="HL106">
        <v>106.0145</v>
      </c>
      <c r="HM106">
        <v>2378.3409999999999</v>
      </c>
      <c r="HN106">
        <v>126.10250000000001</v>
      </c>
      <c r="HO106">
        <v>98.029690000000002</v>
      </c>
      <c r="HP106">
        <v>61.436129999999999</v>
      </c>
      <c r="HQ106">
        <v>154.42410000000001</v>
      </c>
      <c r="HR106">
        <v>74.971059999999994</v>
      </c>
      <c r="HS106">
        <v>3004.5770000000002</v>
      </c>
      <c r="HT106">
        <v>283.31310000000002</v>
      </c>
      <c r="HU106">
        <v>4785.0429999999997</v>
      </c>
      <c r="HV106">
        <v>381.42239999999998</v>
      </c>
      <c r="HW106" s="1">
        <v>9.7103739999999994E-2</v>
      </c>
      <c r="HX106" s="1">
        <v>8.2392770000000006E-5</v>
      </c>
      <c r="HY106" s="1">
        <v>1.110039E-4</v>
      </c>
      <c r="HZ106" s="1">
        <v>1.818147E-4</v>
      </c>
      <c r="IA106" s="1">
        <v>4.356908E-6</v>
      </c>
      <c r="IB106" s="1">
        <v>1E-10</v>
      </c>
      <c r="IC106" s="1">
        <v>1.155262E-3</v>
      </c>
      <c r="ID106">
        <v>0.3208607</v>
      </c>
      <c r="IE106" s="1">
        <v>1E-10</v>
      </c>
      <c r="IF106" s="1">
        <v>6.2979589999999997E-3</v>
      </c>
      <c r="IG106" s="1">
        <v>4.5518450000000002E-2</v>
      </c>
      <c r="IH106" s="1">
        <v>3.6348140000000001E-3</v>
      </c>
      <c r="II106" s="1">
        <v>7.7604799999999999E-6</v>
      </c>
      <c r="IJ106" s="1">
        <v>1.485385E-5</v>
      </c>
      <c r="IK106">
        <v>50</v>
      </c>
      <c r="IL106">
        <v>117</v>
      </c>
      <c r="IM106">
        <v>5</v>
      </c>
      <c r="IN106">
        <v>26</v>
      </c>
      <c r="IO106">
        <v>4</v>
      </c>
      <c r="IP106">
        <v>14</v>
      </c>
      <c r="IQ106">
        <v>2</v>
      </c>
      <c r="IR106">
        <v>3</v>
      </c>
      <c r="IS106">
        <v>1</v>
      </c>
      <c r="IT106">
        <v>92</v>
      </c>
      <c r="IU106">
        <v>50</v>
      </c>
      <c r="IV106">
        <v>6</v>
      </c>
      <c r="IW106">
        <v>114</v>
      </c>
      <c r="IX106">
        <v>10</v>
      </c>
      <c r="IY106" t="s">
        <v>287</v>
      </c>
      <c r="IZ106" t="s">
        <v>288</v>
      </c>
      <c r="JA106" t="s">
        <v>289</v>
      </c>
      <c r="JB106" t="s">
        <v>290</v>
      </c>
      <c r="JC106" t="s">
        <v>291</v>
      </c>
      <c r="JD106" t="s">
        <v>292</v>
      </c>
      <c r="JE106" t="s">
        <v>293</v>
      </c>
      <c r="JF106" t="s">
        <v>294</v>
      </c>
      <c r="JG106" t="s">
        <v>295</v>
      </c>
      <c r="JH106" t="s">
        <v>296</v>
      </c>
      <c r="JI106" t="s">
        <v>287</v>
      </c>
      <c r="JJ106" t="s">
        <v>297</v>
      </c>
      <c r="JK106" t="s">
        <v>298</v>
      </c>
      <c r="JL106" t="s">
        <v>299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14.935</v>
      </c>
      <c r="JS106">
        <v>0</v>
      </c>
      <c r="JT106">
        <v>0</v>
      </c>
      <c r="JU106">
        <v>0</v>
      </c>
      <c r="JV106">
        <v>-1.823E-2</v>
      </c>
      <c r="JW106">
        <v>0</v>
      </c>
      <c r="JX106">
        <v>0</v>
      </c>
      <c r="JY106">
        <v>0</v>
      </c>
      <c r="JZ106">
        <v>0</v>
      </c>
      <c r="KB106" s="9">
        <f t="shared" si="100"/>
        <v>33.619999999999997</v>
      </c>
      <c r="KC106" s="9">
        <f t="shared" si="100"/>
        <v>0</v>
      </c>
      <c r="KD106" s="9">
        <f t="shared" si="100"/>
        <v>0.02</v>
      </c>
      <c r="KE106" s="9">
        <f t="shared" si="100"/>
        <v>0.03</v>
      </c>
      <c r="KF106" s="9">
        <f t="shared" si="100"/>
        <v>0</v>
      </c>
      <c r="KG106" s="9">
        <f t="shared" si="100"/>
        <v>0</v>
      </c>
      <c r="KH106" s="9">
        <f t="shared" si="100"/>
        <v>0.16</v>
      </c>
      <c r="KI106" s="9">
        <f t="shared" si="100"/>
        <v>45.74</v>
      </c>
      <c r="KJ106" s="9">
        <f t="shared" si="100"/>
        <v>0</v>
      </c>
      <c r="KK106" s="9">
        <f t="shared" si="100"/>
        <v>0.92</v>
      </c>
      <c r="KL106" s="9">
        <f t="shared" si="100"/>
        <v>18.05</v>
      </c>
      <c r="KM106" s="9">
        <f t="shared" si="100"/>
        <v>0.53</v>
      </c>
      <c r="KN106" s="9">
        <f t="shared" si="100"/>
        <v>0</v>
      </c>
      <c r="KO106" s="9">
        <f t="shared" si="100"/>
        <v>0</v>
      </c>
      <c r="KP106" s="9">
        <f t="shared" si="92"/>
        <v>0</v>
      </c>
      <c r="KQ106" s="9">
        <f t="shared" si="93"/>
        <v>99.07</v>
      </c>
      <c r="KR106" s="4" t="str">
        <f t="shared" si="94"/>
        <v>ol</v>
      </c>
      <c r="KS106" s="4"/>
      <c r="KT106" s="6">
        <f t="shared" si="102"/>
        <v>1.0049999999999999</v>
      </c>
      <c r="KU106" s="6">
        <f t="shared" si="101"/>
        <v>0</v>
      </c>
      <c r="KV106" s="6">
        <f t="shared" si="101"/>
        <v>0</v>
      </c>
      <c r="KW106" s="6">
        <f t="shared" si="101"/>
        <v>1E-3</v>
      </c>
      <c r="KX106" s="6">
        <f t="shared" si="101"/>
        <v>0</v>
      </c>
      <c r="KY106" s="6">
        <f t="shared" si="101"/>
        <v>0</v>
      </c>
      <c r="KZ106" s="6">
        <f t="shared" si="101"/>
        <v>4.0000000000000001E-3</v>
      </c>
      <c r="LA106" s="6">
        <f t="shared" si="101"/>
        <v>1.1439999999999999</v>
      </c>
      <c r="LB106" s="6">
        <f t="shared" si="99"/>
        <v>0</v>
      </c>
      <c r="LC106" s="6">
        <f t="shared" si="99"/>
        <v>2.3E-2</v>
      </c>
      <c r="LD106" s="6">
        <f t="shared" si="99"/>
        <v>0.80500000000000005</v>
      </c>
      <c r="LE106" s="6">
        <f t="shared" si="99"/>
        <v>1.7000000000000001E-2</v>
      </c>
      <c r="LF106" s="6">
        <f t="shared" si="99"/>
        <v>0</v>
      </c>
      <c r="LG106" s="6">
        <f t="shared" si="99"/>
        <v>0</v>
      </c>
      <c r="LH106" s="6">
        <f t="shared" si="95"/>
        <v>4.008</v>
      </c>
      <c r="LI106" s="6">
        <f t="shared" si="96"/>
        <v>2.9990000000000001</v>
      </c>
      <c r="LJ106" s="10">
        <f t="shared" si="97"/>
        <v>0.40821501014198786</v>
      </c>
    </row>
    <row r="107" spans="1:325" x14ac:dyDescent="0.25">
      <c r="A107" t="s">
        <v>397</v>
      </c>
      <c r="B107">
        <v>100</v>
      </c>
      <c r="C107">
        <v>40</v>
      </c>
      <c r="D107">
        <v>20</v>
      </c>
      <c r="E107">
        <v>30</v>
      </c>
      <c r="F107">
        <v>0</v>
      </c>
      <c r="G107" s="2">
        <v>189</v>
      </c>
      <c r="H107">
        <v>1</v>
      </c>
      <c r="I107">
        <v>33.405999999999999</v>
      </c>
      <c r="J107">
        <v>0</v>
      </c>
      <c r="K107">
        <v>1.9026999999999999E-2</v>
      </c>
      <c r="L107">
        <v>4.1635999999999999E-2</v>
      </c>
      <c r="M107">
        <v>1.1096999999999999E-2</v>
      </c>
      <c r="N107">
        <v>4.6470000000000001E-3</v>
      </c>
      <c r="O107">
        <v>7.5275999999999996E-2</v>
      </c>
      <c r="P107">
        <v>46.314999999999998</v>
      </c>
      <c r="Q107">
        <v>0</v>
      </c>
      <c r="R107">
        <v>1.3457399999999999</v>
      </c>
      <c r="S107">
        <v>17.704999999999998</v>
      </c>
      <c r="T107">
        <v>0.36294900000000002</v>
      </c>
      <c r="U107">
        <v>0</v>
      </c>
      <c r="V107">
        <v>0</v>
      </c>
      <c r="W107">
        <v>0</v>
      </c>
      <c r="X107">
        <v>99.2864</v>
      </c>
      <c r="Y107">
        <v>3</v>
      </c>
      <c r="AA107">
        <v>1.00034</v>
      </c>
      <c r="AB107">
        <v>0</v>
      </c>
      <c r="AC107">
        <v>4.28E-4</v>
      </c>
      <c r="AD107">
        <v>9.2100000000000005E-4</v>
      </c>
      <c r="AE107">
        <v>3.9199999999999999E-4</v>
      </c>
      <c r="AF107">
        <v>1.12E-4</v>
      </c>
      <c r="AG107">
        <v>1.7819999999999999E-3</v>
      </c>
      <c r="AH107">
        <v>1.15987</v>
      </c>
      <c r="AI107">
        <v>0</v>
      </c>
      <c r="AJ107">
        <v>3.4132999999999997E-2</v>
      </c>
      <c r="AK107">
        <v>0.79037500000000005</v>
      </c>
      <c r="AL107">
        <v>1.1645000000000001E-2</v>
      </c>
      <c r="AM107">
        <v>0</v>
      </c>
      <c r="AN107">
        <v>0</v>
      </c>
      <c r="AO107">
        <v>4.0019099999999996</v>
      </c>
      <c r="AP107" s="6">
        <v>1.5334E-2</v>
      </c>
      <c r="AQ107" s="6">
        <v>4.7874E-2</v>
      </c>
      <c r="AR107" s="6">
        <v>1.8669999999999999E-2</v>
      </c>
      <c r="AS107" s="6">
        <v>2.3361E-2</v>
      </c>
      <c r="AT107" s="6">
        <v>1.2262E-2</v>
      </c>
      <c r="AU107" s="6">
        <v>1.9390999999999999E-2</v>
      </c>
      <c r="AV107" s="6">
        <v>2.4053000000000001E-2</v>
      </c>
      <c r="AW107" s="6">
        <v>1.5751000000000001E-2</v>
      </c>
      <c r="AX107" s="6">
        <v>1.7250000000000001E-2</v>
      </c>
      <c r="AY107" s="6">
        <v>2.2200999999999999E-2</v>
      </c>
      <c r="AZ107" s="6">
        <v>1.5096999999999999E-2</v>
      </c>
      <c r="BA107" s="6">
        <v>7.0229999999999997E-3</v>
      </c>
      <c r="BB107" s="6">
        <v>2.2098E-2</v>
      </c>
      <c r="BC107" s="6">
        <v>6.9719999999999999E-3</v>
      </c>
      <c r="BD107">
        <v>69.202399999999997</v>
      </c>
      <c r="BE107">
        <v>50.481699999999996</v>
      </c>
      <c r="BF107">
        <v>10.7155</v>
      </c>
      <c r="BG107">
        <v>0</v>
      </c>
      <c r="BH107" s="7">
        <v>30.265000000000001</v>
      </c>
      <c r="BI107" s="7">
        <v>30.274999999999999</v>
      </c>
      <c r="BJ107">
        <v>40</v>
      </c>
      <c r="BK107">
        <v>30</v>
      </c>
      <c r="BL107">
        <v>30</v>
      </c>
      <c r="BM107">
        <v>20</v>
      </c>
      <c r="BN107">
        <v>40</v>
      </c>
      <c r="BO107">
        <v>30</v>
      </c>
      <c r="BP107">
        <v>30</v>
      </c>
      <c r="BQ107">
        <v>20</v>
      </c>
      <c r="BR107">
        <v>20</v>
      </c>
      <c r="BS107">
        <v>20</v>
      </c>
      <c r="BT107">
        <v>40</v>
      </c>
      <c r="BU107">
        <v>30</v>
      </c>
      <c r="BV107">
        <v>40</v>
      </c>
      <c r="BW107">
        <v>30</v>
      </c>
      <c r="BX107">
        <v>20</v>
      </c>
      <c r="BY107">
        <v>15</v>
      </c>
      <c r="BZ107">
        <v>15</v>
      </c>
      <c r="CA107">
        <v>10</v>
      </c>
      <c r="CB107">
        <v>20</v>
      </c>
      <c r="CC107">
        <v>15</v>
      </c>
      <c r="CD107">
        <v>15</v>
      </c>
      <c r="CE107">
        <v>10</v>
      </c>
      <c r="CF107">
        <v>10</v>
      </c>
      <c r="CG107">
        <v>10</v>
      </c>
      <c r="CH107">
        <v>20</v>
      </c>
      <c r="CI107">
        <v>15</v>
      </c>
      <c r="CJ107">
        <v>20</v>
      </c>
      <c r="CK107">
        <v>15</v>
      </c>
      <c r="CL107">
        <v>20</v>
      </c>
      <c r="CM107">
        <v>15</v>
      </c>
      <c r="CN107">
        <v>15</v>
      </c>
      <c r="CO107">
        <v>10</v>
      </c>
      <c r="CP107">
        <v>20</v>
      </c>
      <c r="CQ107">
        <v>15</v>
      </c>
      <c r="CR107">
        <v>15</v>
      </c>
      <c r="CS107">
        <v>10</v>
      </c>
      <c r="CT107">
        <v>10</v>
      </c>
      <c r="CU107">
        <v>10</v>
      </c>
      <c r="CV107">
        <v>20</v>
      </c>
      <c r="CW107">
        <v>15</v>
      </c>
      <c r="CX107">
        <v>20</v>
      </c>
      <c r="CY107">
        <v>15</v>
      </c>
      <c r="CZ107">
        <v>322.7</v>
      </c>
      <c r="DA107">
        <v>1.00102</v>
      </c>
      <c r="DB107">
        <v>2.2631399999999999</v>
      </c>
      <c r="DC107">
        <v>6.76234</v>
      </c>
      <c r="DD107">
        <v>1.2529399999999999</v>
      </c>
      <c r="DE107">
        <v>2.87771</v>
      </c>
      <c r="DF107">
        <v>4.7039600000000004</v>
      </c>
      <c r="DG107">
        <v>600.63199999999995</v>
      </c>
      <c r="DH107">
        <v>4.0821500000000004</v>
      </c>
      <c r="DI107">
        <v>19.421199999999999</v>
      </c>
      <c r="DJ107">
        <v>85.271199999999993</v>
      </c>
      <c r="DK107">
        <v>15.314500000000001</v>
      </c>
      <c r="DL107">
        <v>0.237035</v>
      </c>
      <c r="DM107">
        <v>4.0287300000000004</v>
      </c>
      <c r="DN107">
        <v>2.89838</v>
      </c>
      <c r="DO107">
        <v>1.0065299999999999</v>
      </c>
      <c r="DP107">
        <v>2.1155599999999999</v>
      </c>
      <c r="DQ107">
        <v>6.2203299999999997</v>
      </c>
      <c r="DR107">
        <v>1.16859</v>
      </c>
      <c r="DS107">
        <v>2.8281499999999999</v>
      </c>
      <c r="DT107">
        <v>4.0729600000000001</v>
      </c>
      <c r="DU107">
        <v>2.78024</v>
      </c>
      <c r="DV107">
        <v>4.1085900000000004</v>
      </c>
      <c r="DW107">
        <v>4.2259099999999998</v>
      </c>
      <c r="DX107">
        <v>0.69955500000000004</v>
      </c>
      <c r="DY107">
        <v>4.4550200000000002</v>
      </c>
      <c r="DZ107">
        <v>0.26429000000000002</v>
      </c>
      <c r="EA107">
        <v>4.2137900000000004</v>
      </c>
      <c r="EB107">
        <v>319.80200000000002</v>
      </c>
      <c r="EC107">
        <v>-5.5100000000000001E-3</v>
      </c>
      <c r="ED107">
        <v>0.14758199999999999</v>
      </c>
      <c r="EE107">
        <v>0.54201699999999997</v>
      </c>
      <c r="EF107">
        <v>8.4354999999999999E-2</v>
      </c>
      <c r="EG107">
        <v>4.0122999999999999E-2</v>
      </c>
      <c r="EH107">
        <v>0.62883</v>
      </c>
      <c r="EI107">
        <v>597.85199999999998</v>
      </c>
      <c r="EJ107">
        <v>-2.6440000000000002E-2</v>
      </c>
      <c r="EK107">
        <v>15.1944</v>
      </c>
      <c r="EL107">
        <v>84.571600000000004</v>
      </c>
      <c r="EM107">
        <v>10.859500000000001</v>
      </c>
      <c r="EN107">
        <v>-2.726E-2</v>
      </c>
      <c r="EO107">
        <v>-0.18506</v>
      </c>
      <c r="EP107">
        <v>0.83501499999999995</v>
      </c>
      <c r="EQ107">
        <v>-3.0000000000000001E-5</v>
      </c>
      <c r="ER107">
        <v>1.92E-4</v>
      </c>
      <c r="ES107">
        <v>5.7899999999999998E-4</v>
      </c>
      <c r="ET107">
        <v>2.4499999999999999E-4</v>
      </c>
      <c r="EU107">
        <v>3.1000000000000001E-5</v>
      </c>
      <c r="EV107">
        <v>8.4699999999999999E-4</v>
      </c>
      <c r="EW107">
        <v>0.67276899999999995</v>
      </c>
      <c r="EX107">
        <v>-1.0000000000000001E-5</v>
      </c>
      <c r="EY107">
        <v>3.3251999999999997E-2</v>
      </c>
      <c r="EZ107">
        <v>0.25066899999999998</v>
      </c>
      <c r="FA107">
        <v>1.4917E-2</v>
      </c>
      <c r="FB107">
        <v>-6.9999999999999999E-4</v>
      </c>
      <c r="FC107">
        <v>-4.0999999999999999E-4</v>
      </c>
      <c r="FD107" s="8">
        <v>44157.088287036997</v>
      </c>
      <c r="FE107">
        <v>0.97799999999999998</v>
      </c>
      <c r="FF107">
        <v>1.1706000000000001</v>
      </c>
      <c r="FG107">
        <v>1.1025</v>
      </c>
      <c r="FH107">
        <v>1.1573</v>
      </c>
      <c r="FI107">
        <v>1.0048999999999999</v>
      </c>
      <c r="FJ107">
        <v>1.127</v>
      </c>
      <c r="FK107">
        <v>1.1080000000000001</v>
      </c>
      <c r="FL107">
        <v>1.1108</v>
      </c>
      <c r="FM107">
        <v>1.0979000000000001</v>
      </c>
      <c r="FN107">
        <v>1.1299999999999999</v>
      </c>
      <c r="FO107">
        <v>0.9728</v>
      </c>
      <c r="FP107">
        <v>1.0056</v>
      </c>
      <c r="FQ107">
        <v>0.99439999999999995</v>
      </c>
      <c r="FR107">
        <v>1.0281</v>
      </c>
      <c r="FS107">
        <v>1.6574</v>
      </c>
      <c r="FT107">
        <v>1.254</v>
      </c>
      <c r="FU107">
        <v>1.0222</v>
      </c>
      <c r="FV107">
        <v>1.0209999999999999</v>
      </c>
      <c r="FW107">
        <v>2.1103999999999998</v>
      </c>
      <c r="FX107">
        <v>1.0107999999999999</v>
      </c>
      <c r="FY107">
        <v>1.0052000000000001</v>
      </c>
      <c r="FZ107">
        <v>0.99650000000000005</v>
      </c>
      <c r="GA107">
        <v>1.0371999999999999</v>
      </c>
      <c r="GB107">
        <v>0.99960000000000004</v>
      </c>
      <c r="GC107">
        <v>2.4815</v>
      </c>
      <c r="GD107">
        <v>1.0628</v>
      </c>
      <c r="GE107">
        <v>3.7044999999999999</v>
      </c>
      <c r="GF107">
        <v>1.0974999999999999</v>
      </c>
      <c r="GG107">
        <v>0.99919999999999998</v>
      </c>
      <c r="GH107">
        <v>0.99990000000000001</v>
      </c>
      <c r="GI107">
        <v>0.9375</v>
      </c>
      <c r="GJ107">
        <v>1</v>
      </c>
      <c r="GK107">
        <v>0.99139999999999995</v>
      </c>
      <c r="GL107">
        <v>0.90339999999999998</v>
      </c>
      <c r="GM107">
        <v>0.84340000000000004</v>
      </c>
      <c r="GN107">
        <v>0.99990000000000001</v>
      </c>
      <c r="GO107">
        <v>0.99990000000000001</v>
      </c>
      <c r="GP107">
        <v>1</v>
      </c>
      <c r="GQ107">
        <v>0.99650000000000005</v>
      </c>
      <c r="GR107">
        <v>0.9758</v>
      </c>
      <c r="GS107">
        <v>0.99570000000000003</v>
      </c>
      <c r="GT107">
        <v>0.98480000000000001</v>
      </c>
      <c r="GU107">
        <v>1.6195999999999999</v>
      </c>
      <c r="GV107">
        <v>1.4679</v>
      </c>
      <c r="GW107">
        <v>1.0566</v>
      </c>
      <c r="GX107">
        <v>1.1816</v>
      </c>
      <c r="GY107">
        <v>2.1027</v>
      </c>
      <c r="GZ107">
        <v>1.0290999999999999</v>
      </c>
      <c r="HA107">
        <v>0.93930000000000002</v>
      </c>
      <c r="HB107">
        <v>1.1069</v>
      </c>
      <c r="HC107">
        <v>1.1387</v>
      </c>
      <c r="HD107">
        <v>1.1294</v>
      </c>
      <c r="HE107">
        <v>2.4056000000000002</v>
      </c>
      <c r="HF107">
        <v>1.0427999999999999</v>
      </c>
      <c r="HG107">
        <v>3.6677</v>
      </c>
      <c r="HH107">
        <v>1.1113</v>
      </c>
      <c r="HI107">
        <v>1588.8409999999999</v>
      </c>
      <c r="HJ107">
        <v>1415.8679999999999</v>
      </c>
      <c r="HK107">
        <v>164.34829999999999</v>
      </c>
      <c r="HL107">
        <v>107.4559</v>
      </c>
      <c r="HM107">
        <v>2389.127</v>
      </c>
      <c r="HN107">
        <v>125.61539999999999</v>
      </c>
      <c r="HO107">
        <v>97.64837</v>
      </c>
      <c r="HP107">
        <v>60.988819999999997</v>
      </c>
      <c r="HQ107">
        <v>156.48920000000001</v>
      </c>
      <c r="HR107">
        <v>74.694230000000005</v>
      </c>
      <c r="HS107">
        <v>3033.527</v>
      </c>
      <c r="HT107">
        <v>283.71080000000001</v>
      </c>
      <c r="HU107">
        <v>4829.9660000000003</v>
      </c>
      <c r="HV107">
        <v>381.96910000000003</v>
      </c>
      <c r="HW107" s="1">
        <v>9.6413170000000006E-2</v>
      </c>
      <c r="HX107" s="1">
        <v>1E-10</v>
      </c>
      <c r="HY107" s="1">
        <v>1.07957E-4</v>
      </c>
      <c r="HZ107" s="1">
        <v>2.8308180000000002E-4</v>
      </c>
      <c r="IA107" s="1">
        <v>2.7931319999999999E-5</v>
      </c>
      <c r="IB107" s="1">
        <v>3.0693679999999999E-5</v>
      </c>
      <c r="IC107" s="1">
        <v>5.4830229999999996E-4</v>
      </c>
      <c r="ID107">
        <v>0.32524819999999999</v>
      </c>
      <c r="IE107" s="1">
        <v>1E-10</v>
      </c>
      <c r="IF107" s="1">
        <v>9.2277829999999998E-3</v>
      </c>
      <c r="IG107" s="1">
        <v>4.4382110000000002E-2</v>
      </c>
      <c r="IH107" s="1">
        <v>2.4874250000000001E-3</v>
      </c>
      <c r="II107" s="1">
        <v>1E-10</v>
      </c>
      <c r="IJ107" s="1">
        <v>1E-10</v>
      </c>
      <c r="IK107">
        <v>50</v>
      </c>
      <c r="IL107">
        <v>117</v>
      </c>
      <c r="IM107">
        <v>5</v>
      </c>
      <c r="IN107">
        <v>26</v>
      </c>
      <c r="IO107">
        <v>4</v>
      </c>
      <c r="IP107">
        <v>14</v>
      </c>
      <c r="IQ107">
        <v>2</v>
      </c>
      <c r="IR107">
        <v>3</v>
      </c>
      <c r="IS107">
        <v>1</v>
      </c>
      <c r="IT107">
        <v>92</v>
      </c>
      <c r="IU107">
        <v>50</v>
      </c>
      <c r="IV107">
        <v>6</v>
      </c>
      <c r="IW107">
        <v>114</v>
      </c>
      <c r="IX107">
        <v>10</v>
      </c>
      <c r="IY107" t="s">
        <v>287</v>
      </c>
      <c r="IZ107" t="s">
        <v>288</v>
      </c>
      <c r="JA107" t="s">
        <v>289</v>
      </c>
      <c r="JB107" t="s">
        <v>290</v>
      </c>
      <c r="JC107" t="s">
        <v>291</v>
      </c>
      <c r="JD107" t="s">
        <v>292</v>
      </c>
      <c r="JE107" t="s">
        <v>293</v>
      </c>
      <c r="JF107" t="s">
        <v>294</v>
      </c>
      <c r="JG107" t="s">
        <v>295</v>
      </c>
      <c r="JH107" t="s">
        <v>296</v>
      </c>
      <c r="JI107" t="s">
        <v>287</v>
      </c>
      <c r="JJ107" t="s">
        <v>297</v>
      </c>
      <c r="JK107" t="s">
        <v>298</v>
      </c>
      <c r="JL107" t="s">
        <v>299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-19.041</v>
      </c>
      <c r="JS107">
        <v>-0.34367999999999999</v>
      </c>
      <c r="JT107">
        <v>0</v>
      </c>
      <c r="JU107">
        <v>0</v>
      </c>
      <c r="JV107">
        <v>-5.8900000000000003E-3</v>
      </c>
      <c r="JW107">
        <v>0</v>
      </c>
      <c r="JX107">
        <v>0</v>
      </c>
      <c r="JY107">
        <v>0</v>
      </c>
      <c r="JZ107">
        <v>0</v>
      </c>
      <c r="KB107" s="9">
        <f t="shared" si="100"/>
        <v>33.409999999999997</v>
      </c>
      <c r="KC107" s="9">
        <f t="shared" si="100"/>
        <v>0</v>
      </c>
      <c r="KD107" s="9">
        <f t="shared" si="100"/>
        <v>0.02</v>
      </c>
      <c r="KE107" s="9">
        <f t="shared" si="100"/>
        <v>0.04</v>
      </c>
      <c r="KF107" s="9">
        <f t="shared" si="100"/>
        <v>0</v>
      </c>
      <c r="KG107" s="9">
        <f t="shared" si="100"/>
        <v>0</v>
      </c>
      <c r="KH107" s="9">
        <f t="shared" si="100"/>
        <v>0.08</v>
      </c>
      <c r="KI107" s="9">
        <f t="shared" si="100"/>
        <v>46.32</v>
      </c>
      <c r="KJ107" s="9">
        <f t="shared" si="100"/>
        <v>0</v>
      </c>
      <c r="KK107" s="9">
        <f t="shared" si="100"/>
        <v>1.35</v>
      </c>
      <c r="KL107" s="9">
        <f t="shared" si="100"/>
        <v>17.71</v>
      </c>
      <c r="KM107" s="9">
        <f t="shared" si="100"/>
        <v>0.36</v>
      </c>
      <c r="KN107" s="9">
        <f t="shared" si="100"/>
        <v>0</v>
      </c>
      <c r="KO107" s="9">
        <f t="shared" si="100"/>
        <v>0</v>
      </c>
      <c r="KP107" s="9">
        <f t="shared" si="92"/>
        <v>0</v>
      </c>
      <c r="KQ107" s="9">
        <f t="shared" si="93"/>
        <v>99.29</v>
      </c>
      <c r="KR107" s="4" t="str">
        <f t="shared" si="94"/>
        <v>ol</v>
      </c>
      <c r="KS107" s="4"/>
      <c r="KT107" s="6">
        <f t="shared" si="102"/>
        <v>1</v>
      </c>
      <c r="KU107" s="6">
        <f t="shared" si="101"/>
        <v>0</v>
      </c>
      <c r="KV107" s="6">
        <f t="shared" si="101"/>
        <v>0</v>
      </c>
      <c r="KW107" s="6">
        <f t="shared" si="101"/>
        <v>1E-3</v>
      </c>
      <c r="KX107" s="6">
        <f t="shared" si="101"/>
        <v>0</v>
      </c>
      <c r="KY107" s="6">
        <f t="shared" si="101"/>
        <v>0</v>
      </c>
      <c r="KZ107" s="6">
        <f t="shared" si="101"/>
        <v>2E-3</v>
      </c>
      <c r="LA107" s="6">
        <f t="shared" si="101"/>
        <v>1.1599999999999999</v>
      </c>
      <c r="LB107" s="6">
        <f t="shared" si="99"/>
        <v>0</v>
      </c>
      <c r="LC107" s="6">
        <f t="shared" si="99"/>
        <v>3.4000000000000002E-2</v>
      </c>
      <c r="LD107" s="6">
        <f t="shared" si="99"/>
        <v>0.79</v>
      </c>
      <c r="LE107" s="6">
        <f t="shared" si="99"/>
        <v>1.2E-2</v>
      </c>
      <c r="LF107" s="6">
        <f t="shared" si="99"/>
        <v>0</v>
      </c>
      <c r="LG107" s="6">
        <f t="shared" si="99"/>
        <v>0</v>
      </c>
      <c r="LH107" s="6">
        <f t="shared" si="95"/>
        <v>4.0019999999999998</v>
      </c>
      <c r="LI107" s="6">
        <f t="shared" si="96"/>
        <v>2.9989999999999997</v>
      </c>
      <c r="LJ107" s="10">
        <f t="shared" si="97"/>
        <v>0.39818548387096775</v>
      </c>
    </row>
    <row r="108" spans="1:325" x14ac:dyDescent="0.25">
      <c r="A108" t="s">
        <v>398</v>
      </c>
      <c r="B108">
        <v>101</v>
      </c>
      <c r="C108">
        <v>40</v>
      </c>
      <c r="D108">
        <v>20</v>
      </c>
      <c r="E108">
        <v>30</v>
      </c>
      <c r="F108">
        <v>0</v>
      </c>
      <c r="G108" s="2">
        <v>190</v>
      </c>
      <c r="H108">
        <v>1</v>
      </c>
      <c r="I108">
        <v>33.0886</v>
      </c>
      <c r="J108">
        <v>0</v>
      </c>
      <c r="K108">
        <v>2.0452999999999999E-2</v>
      </c>
      <c r="L108">
        <v>7.3002999999999998E-2</v>
      </c>
      <c r="M108">
        <v>1.1348E-2</v>
      </c>
      <c r="N108">
        <v>0</v>
      </c>
      <c r="O108">
        <v>6.0541999999999999E-2</v>
      </c>
      <c r="P108">
        <v>46.543199999999999</v>
      </c>
      <c r="Q108">
        <v>0</v>
      </c>
      <c r="R108">
        <v>1.0385899999999999</v>
      </c>
      <c r="S108">
        <v>16.941400000000002</v>
      </c>
      <c r="T108">
        <v>0.54123699999999997</v>
      </c>
      <c r="U108">
        <v>2.7599999999999999E-4</v>
      </c>
      <c r="V108">
        <v>0</v>
      </c>
      <c r="W108">
        <v>7.9999999999999996E-6</v>
      </c>
      <c r="X108">
        <v>98.318700000000007</v>
      </c>
      <c r="Y108">
        <v>3</v>
      </c>
      <c r="AA108">
        <v>1.0041100000000001</v>
      </c>
      <c r="AB108">
        <v>0</v>
      </c>
      <c r="AC108">
        <v>4.6700000000000002E-4</v>
      </c>
      <c r="AD108">
        <v>1.6360000000000001E-3</v>
      </c>
      <c r="AE108">
        <v>4.06E-4</v>
      </c>
      <c r="AF108">
        <v>0</v>
      </c>
      <c r="AG108">
        <v>1.4530000000000001E-3</v>
      </c>
      <c r="AH108">
        <v>1.1812</v>
      </c>
      <c r="AI108">
        <v>0</v>
      </c>
      <c r="AJ108">
        <v>2.6696000000000001E-2</v>
      </c>
      <c r="AK108">
        <v>0.76641999999999999</v>
      </c>
      <c r="AL108">
        <v>1.7597999999999999E-2</v>
      </c>
      <c r="AM108">
        <v>1.5999999999999999E-5</v>
      </c>
      <c r="AN108">
        <v>0</v>
      </c>
      <c r="AO108">
        <v>4.0054999999999996</v>
      </c>
      <c r="AP108" s="6">
        <v>1.5258000000000001E-2</v>
      </c>
      <c r="AQ108" s="6">
        <v>4.7650999999999999E-2</v>
      </c>
      <c r="AR108" s="6">
        <v>1.8667E-2</v>
      </c>
      <c r="AS108" s="6">
        <v>2.3161999999999999E-2</v>
      </c>
      <c r="AT108" s="6">
        <v>1.2168999999999999E-2</v>
      </c>
      <c r="AU108" s="6">
        <v>1.9761000000000001E-2</v>
      </c>
      <c r="AV108" s="6">
        <v>2.4393999999999999E-2</v>
      </c>
      <c r="AW108" s="6">
        <v>1.5809E-2</v>
      </c>
      <c r="AX108" s="6">
        <v>1.7243000000000001E-2</v>
      </c>
      <c r="AY108" s="6">
        <v>2.3009999999999999E-2</v>
      </c>
      <c r="AZ108" s="6">
        <v>1.5200999999999999E-2</v>
      </c>
      <c r="BA108" s="6">
        <v>7.045E-3</v>
      </c>
      <c r="BB108" s="6">
        <v>2.2068000000000001E-2</v>
      </c>
      <c r="BC108" s="6">
        <v>6.9560000000000004E-3</v>
      </c>
      <c r="BD108">
        <v>69.224500000000006</v>
      </c>
      <c r="BE108">
        <v>50.516100000000002</v>
      </c>
      <c r="BF108">
        <v>10.7155</v>
      </c>
      <c r="BG108">
        <v>0</v>
      </c>
      <c r="BH108" s="7">
        <v>30.245000000000001</v>
      </c>
      <c r="BI108" s="7">
        <v>30.27</v>
      </c>
      <c r="BJ108">
        <v>40</v>
      </c>
      <c r="BK108">
        <v>30</v>
      </c>
      <c r="BL108">
        <v>30</v>
      </c>
      <c r="BM108">
        <v>20</v>
      </c>
      <c r="BN108">
        <v>40</v>
      </c>
      <c r="BO108">
        <v>30</v>
      </c>
      <c r="BP108">
        <v>30</v>
      </c>
      <c r="BQ108">
        <v>20</v>
      </c>
      <c r="BR108">
        <v>20</v>
      </c>
      <c r="BS108">
        <v>20</v>
      </c>
      <c r="BT108">
        <v>40</v>
      </c>
      <c r="BU108">
        <v>30</v>
      </c>
      <c r="BV108">
        <v>40</v>
      </c>
      <c r="BW108">
        <v>30</v>
      </c>
      <c r="BX108">
        <v>20</v>
      </c>
      <c r="BY108">
        <v>15</v>
      </c>
      <c r="BZ108">
        <v>15</v>
      </c>
      <c r="CA108">
        <v>10</v>
      </c>
      <c r="CB108">
        <v>20</v>
      </c>
      <c r="CC108">
        <v>15</v>
      </c>
      <c r="CD108">
        <v>15</v>
      </c>
      <c r="CE108">
        <v>10</v>
      </c>
      <c r="CF108">
        <v>10</v>
      </c>
      <c r="CG108">
        <v>10</v>
      </c>
      <c r="CH108">
        <v>20</v>
      </c>
      <c r="CI108">
        <v>15</v>
      </c>
      <c r="CJ108">
        <v>20</v>
      </c>
      <c r="CK108">
        <v>15</v>
      </c>
      <c r="CL108">
        <v>20</v>
      </c>
      <c r="CM108">
        <v>15</v>
      </c>
      <c r="CN108">
        <v>15</v>
      </c>
      <c r="CO108">
        <v>10</v>
      </c>
      <c r="CP108">
        <v>20</v>
      </c>
      <c r="CQ108">
        <v>15</v>
      </c>
      <c r="CR108">
        <v>15</v>
      </c>
      <c r="CS108">
        <v>10</v>
      </c>
      <c r="CT108">
        <v>10</v>
      </c>
      <c r="CU108">
        <v>10</v>
      </c>
      <c r="CV108">
        <v>20</v>
      </c>
      <c r="CW108">
        <v>15</v>
      </c>
      <c r="CX108">
        <v>20</v>
      </c>
      <c r="CY108">
        <v>15</v>
      </c>
      <c r="CZ108">
        <v>319.96100000000001</v>
      </c>
      <c r="DA108">
        <v>0.99152200000000001</v>
      </c>
      <c r="DB108">
        <v>2.2728899999999999</v>
      </c>
      <c r="DC108">
        <v>7.0643700000000003</v>
      </c>
      <c r="DD108">
        <v>1.2394099999999999</v>
      </c>
      <c r="DE108">
        <v>2.9306899999999998</v>
      </c>
      <c r="DF108">
        <v>4.7081099999999996</v>
      </c>
      <c r="DG108">
        <v>603.85500000000002</v>
      </c>
      <c r="DH108">
        <v>4.1003699999999998</v>
      </c>
      <c r="DI108">
        <v>16.270900000000001</v>
      </c>
      <c r="DJ108">
        <v>81.259399999999999</v>
      </c>
      <c r="DK108">
        <v>20.687899999999999</v>
      </c>
      <c r="DL108">
        <v>0.26109500000000002</v>
      </c>
      <c r="DM108">
        <v>4.1284700000000001</v>
      </c>
      <c r="DN108">
        <v>2.8739599999999998</v>
      </c>
      <c r="DO108">
        <v>0.99813300000000005</v>
      </c>
      <c r="DP108">
        <v>2.1142300000000001</v>
      </c>
      <c r="DQ108">
        <v>6.1137800000000002</v>
      </c>
      <c r="DR108">
        <v>1.1530499999999999</v>
      </c>
      <c r="DS108">
        <v>2.9361999999999999</v>
      </c>
      <c r="DT108">
        <v>4.20146</v>
      </c>
      <c r="DU108">
        <v>2.8012199999999998</v>
      </c>
      <c r="DV108">
        <v>4.1036799999999998</v>
      </c>
      <c r="DW108">
        <v>4.5397299999999996</v>
      </c>
      <c r="DX108">
        <v>0.702322</v>
      </c>
      <c r="DY108">
        <v>4.4844099999999996</v>
      </c>
      <c r="DZ108">
        <v>0.260544</v>
      </c>
      <c r="EA108">
        <v>4.2000999999999999</v>
      </c>
      <c r="EB108">
        <v>317.08699999999999</v>
      </c>
      <c r="EC108">
        <v>-6.6100000000000004E-3</v>
      </c>
      <c r="ED108">
        <v>0.158661</v>
      </c>
      <c r="EE108">
        <v>0.95059199999999999</v>
      </c>
      <c r="EF108">
        <v>8.6364999999999997E-2</v>
      </c>
      <c r="EG108">
        <v>-1.566E-2</v>
      </c>
      <c r="EH108">
        <v>0.50665400000000005</v>
      </c>
      <c r="EI108">
        <v>601.053</v>
      </c>
      <c r="EJ108">
        <v>-3.31E-3</v>
      </c>
      <c r="EK108">
        <v>11.730399999999999</v>
      </c>
      <c r="EL108">
        <v>80.557100000000005</v>
      </c>
      <c r="EM108">
        <v>16.203499999999998</v>
      </c>
      <c r="EN108">
        <v>5.5099999999999995E-4</v>
      </c>
      <c r="EO108">
        <v>-7.1629999999999999E-2</v>
      </c>
      <c r="EP108">
        <v>0.82793499999999998</v>
      </c>
      <c r="EQ108">
        <v>-4.0000000000000003E-5</v>
      </c>
      <c r="ER108">
        <v>2.0699999999999999E-4</v>
      </c>
      <c r="ES108">
        <v>1.016E-3</v>
      </c>
      <c r="ET108">
        <v>2.5099999999999998E-4</v>
      </c>
      <c r="EU108">
        <v>-1.0000000000000001E-5</v>
      </c>
      <c r="EV108">
        <v>6.8199999999999999E-4</v>
      </c>
      <c r="EW108">
        <v>0.676369</v>
      </c>
      <c r="EX108">
        <v>0</v>
      </c>
      <c r="EY108">
        <v>2.5672E-2</v>
      </c>
      <c r="EZ108">
        <v>0.23876900000000001</v>
      </c>
      <c r="FA108">
        <v>2.2256999999999999E-2</v>
      </c>
      <c r="FB108">
        <v>1.4E-5</v>
      </c>
      <c r="FC108">
        <v>-1.6000000000000001E-4</v>
      </c>
      <c r="FD108" s="8">
        <v>44157.091874999998</v>
      </c>
      <c r="FE108">
        <v>0.97760000000000002</v>
      </c>
      <c r="FF108">
        <v>1.1700999999999999</v>
      </c>
      <c r="FG108">
        <v>1.1020000000000001</v>
      </c>
      <c r="FH108">
        <v>1.1567000000000001</v>
      </c>
      <c r="FI108">
        <v>1.0044999999999999</v>
      </c>
      <c r="FJ108">
        <v>1.1265000000000001</v>
      </c>
      <c r="FK108">
        <v>1.1074999999999999</v>
      </c>
      <c r="FL108">
        <v>1.1102000000000001</v>
      </c>
      <c r="FM108">
        <v>1.0972999999999999</v>
      </c>
      <c r="FN108">
        <v>1.1294</v>
      </c>
      <c r="FO108">
        <v>0.97240000000000004</v>
      </c>
      <c r="FP108">
        <v>1.0051000000000001</v>
      </c>
      <c r="FQ108">
        <v>0.99390000000000001</v>
      </c>
      <c r="FR108">
        <v>1.0277000000000001</v>
      </c>
      <c r="FS108">
        <v>1.6564000000000001</v>
      </c>
      <c r="FT108">
        <v>1.2536</v>
      </c>
      <c r="FU108">
        <v>1.0226</v>
      </c>
      <c r="FV108">
        <v>1.0213000000000001</v>
      </c>
      <c r="FW108">
        <v>2.1089000000000002</v>
      </c>
      <c r="FX108">
        <v>1.0111000000000001</v>
      </c>
      <c r="FY108">
        <v>1.0054000000000001</v>
      </c>
      <c r="FZ108">
        <v>0.99670000000000003</v>
      </c>
      <c r="GA108">
        <v>1.0377000000000001</v>
      </c>
      <c r="GB108">
        <v>0.99970000000000003</v>
      </c>
      <c r="GC108">
        <v>2.4939</v>
      </c>
      <c r="GD108">
        <v>1.0628</v>
      </c>
      <c r="GE108">
        <v>3.726</v>
      </c>
      <c r="GF108">
        <v>1.0973999999999999</v>
      </c>
      <c r="GG108">
        <v>0.99919999999999998</v>
      </c>
      <c r="GH108">
        <v>0.99990000000000001</v>
      </c>
      <c r="GI108">
        <v>0.93740000000000001</v>
      </c>
      <c r="GJ108">
        <v>1</v>
      </c>
      <c r="GK108">
        <v>0.99139999999999995</v>
      </c>
      <c r="GL108">
        <v>0.90339999999999998</v>
      </c>
      <c r="GM108">
        <v>0.84209999999999996</v>
      </c>
      <c r="GN108">
        <v>0.99990000000000001</v>
      </c>
      <c r="GO108">
        <v>0.99980000000000002</v>
      </c>
      <c r="GP108">
        <v>0.99990000000000001</v>
      </c>
      <c r="GQ108">
        <v>0.99650000000000005</v>
      </c>
      <c r="GR108">
        <v>0.97570000000000001</v>
      </c>
      <c r="GS108">
        <v>0.99580000000000002</v>
      </c>
      <c r="GT108">
        <v>0.98440000000000005</v>
      </c>
      <c r="GU108">
        <v>1.6178999999999999</v>
      </c>
      <c r="GV108">
        <v>1.4666999999999999</v>
      </c>
      <c r="GW108">
        <v>1.0564</v>
      </c>
      <c r="GX108">
        <v>1.1813</v>
      </c>
      <c r="GY108">
        <v>2.1002000000000001</v>
      </c>
      <c r="GZ108">
        <v>1.0288999999999999</v>
      </c>
      <c r="HA108">
        <v>0.93759999999999999</v>
      </c>
      <c r="HB108">
        <v>1.1064000000000001</v>
      </c>
      <c r="HC108">
        <v>1.1385000000000001</v>
      </c>
      <c r="HD108">
        <v>1.129</v>
      </c>
      <c r="HE108">
        <v>2.4165999999999999</v>
      </c>
      <c r="HF108">
        <v>1.0422</v>
      </c>
      <c r="HG108">
        <v>3.6876000000000002</v>
      </c>
      <c r="HH108">
        <v>1.1102000000000001</v>
      </c>
      <c r="HI108">
        <v>1571.8019999999999</v>
      </c>
      <c r="HJ108">
        <v>1401.13</v>
      </c>
      <c r="HK108">
        <v>163.64529999999999</v>
      </c>
      <c r="HL108">
        <v>107.2757</v>
      </c>
      <c r="HM108">
        <v>2363.6320000000001</v>
      </c>
      <c r="HN108">
        <v>125.104</v>
      </c>
      <c r="HO108">
        <v>97.272630000000007</v>
      </c>
      <c r="HP108">
        <v>60.72278</v>
      </c>
      <c r="HQ108">
        <v>156.20769999999999</v>
      </c>
      <c r="HR108">
        <v>74.406710000000004</v>
      </c>
      <c r="HS108">
        <v>3022.0639999999999</v>
      </c>
      <c r="HT108">
        <v>280.82619999999997</v>
      </c>
      <c r="HU108">
        <v>4810.585</v>
      </c>
      <c r="HV108">
        <v>378.05959999999999</v>
      </c>
      <c r="HW108" s="1">
        <v>9.5595730000000004E-2</v>
      </c>
      <c r="HX108" s="1">
        <v>1E-10</v>
      </c>
      <c r="HY108" s="1">
        <v>1.1606189999999999E-4</v>
      </c>
      <c r="HZ108" s="1">
        <v>4.9647890000000005E-4</v>
      </c>
      <c r="IA108" s="1">
        <v>2.859645E-5</v>
      </c>
      <c r="IB108" s="1">
        <v>1E-10</v>
      </c>
      <c r="IC108" s="1">
        <v>4.4177419999999999E-4</v>
      </c>
      <c r="ID108">
        <v>0.32698840000000001</v>
      </c>
      <c r="IE108" s="1">
        <v>1E-10</v>
      </c>
      <c r="IF108" s="1">
        <v>7.1241280000000004E-3</v>
      </c>
      <c r="IG108" s="1">
        <v>4.2275210000000001E-2</v>
      </c>
      <c r="IH108" s="1">
        <v>3.7114930000000002E-3</v>
      </c>
      <c r="II108" s="1">
        <v>5.553981E-7</v>
      </c>
      <c r="IJ108" s="1">
        <v>1E-10</v>
      </c>
      <c r="IK108">
        <v>50</v>
      </c>
      <c r="IL108">
        <v>117</v>
      </c>
      <c r="IM108">
        <v>5</v>
      </c>
      <c r="IN108">
        <v>26</v>
      </c>
      <c r="IO108">
        <v>4</v>
      </c>
      <c r="IP108">
        <v>14</v>
      </c>
      <c r="IQ108">
        <v>2</v>
      </c>
      <c r="IR108">
        <v>3</v>
      </c>
      <c r="IS108">
        <v>1</v>
      </c>
      <c r="IT108">
        <v>92</v>
      </c>
      <c r="IU108">
        <v>50</v>
      </c>
      <c r="IV108">
        <v>6</v>
      </c>
      <c r="IW108">
        <v>114</v>
      </c>
      <c r="IX108">
        <v>10</v>
      </c>
      <c r="IY108" t="s">
        <v>287</v>
      </c>
      <c r="IZ108" t="s">
        <v>288</v>
      </c>
      <c r="JA108" t="s">
        <v>289</v>
      </c>
      <c r="JB108" t="s">
        <v>290</v>
      </c>
      <c r="JC108" t="s">
        <v>291</v>
      </c>
      <c r="JD108" t="s">
        <v>292</v>
      </c>
      <c r="JE108" t="s">
        <v>293</v>
      </c>
      <c r="JF108" t="s">
        <v>294</v>
      </c>
      <c r="JG108" t="s">
        <v>295</v>
      </c>
      <c r="JH108" t="s">
        <v>296</v>
      </c>
      <c r="JI108" t="s">
        <v>287</v>
      </c>
      <c r="JJ108" t="s">
        <v>297</v>
      </c>
      <c r="JK108" t="s">
        <v>298</v>
      </c>
      <c r="JL108" t="s">
        <v>299</v>
      </c>
      <c r="JM108">
        <v>0</v>
      </c>
      <c r="JN108">
        <v>0</v>
      </c>
      <c r="JO108">
        <v>0</v>
      </c>
      <c r="JP108">
        <v>0</v>
      </c>
      <c r="JQ108">
        <v>0</v>
      </c>
      <c r="JR108">
        <v>184.059</v>
      </c>
      <c r="JS108">
        <v>0</v>
      </c>
      <c r="JT108">
        <v>0</v>
      </c>
      <c r="JU108">
        <v>0</v>
      </c>
      <c r="JV108">
        <v>-6.1399999999999996E-3</v>
      </c>
      <c r="JW108">
        <v>0</v>
      </c>
      <c r="JX108">
        <v>0</v>
      </c>
      <c r="JY108">
        <v>0</v>
      </c>
      <c r="JZ108">
        <v>0</v>
      </c>
      <c r="KB108" s="9">
        <f t="shared" si="100"/>
        <v>33.090000000000003</v>
      </c>
      <c r="KC108" s="9">
        <f t="shared" si="100"/>
        <v>0</v>
      </c>
      <c r="KD108" s="9">
        <f t="shared" si="100"/>
        <v>0.02</v>
      </c>
      <c r="KE108" s="9">
        <f t="shared" si="100"/>
        <v>7.0000000000000007E-2</v>
      </c>
      <c r="KF108" s="9">
        <f t="shared" si="100"/>
        <v>0</v>
      </c>
      <c r="KG108" s="9">
        <f t="shared" si="100"/>
        <v>0</v>
      </c>
      <c r="KH108" s="9">
        <f t="shared" si="100"/>
        <v>0.06</v>
      </c>
      <c r="KI108" s="9">
        <f t="shared" si="100"/>
        <v>46.54</v>
      </c>
      <c r="KJ108" s="9">
        <f t="shared" si="100"/>
        <v>0</v>
      </c>
      <c r="KK108" s="9">
        <f t="shared" si="100"/>
        <v>1.04</v>
      </c>
      <c r="KL108" s="9">
        <f t="shared" si="100"/>
        <v>16.940000000000001</v>
      </c>
      <c r="KM108" s="9">
        <f t="shared" si="100"/>
        <v>0.54</v>
      </c>
      <c r="KN108" s="9">
        <f t="shared" si="100"/>
        <v>0</v>
      </c>
      <c r="KO108" s="9">
        <f t="shared" si="100"/>
        <v>0</v>
      </c>
      <c r="KP108" s="9">
        <f t="shared" si="92"/>
        <v>0</v>
      </c>
      <c r="KQ108" s="9">
        <f t="shared" si="93"/>
        <v>98.300000000000011</v>
      </c>
      <c r="KR108" s="4" t="str">
        <f t="shared" si="94"/>
        <v>ol</v>
      </c>
      <c r="KS108" s="4"/>
      <c r="KT108" s="6">
        <f t="shared" si="102"/>
        <v>1.004</v>
      </c>
      <c r="KU108" s="6">
        <f t="shared" si="101"/>
        <v>0</v>
      </c>
      <c r="KV108" s="6">
        <f t="shared" si="101"/>
        <v>0</v>
      </c>
      <c r="KW108" s="6">
        <f t="shared" si="101"/>
        <v>2E-3</v>
      </c>
      <c r="KX108" s="6">
        <f t="shared" si="101"/>
        <v>0</v>
      </c>
      <c r="KY108" s="6">
        <f t="shared" si="101"/>
        <v>0</v>
      </c>
      <c r="KZ108" s="6">
        <f t="shared" si="101"/>
        <v>1E-3</v>
      </c>
      <c r="LA108" s="6">
        <f t="shared" si="101"/>
        <v>1.181</v>
      </c>
      <c r="LB108" s="6">
        <f t="shared" si="99"/>
        <v>0</v>
      </c>
      <c r="LC108" s="6">
        <f t="shared" si="99"/>
        <v>2.7E-2</v>
      </c>
      <c r="LD108" s="6">
        <f t="shared" si="99"/>
        <v>0.76600000000000001</v>
      </c>
      <c r="LE108" s="6">
        <f t="shared" si="99"/>
        <v>1.7999999999999999E-2</v>
      </c>
      <c r="LF108" s="6">
        <f t="shared" si="99"/>
        <v>0</v>
      </c>
      <c r="LG108" s="6">
        <f t="shared" si="99"/>
        <v>0</v>
      </c>
      <c r="LH108" s="6">
        <f t="shared" si="95"/>
        <v>4.0060000000000002</v>
      </c>
      <c r="LI108" s="6">
        <f t="shared" si="96"/>
        <v>2.9989999999999997</v>
      </c>
      <c r="LJ108" s="10">
        <f t="shared" si="97"/>
        <v>0.38804457953394123</v>
      </c>
    </row>
    <row r="109" spans="1:325" x14ac:dyDescent="0.25">
      <c r="A109" t="s">
        <v>399</v>
      </c>
      <c r="B109">
        <v>102</v>
      </c>
      <c r="C109">
        <v>40</v>
      </c>
      <c r="D109">
        <v>20</v>
      </c>
      <c r="E109">
        <v>30</v>
      </c>
      <c r="F109">
        <v>0</v>
      </c>
      <c r="G109" s="2">
        <v>191</v>
      </c>
      <c r="H109">
        <v>1</v>
      </c>
      <c r="I109">
        <v>33.115900000000003</v>
      </c>
      <c r="J109">
        <v>0</v>
      </c>
      <c r="K109">
        <v>9.0880000000000006E-3</v>
      </c>
      <c r="L109">
        <v>6.0053000000000002E-2</v>
      </c>
      <c r="M109">
        <v>3.7902999999999999E-2</v>
      </c>
      <c r="N109">
        <v>0</v>
      </c>
      <c r="O109">
        <v>4.9917999999999997E-2</v>
      </c>
      <c r="P109">
        <v>46.489899999999999</v>
      </c>
      <c r="Q109">
        <v>0</v>
      </c>
      <c r="R109">
        <v>1.2972999999999999</v>
      </c>
      <c r="S109">
        <v>17.197800000000001</v>
      </c>
      <c r="T109">
        <v>0.51307000000000003</v>
      </c>
      <c r="U109">
        <v>1.8062999999999999E-2</v>
      </c>
      <c r="V109">
        <v>0</v>
      </c>
      <c r="W109">
        <v>0</v>
      </c>
      <c r="X109">
        <v>98.789000000000001</v>
      </c>
      <c r="Y109">
        <v>3</v>
      </c>
      <c r="AA109">
        <v>0.998942</v>
      </c>
      <c r="AB109">
        <v>0</v>
      </c>
      <c r="AC109">
        <v>2.0599999999999999E-4</v>
      </c>
      <c r="AD109">
        <v>1.338E-3</v>
      </c>
      <c r="AE109">
        <v>1.348E-3</v>
      </c>
      <c r="AF109">
        <v>0</v>
      </c>
      <c r="AG109">
        <v>1.191E-3</v>
      </c>
      <c r="AH109">
        <v>1.1728099999999999</v>
      </c>
      <c r="AI109">
        <v>0</v>
      </c>
      <c r="AJ109">
        <v>3.3147000000000003E-2</v>
      </c>
      <c r="AK109">
        <v>0.77337999999999996</v>
      </c>
      <c r="AL109">
        <v>1.6582E-2</v>
      </c>
      <c r="AM109">
        <v>1.0560000000000001E-3</v>
      </c>
      <c r="AN109">
        <v>0</v>
      </c>
      <c r="AO109">
        <v>3.9998900000000002</v>
      </c>
      <c r="AP109" s="6">
        <v>1.5353E-2</v>
      </c>
      <c r="AQ109" s="6">
        <v>4.8766999999999998E-2</v>
      </c>
      <c r="AR109" s="6">
        <v>1.8575999999999999E-2</v>
      </c>
      <c r="AS109" s="6">
        <v>2.3068000000000002E-2</v>
      </c>
      <c r="AT109" s="6">
        <v>1.2463E-2</v>
      </c>
      <c r="AU109" s="6">
        <v>1.9458E-2</v>
      </c>
      <c r="AV109" s="6">
        <v>2.4464E-2</v>
      </c>
      <c r="AW109" s="6">
        <v>1.6140999999999999E-2</v>
      </c>
      <c r="AX109" s="6">
        <v>1.7274000000000001E-2</v>
      </c>
      <c r="AY109" s="6">
        <v>2.2350999999999999E-2</v>
      </c>
      <c r="AZ109" s="6">
        <v>1.5462E-2</v>
      </c>
      <c r="BA109" s="6">
        <v>7.0460000000000002E-3</v>
      </c>
      <c r="BB109" s="6">
        <v>2.1687999999999999E-2</v>
      </c>
      <c r="BC109" s="6">
        <v>7.0540000000000004E-3</v>
      </c>
      <c r="BD109">
        <v>69.176500000000004</v>
      </c>
      <c r="BE109">
        <v>50.555500000000002</v>
      </c>
      <c r="BF109">
        <v>10.7155</v>
      </c>
      <c r="BG109">
        <v>0</v>
      </c>
      <c r="BH109" s="7">
        <v>30.245000000000001</v>
      </c>
      <c r="BI109" s="7">
        <v>30.27</v>
      </c>
      <c r="BJ109">
        <v>40</v>
      </c>
      <c r="BK109">
        <v>30</v>
      </c>
      <c r="BL109">
        <v>30</v>
      </c>
      <c r="BM109">
        <v>20</v>
      </c>
      <c r="BN109">
        <v>40</v>
      </c>
      <c r="BO109">
        <v>30</v>
      </c>
      <c r="BP109">
        <v>30</v>
      </c>
      <c r="BQ109">
        <v>20</v>
      </c>
      <c r="BR109">
        <v>20</v>
      </c>
      <c r="BS109">
        <v>20</v>
      </c>
      <c r="BT109">
        <v>40</v>
      </c>
      <c r="BU109">
        <v>30</v>
      </c>
      <c r="BV109">
        <v>40</v>
      </c>
      <c r="BW109">
        <v>30</v>
      </c>
      <c r="BX109">
        <v>20</v>
      </c>
      <c r="BY109">
        <v>15</v>
      </c>
      <c r="BZ109">
        <v>15</v>
      </c>
      <c r="CA109">
        <v>10</v>
      </c>
      <c r="CB109">
        <v>20</v>
      </c>
      <c r="CC109">
        <v>15</v>
      </c>
      <c r="CD109">
        <v>15</v>
      </c>
      <c r="CE109">
        <v>10</v>
      </c>
      <c r="CF109">
        <v>10</v>
      </c>
      <c r="CG109">
        <v>10</v>
      </c>
      <c r="CH109">
        <v>20</v>
      </c>
      <c r="CI109">
        <v>15</v>
      </c>
      <c r="CJ109">
        <v>20</v>
      </c>
      <c r="CK109">
        <v>15</v>
      </c>
      <c r="CL109">
        <v>20</v>
      </c>
      <c r="CM109">
        <v>15</v>
      </c>
      <c r="CN109">
        <v>15</v>
      </c>
      <c r="CO109">
        <v>10</v>
      </c>
      <c r="CP109">
        <v>20</v>
      </c>
      <c r="CQ109">
        <v>15</v>
      </c>
      <c r="CR109">
        <v>15</v>
      </c>
      <c r="CS109">
        <v>10</v>
      </c>
      <c r="CT109">
        <v>10</v>
      </c>
      <c r="CU109">
        <v>10</v>
      </c>
      <c r="CV109">
        <v>20</v>
      </c>
      <c r="CW109">
        <v>15</v>
      </c>
      <c r="CX109">
        <v>20</v>
      </c>
      <c r="CY109">
        <v>15</v>
      </c>
      <c r="CZ109">
        <v>320.07</v>
      </c>
      <c r="DA109">
        <v>1.01576</v>
      </c>
      <c r="DB109">
        <v>2.1649099999999999</v>
      </c>
      <c r="DC109">
        <v>6.8461400000000001</v>
      </c>
      <c r="DD109">
        <v>1.4964</v>
      </c>
      <c r="DE109">
        <v>2.71583</v>
      </c>
      <c r="DF109">
        <v>4.6375799999999998</v>
      </c>
      <c r="DG109">
        <v>603.28700000000003</v>
      </c>
      <c r="DH109">
        <v>4.0954100000000002</v>
      </c>
      <c r="DI109">
        <v>18.936199999999999</v>
      </c>
      <c r="DJ109">
        <v>82.578699999999998</v>
      </c>
      <c r="DK109">
        <v>19.847300000000001</v>
      </c>
      <c r="DL109">
        <v>0.28836099999999998</v>
      </c>
      <c r="DM109">
        <v>4.3136000000000001</v>
      </c>
      <c r="DN109">
        <v>2.9061900000000001</v>
      </c>
      <c r="DO109">
        <v>1.0455099999999999</v>
      </c>
      <c r="DP109">
        <v>2.0943900000000002</v>
      </c>
      <c r="DQ109">
        <v>6.06419</v>
      </c>
      <c r="DR109">
        <v>1.2080900000000001</v>
      </c>
      <c r="DS109">
        <v>2.8491499999999998</v>
      </c>
      <c r="DT109">
        <v>4.22011</v>
      </c>
      <c r="DU109">
        <v>2.92022</v>
      </c>
      <c r="DV109">
        <v>4.1185600000000004</v>
      </c>
      <c r="DW109">
        <v>4.2831900000000003</v>
      </c>
      <c r="DX109">
        <v>0.72793699999999995</v>
      </c>
      <c r="DY109">
        <v>4.4866200000000003</v>
      </c>
      <c r="DZ109">
        <v>0.25228099999999998</v>
      </c>
      <c r="EA109">
        <v>4.3180100000000001</v>
      </c>
      <c r="EB109">
        <v>317.16300000000001</v>
      </c>
      <c r="EC109">
        <v>-2.9749999999999999E-2</v>
      </c>
      <c r="ED109">
        <v>7.0515999999999995E-2</v>
      </c>
      <c r="EE109">
        <v>0.78195800000000004</v>
      </c>
      <c r="EF109">
        <v>0.28831099999999998</v>
      </c>
      <c r="EG109">
        <v>-0.13783999999999999</v>
      </c>
      <c r="EH109">
        <v>0.41747699999999999</v>
      </c>
      <c r="EI109">
        <v>600.36699999999996</v>
      </c>
      <c r="EJ109">
        <v>-2.3140000000000001E-2</v>
      </c>
      <c r="EK109">
        <v>14.6524</v>
      </c>
      <c r="EL109">
        <v>81.850700000000003</v>
      </c>
      <c r="EM109">
        <v>15.3607</v>
      </c>
      <c r="EN109">
        <v>3.6080000000000001E-2</v>
      </c>
      <c r="EO109">
        <v>-4.4099999999999999E-3</v>
      </c>
      <c r="EP109">
        <v>0.82814500000000002</v>
      </c>
      <c r="EQ109">
        <v>-1.8000000000000001E-4</v>
      </c>
      <c r="ER109">
        <v>9.2E-5</v>
      </c>
      <c r="ES109">
        <v>8.3600000000000005E-4</v>
      </c>
      <c r="ET109">
        <v>8.3900000000000001E-4</v>
      </c>
      <c r="EU109">
        <v>-1.1E-4</v>
      </c>
      <c r="EV109">
        <v>5.62E-4</v>
      </c>
      <c r="EW109">
        <v>0.675593</v>
      </c>
      <c r="EX109">
        <v>-1.0000000000000001E-5</v>
      </c>
      <c r="EY109">
        <v>3.2066999999999998E-2</v>
      </c>
      <c r="EZ109">
        <v>0.24260300000000001</v>
      </c>
      <c r="FA109">
        <v>2.1099E-2</v>
      </c>
      <c r="FB109">
        <v>9.3099999999999997E-4</v>
      </c>
      <c r="FC109">
        <v>-1.0000000000000001E-5</v>
      </c>
      <c r="FD109" s="8">
        <v>44157.095486111102</v>
      </c>
      <c r="FE109">
        <v>0.97760000000000002</v>
      </c>
      <c r="FF109">
        <v>1.1701999999999999</v>
      </c>
      <c r="FG109">
        <v>1.1020000000000001</v>
      </c>
      <c r="FH109">
        <v>1.1567000000000001</v>
      </c>
      <c r="FI109">
        <v>1.0044999999999999</v>
      </c>
      <c r="FJ109">
        <v>1.1265000000000001</v>
      </c>
      <c r="FK109">
        <v>1.1074999999999999</v>
      </c>
      <c r="FL109">
        <v>1.1102000000000001</v>
      </c>
      <c r="FM109">
        <v>1.0973999999999999</v>
      </c>
      <c r="FN109">
        <v>1.1294</v>
      </c>
      <c r="FO109">
        <v>0.97240000000000004</v>
      </c>
      <c r="FP109">
        <v>1.0051000000000001</v>
      </c>
      <c r="FQ109">
        <v>0.99390000000000001</v>
      </c>
      <c r="FR109">
        <v>1.0277000000000001</v>
      </c>
      <c r="FS109">
        <v>1.6573</v>
      </c>
      <c r="FT109">
        <v>1.2535000000000001</v>
      </c>
      <c r="FU109">
        <v>1.0225</v>
      </c>
      <c r="FV109">
        <v>1.0212000000000001</v>
      </c>
      <c r="FW109">
        <v>2.1099000000000001</v>
      </c>
      <c r="FX109">
        <v>1.0109999999999999</v>
      </c>
      <c r="FY109">
        <v>1.0053000000000001</v>
      </c>
      <c r="FZ109">
        <v>0.99660000000000004</v>
      </c>
      <c r="GA109">
        <v>1.0376000000000001</v>
      </c>
      <c r="GB109">
        <v>0.99970000000000003</v>
      </c>
      <c r="GC109">
        <v>2.4916</v>
      </c>
      <c r="GD109">
        <v>1.0627</v>
      </c>
      <c r="GE109">
        <v>3.7212000000000001</v>
      </c>
      <c r="GF109">
        <v>1.0973999999999999</v>
      </c>
      <c r="GG109">
        <v>0.99919999999999998</v>
      </c>
      <c r="GH109">
        <v>0.99990000000000001</v>
      </c>
      <c r="GI109">
        <v>0.93730000000000002</v>
      </c>
      <c r="GJ109">
        <v>1</v>
      </c>
      <c r="GK109">
        <v>0.99150000000000005</v>
      </c>
      <c r="GL109">
        <v>0.90310000000000001</v>
      </c>
      <c r="GM109">
        <v>0.8427</v>
      </c>
      <c r="GN109">
        <v>0.99990000000000001</v>
      </c>
      <c r="GO109">
        <v>0.99990000000000001</v>
      </c>
      <c r="GP109">
        <v>0.99990000000000001</v>
      </c>
      <c r="GQ109">
        <v>0.99650000000000005</v>
      </c>
      <c r="GR109">
        <v>0.97560000000000002</v>
      </c>
      <c r="GS109">
        <v>0.99570000000000003</v>
      </c>
      <c r="GT109">
        <v>0.98440000000000005</v>
      </c>
      <c r="GU109">
        <v>1.6188</v>
      </c>
      <c r="GV109">
        <v>1.4665999999999999</v>
      </c>
      <c r="GW109">
        <v>1.0563</v>
      </c>
      <c r="GX109">
        <v>1.1813</v>
      </c>
      <c r="GY109">
        <v>2.1013999999999999</v>
      </c>
      <c r="GZ109">
        <v>1.0285</v>
      </c>
      <c r="HA109">
        <v>0.93820000000000003</v>
      </c>
      <c r="HB109">
        <v>1.1064000000000001</v>
      </c>
      <c r="HC109">
        <v>1.1385000000000001</v>
      </c>
      <c r="HD109">
        <v>1.129</v>
      </c>
      <c r="HE109">
        <v>2.4144000000000001</v>
      </c>
      <c r="HF109">
        <v>1.0422</v>
      </c>
      <c r="HG109">
        <v>3.6829000000000001</v>
      </c>
      <c r="HH109">
        <v>1.1102000000000001</v>
      </c>
      <c r="HI109">
        <v>1581.0360000000001</v>
      </c>
      <c r="HJ109">
        <v>1407.4960000000001</v>
      </c>
      <c r="HK109">
        <v>164.2022</v>
      </c>
      <c r="HL109">
        <v>107.64</v>
      </c>
      <c r="HM109">
        <v>2376.8290000000002</v>
      </c>
      <c r="HN109">
        <v>125.52500000000001</v>
      </c>
      <c r="HO109">
        <v>97.561999999999998</v>
      </c>
      <c r="HP109">
        <v>60.87088</v>
      </c>
      <c r="HQ109">
        <v>156.74350000000001</v>
      </c>
      <c r="HR109">
        <v>74.624840000000006</v>
      </c>
      <c r="HS109">
        <v>3033.002</v>
      </c>
      <c r="HT109">
        <v>282.06470000000002</v>
      </c>
      <c r="HU109">
        <v>4827.2629999999999</v>
      </c>
      <c r="HV109">
        <v>379.73579999999998</v>
      </c>
      <c r="HW109" s="1">
        <v>9.5620010000000005E-2</v>
      </c>
      <c r="HX109" s="1">
        <v>1E-10</v>
      </c>
      <c r="HY109" s="1">
        <v>5.1582970000000002E-5</v>
      </c>
      <c r="HZ109" s="1">
        <v>4.0841139999999999E-4</v>
      </c>
      <c r="IA109" s="1">
        <v>9.5460909999999993E-5</v>
      </c>
      <c r="IB109" s="1">
        <v>1E-10</v>
      </c>
      <c r="IC109" s="1">
        <v>3.6401899999999999E-4</v>
      </c>
      <c r="ID109">
        <v>0.3266134</v>
      </c>
      <c r="IE109" s="1">
        <v>1E-10</v>
      </c>
      <c r="IF109" s="1">
        <v>8.8987560000000007E-3</v>
      </c>
      <c r="IG109" s="1">
        <v>4.2953970000000001E-2</v>
      </c>
      <c r="IH109" s="1">
        <v>3.5184389999999999E-3</v>
      </c>
      <c r="II109" s="1">
        <v>3.6383680000000001E-5</v>
      </c>
      <c r="IJ109" s="1">
        <v>1E-10</v>
      </c>
      <c r="IK109">
        <v>50</v>
      </c>
      <c r="IL109">
        <v>117</v>
      </c>
      <c r="IM109">
        <v>5</v>
      </c>
      <c r="IN109">
        <v>26</v>
      </c>
      <c r="IO109">
        <v>4</v>
      </c>
      <c r="IP109">
        <v>14</v>
      </c>
      <c r="IQ109">
        <v>2</v>
      </c>
      <c r="IR109">
        <v>3</v>
      </c>
      <c r="IS109">
        <v>1</v>
      </c>
      <c r="IT109">
        <v>92</v>
      </c>
      <c r="IU109">
        <v>50</v>
      </c>
      <c r="IV109">
        <v>6</v>
      </c>
      <c r="IW109">
        <v>114</v>
      </c>
      <c r="IX109">
        <v>10</v>
      </c>
      <c r="IY109" t="s">
        <v>287</v>
      </c>
      <c r="IZ109" t="s">
        <v>288</v>
      </c>
      <c r="JA109" t="s">
        <v>289</v>
      </c>
      <c r="JB109" t="s">
        <v>290</v>
      </c>
      <c r="JC109" t="s">
        <v>291</v>
      </c>
      <c r="JD109" t="s">
        <v>292</v>
      </c>
      <c r="JE109" t="s">
        <v>293</v>
      </c>
      <c r="JF109" t="s">
        <v>294</v>
      </c>
      <c r="JG109" t="s">
        <v>295</v>
      </c>
      <c r="JH109" t="s">
        <v>296</v>
      </c>
      <c r="JI109" t="s">
        <v>287</v>
      </c>
      <c r="JJ109" t="s">
        <v>297</v>
      </c>
      <c r="JK109" t="s">
        <v>298</v>
      </c>
      <c r="JL109" t="s">
        <v>299</v>
      </c>
      <c r="JM109">
        <v>0</v>
      </c>
      <c r="JN109">
        <v>0</v>
      </c>
      <c r="JO109">
        <v>0</v>
      </c>
      <c r="JP109">
        <v>0</v>
      </c>
      <c r="JQ109">
        <v>0</v>
      </c>
      <c r="JR109">
        <v>3.38287</v>
      </c>
      <c r="JS109">
        <v>0</v>
      </c>
      <c r="JT109">
        <v>0</v>
      </c>
      <c r="JU109">
        <v>0</v>
      </c>
      <c r="JV109">
        <v>-4.0499999999999998E-3</v>
      </c>
      <c r="JW109">
        <v>0</v>
      </c>
      <c r="JX109">
        <v>0</v>
      </c>
      <c r="JY109">
        <v>0</v>
      </c>
      <c r="JZ109">
        <v>0</v>
      </c>
      <c r="KB109" s="9">
        <f t="shared" ref="KB109:KO127" si="103">IF(I109&gt;=AP109,ROUND(I109,2),0)</f>
        <v>33.119999999999997</v>
      </c>
      <c r="KC109" s="9">
        <f t="shared" si="103"/>
        <v>0</v>
      </c>
      <c r="KD109" s="9">
        <f t="shared" si="103"/>
        <v>0</v>
      </c>
      <c r="KE109" s="9">
        <f t="shared" si="103"/>
        <v>0.06</v>
      </c>
      <c r="KF109" s="9">
        <f t="shared" si="103"/>
        <v>0.04</v>
      </c>
      <c r="KG109" s="9">
        <f t="shared" si="103"/>
        <v>0</v>
      </c>
      <c r="KH109" s="9">
        <f t="shared" si="103"/>
        <v>0.05</v>
      </c>
      <c r="KI109" s="9">
        <f t="shared" si="103"/>
        <v>46.49</v>
      </c>
      <c r="KJ109" s="9">
        <f t="shared" si="103"/>
        <v>0</v>
      </c>
      <c r="KK109" s="9">
        <f t="shared" si="103"/>
        <v>1.3</v>
      </c>
      <c r="KL109" s="9">
        <f t="shared" si="103"/>
        <v>17.2</v>
      </c>
      <c r="KM109" s="9">
        <f t="shared" si="103"/>
        <v>0.51</v>
      </c>
      <c r="KN109" s="9">
        <f t="shared" si="103"/>
        <v>0</v>
      </c>
      <c r="KO109" s="9">
        <f t="shared" si="103"/>
        <v>0</v>
      </c>
      <c r="KP109" s="9">
        <f t="shared" si="92"/>
        <v>0</v>
      </c>
      <c r="KQ109" s="9">
        <f t="shared" si="93"/>
        <v>98.77</v>
      </c>
      <c r="KR109" s="4" t="str">
        <f t="shared" si="94"/>
        <v>ol</v>
      </c>
      <c r="KS109" s="4"/>
      <c r="KT109" s="6">
        <f t="shared" si="102"/>
        <v>0.999</v>
      </c>
      <c r="KU109" s="6">
        <f t="shared" si="101"/>
        <v>0</v>
      </c>
      <c r="KV109" s="6">
        <f t="shared" si="101"/>
        <v>0</v>
      </c>
      <c r="KW109" s="6">
        <f t="shared" si="101"/>
        <v>1E-3</v>
      </c>
      <c r="KX109" s="6">
        <f t="shared" si="101"/>
        <v>1E-3</v>
      </c>
      <c r="KY109" s="6">
        <f t="shared" si="101"/>
        <v>0</v>
      </c>
      <c r="KZ109" s="6">
        <f t="shared" si="101"/>
        <v>1E-3</v>
      </c>
      <c r="LA109" s="6">
        <f t="shared" si="101"/>
        <v>1.173</v>
      </c>
      <c r="LB109" s="6">
        <f t="shared" si="99"/>
        <v>0</v>
      </c>
      <c r="LC109" s="6">
        <f t="shared" si="99"/>
        <v>3.3000000000000002E-2</v>
      </c>
      <c r="LD109" s="6">
        <f t="shared" si="99"/>
        <v>0.77300000000000002</v>
      </c>
      <c r="LE109" s="6">
        <f t="shared" si="99"/>
        <v>1.7000000000000001E-2</v>
      </c>
      <c r="LF109" s="6">
        <f t="shared" si="99"/>
        <v>0</v>
      </c>
      <c r="LG109" s="6">
        <f t="shared" si="99"/>
        <v>0</v>
      </c>
      <c r="LH109" s="6">
        <f t="shared" si="95"/>
        <v>4</v>
      </c>
      <c r="LI109" s="6">
        <f t="shared" si="96"/>
        <v>2.9979999999999998</v>
      </c>
      <c r="LJ109" s="10">
        <f t="shared" si="97"/>
        <v>0.39060131379484586</v>
      </c>
    </row>
    <row r="110" spans="1:325" x14ac:dyDescent="0.25">
      <c r="A110" t="s">
        <v>400</v>
      </c>
      <c r="B110">
        <v>103</v>
      </c>
      <c r="C110">
        <v>40</v>
      </c>
      <c r="D110">
        <v>20</v>
      </c>
      <c r="E110">
        <v>30</v>
      </c>
      <c r="F110">
        <v>0</v>
      </c>
      <c r="G110" s="2">
        <v>192</v>
      </c>
      <c r="H110">
        <v>1</v>
      </c>
      <c r="I110">
        <v>43.582500000000003</v>
      </c>
      <c r="J110">
        <v>0</v>
      </c>
      <c r="K110">
        <v>0.21629200000000001</v>
      </c>
      <c r="L110">
        <v>3.8997999999999998E-2</v>
      </c>
      <c r="M110">
        <v>0.69331500000000001</v>
      </c>
      <c r="N110">
        <v>0</v>
      </c>
      <c r="O110">
        <v>0.50431700000000002</v>
      </c>
      <c r="P110">
        <v>36.615699999999997</v>
      </c>
      <c r="Q110">
        <v>6.9439999999999997E-3</v>
      </c>
      <c r="R110">
        <v>1.07666</v>
      </c>
      <c r="S110">
        <v>17.992599999999999</v>
      </c>
      <c r="T110">
        <v>2.2158000000000002</v>
      </c>
      <c r="U110">
        <v>0.11439000000000001</v>
      </c>
      <c r="V110">
        <v>8.7215000000000001E-2</v>
      </c>
      <c r="W110">
        <v>0</v>
      </c>
      <c r="X110">
        <v>103.145</v>
      </c>
      <c r="Y110">
        <v>4</v>
      </c>
      <c r="AA110">
        <v>1.6436999999999999</v>
      </c>
      <c r="AB110">
        <v>0</v>
      </c>
      <c r="AC110">
        <v>6.1339999999999997E-3</v>
      </c>
      <c r="AD110">
        <v>1.0859999999999999E-3</v>
      </c>
      <c r="AE110">
        <v>3.0818000000000002E-2</v>
      </c>
      <c r="AF110">
        <v>0</v>
      </c>
      <c r="AG110">
        <v>1.5037999999999999E-2</v>
      </c>
      <c r="AH110">
        <v>1.1549</v>
      </c>
      <c r="AI110">
        <v>2.1100000000000001E-4</v>
      </c>
      <c r="AJ110">
        <v>3.4394000000000001E-2</v>
      </c>
      <c r="AK110">
        <v>1.01162</v>
      </c>
      <c r="AL110">
        <v>8.9538000000000006E-2</v>
      </c>
      <c r="AM110">
        <v>8.3649999999999992E-3</v>
      </c>
      <c r="AN110">
        <v>4.1960000000000001E-3</v>
      </c>
      <c r="AO110">
        <v>5.66648</v>
      </c>
      <c r="AP110" s="6">
        <v>1.5206000000000001E-2</v>
      </c>
      <c r="AQ110" s="6">
        <v>4.7206999999999999E-2</v>
      </c>
      <c r="AR110" s="6">
        <v>1.7621000000000001E-2</v>
      </c>
      <c r="AS110" s="6">
        <v>2.1683999999999998E-2</v>
      </c>
      <c r="AT110" s="6">
        <v>1.1257E-2</v>
      </c>
      <c r="AU110" s="6">
        <v>1.8706E-2</v>
      </c>
      <c r="AV110" s="6">
        <v>2.4527E-2</v>
      </c>
      <c r="AW110" s="6">
        <v>1.5814000000000002E-2</v>
      </c>
      <c r="AX110" s="6">
        <v>1.5762999999999999E-2</v>
      </c>
      <c r="AY110" s="6">
        <v>2.1652000000000001E-2</v>
      </c>
      <c r="AZ110" s="6">
        <v>1.4142E-2</v>
      </c>
      <c r="BA110" s="6">
        <v>6.7539999999999996E-3</v>
      </c>
      <c r="BB110" s="6">
        <v>1.9359999999999999E-2</v>
      </c>
      <c r="BC110" s="6">
        <v>6.6360000000000004E-3</v>
      </c>
      <c r="BD110">
        <v>69.171199999999999</v>
      </c>
      <c r="BE110">
        <v>50.568800000000003</v>
      </c>
      <c r="BF110">
        <v>10.7155</v>
      </c>
      <c r="BG110">
        <v>0</v>
      </c>
      <c r="BH110" s="7">
        <v>30.25</v>
      </c>
      <c r="BI110" s="7">
        <v>30.274999999999999</v>
      </c>
      <c r="BJ110">
        <v>40</v>
      </c>
      <c r="BK110">
        <v>30</v>
      </c>
      <c r="BL110">
        <v>30</v>
      </c>
      <c r="BM110">
        <v>20</v>
      </c>
      <c r="BN110">
        <v>40</v>
      </c>
      <c r="BO110">
        <v>30</v>
      </c>
      <c r="BP110">
        <v>30</v>
      </c>
      <c r="BQ110">
        <v>20</v>
      </c>
      <c r="BR110">
        <v>20</v>
      </c>
      <c r="BS110">
        <v>20</v>
      </c>
      <c r="BT110">
        <v>40</v>
      </c>
      <c r="BU110">
        <v>30</v>
      </c>
      <c r="BV110">
        <v>40</v>
      </c>
      <c r="BW110">
        <v>30</v>
      </c>
      <c r="BX110">
        <v>20</v>
      </c>
      <c r="BY110">
        <v>15</v>
      </c>
      <c r="BZ110">
        <v>15</v>
      </c>
      <c r="CA110">
        <v>10</v>
      </c>
      <c r="CB110">
        <v>20</v>
      </c>
      <c r="CC110">
        <v>15</v>
      </c>
      <c r="CD110">
        <v>15</v>
      </c>
      <c r="CE110">
        <v>10</v>
      </c>
      <c r="CF110">
        <v>10</v>
      </c>
      <c r="CG110">
        <v>10</v>
      </c>
      <c r="CH110">
        <v>20</v>
      </c>
      <c r="CI110">
        <v>15</v>
      </c>
      <c r="CJ110">
        <v>20</v>
      </c>
      <c r="CK110">
        <v>15</v>
      </c>
      <c r="CL110">
        <v>20</v>
      </c>
      <c r="CM110">
        <v>15</v>
      </c>
      <c r="CN110">
        <v>15</v>
      </c>
      <c r="CO110">
        <v>10</v>
      </c>
      <c r="CP110">
        <v>20</v>
      </c>
      <c r="CQ110">
        <v>15</v>
      </c>
      <c r="CR110">
        <v>15</v>
      </c>
      <c r="CS110">
        <v>10</v>
      </c>
      <c r="CT110">
        <v>10</v>
      </c>
      <c r="CU110">
        <v>10</v>
      </c>
      <c r="CV110">
        <v>20</v>
      </c>
      <c r="CW110">
        <v>15</v>
      </c>
      <c r="CX110">
        <v>20</v>
      </c>
      <c r="CY110">
        <v>15</v>
      </c>
      <c r="CZ110">
        <v>432.63</v>
      </c>
      <c r="DA110">
        <v>0.84485399999999999</v>
      </c>
      <c r="DB110">
        <v>3.3885100000000001</v>
      </c>
      <c r="DC110">
        <v>5.7854999999999999</v>
      </c>
      <c r="DD110">
        <v>6.6978999999999997</v>
      </c>
      <c r="DE110">
        <v>2.4102199999999998</v>
      </c>
      <c r="DF110">
        <v>7.7111900000000002</v>
      </c>
      <c r="DG110">
        <v>468.74</v>
      </c>
      <c r="DH110">
        <v>3.50475</v>
      </c>
      <c r="DI110">
        <v>15.901</v>
      </c>
      <c r="DJ110">
        <v>91.267799999999994</v>
      </c>
      <c r="DK110">
        <v>69.113100000000003</v>
      </c>
      <c r="DL110">
        <v>0.49484499999999998</v>
      </c>
      <c r="DM110">
        <v>6.2576700000000001</v>
      </c>
      <c r="DN110">
        <v>3.0205700000000002</v>
      </c>
      <c r="DO110">
        <v>0.95500799999999997</v>
      </c>
      <c r="DP110">
        <v>1.7646599999999999</v>
      </c>
      <c r="DQ110">
        <v>5.28139</v>
      </c>
      <c r="DR110">
        <v>1.1075999999999999</v>
      </c>
      <c r="DS110">
        <v>2.4146299999999998</v>
      </c>
      <c r="DT110">
        <v>3.74735</v>
      </c>
      <c r="DU110">
        <v>2.72309</v>
      </c>
      <c r="DV110">
        <v>3.4055900000000001</v>
      </c>
      <c r="DW110">
        <v>3.907</v>
      </c>
      <c r="DX110">
        <v>0.68155299999999996</v>
      </c>
      <c r="DY110">
        <v>3.97464</v>
      </c>
      <c r="DZ110">
        <v>0.24342800000000001</v>
      </c>
      <c r="EA110">
        <v>3.7300499999999999</v>
      </c>
      <c r="EB110">
        <v>429.61</v>
      </c>
      <c r="EC110">
        <v>-0.11015</v>
      </c>
      <c r="ED110">
        <v>1.62385</v>
      </c>
      <c r="EE110">
        <v>0.50410900000000003</v>
      </c>
      <c r="EF110">
        <v>5.5903</v>
      </c>
      <c r="EG110">
        <v>-0.10718999999999999</v>
      </c>
      <c r="EH110">
        <v>3.9638399999999998</v>
      </c>
      <c r="EI110">
        <v>466.017</v>
      </c>
      <c r="EJ110">
        <v>9.9154999999999993E-2</v>
      </c>
      <c r="EK110">
        <v>11.988099999999999</v>
      </c>
      <c r="EL110">
        <v>90.586200000000005</v>
      </c>
      <c r="EM110">
        <v>65.138400000000004</v>
      </c>
      <c r="EN110">
        <v>0.251417</v>
      </c>
      <c r="EO110">
        <v>2.5276200000000002</v>
      </c>
      <c r="EP110">
        <v>0.72431100000000004</v>
      </c>
      <c r="EQ110">
        <v>-6.7000000000000002E-4</v>
      </c>
      <c r="ER110">
        <v>2.1150000000000001E-3</v>
      </c>
      <c r="ES110">
        <v>5.3899999999999998E-4</v>
      </c>
      <c r="ET110">
        <v>1.6267E-2</v>
      </c>
      <c r="EU110">
        <v>-8.0000000000000007E-5</v>
      </c>
      <c r="EV110">
        <v>5.3369999999999997E-3</v>
      </c>
      <c r="EW110">
        <v>0.52440600000000004</v>
      </c>
      <c r="EX110">
        <v>4.8000000000000001E-5</v>
      </c>
      <c r="EY110">
        <v>2.6235999999999999E-2</v>
      </c>
      <c r="EZ110">
        <v>0.32119700000000001</v>
      </c>
      <c r="FA110">
        <v>8.9473999999999998E-2</v>
      </c>
      <c r="FB110">
        <v>6.4869999999999997E-3</v>
      </c>
      <c r="FC110">
        <v>5.5890000000000002E-3</v>
      </c>
      <c r="FD110" s="8">
        <v>44157.099085648202</v>
      </c>
      <c r="FE110">
        <v>0.98819999999999997</v>
      </c>
      <c r="FF110">
        <v>1.1828000000000001</v>
      </c>
      <c r="FG110">
        <v>1.1149</v>
      </c>
      <c r="FH110">
        <v>1.1726000000000001</v>
      </c>
      <c r="FI110">
        <v>1.0157</v>
      </c>
      <c r="FJ110">
        <v>1.1398999999999999</v>
      </c>
      <c r="FK110">
        <v>1.121</v>
      </c>
      <c r="FL110">
        <v>1.1243000000000001</v>
      </c>
      <c r="FM110">
        <v>1.1117999999999999</v>
      </c>
      <c r="FN110">
        <v>1.1434</v>
      </c>
      <c r="FO110">
        <v>0.98350000000000004</v>
      </c>
      <c r="FP110">
        <v>1.0164</v>
      </c>
      <c r="FQ110">
        <v>1.0056</v>
      </c>
      <c r="FR110">
        <v>1.0390999999999999</v>
      </c>
      <c r="FS110">
        <v>1.5790999999999999</v>
      </c>
      <c r="FT110">
        <v>1.2565</v>
      </c>
      <c r="FU110">
        <v>1.0266999999999999</v>
      </c>
      <c r="FV110">
        <v>1.0147999999999999</v>
      </c>
      <c r="FW110">
        <v>1.9742999999999999</v>
      </c>
      <c r="FX110">
        <v>1.0141</v>
      </c>
      <c r="FY110">
        <v>1.0079</v>
      </c>
      <c r="FZ110">
        <v>0.99860000000000004</v>
      </c>
      <c r="GA110">
        <v>1.0278</v>
      </c>
      <c r="GB110">
        <v>1.0016</v>
      </c>
      <c r="GC110">
        <v>2.2768000000000002</v>
      </c>
      <c r="GD110">
        <v>1.0638000000000001</v>
      </c>
      <c r="GE110">
        <v>3.3454999999999999</v>
      </c>
      <c r="GF110">
        <v>1.0985</v>
      </c>
      <c r="GG110">
        <v>0.99919999999999998</v>
      </c>
      <c r="GH110">
        <v>0.99960000000000004</v>
      </c>
      <c r="GI110">
        <v>0.95369999999999999</v>
      </c>
      <c r="GJ110">
        <v>1</v>
      </c>
      <c r="GK110">
        <v>0.98860000000000003</v>
      </c>
      <c r="GL110">
        <v>0.92920000000000003</v>
      </c>
      <c r="GM110">
        <v>0.88360000000000005</v>
      </c>
      <c r="GN110">
        <v>0.99990000000000001</v>
      </c>
      <c r="GO110">
        <v>0.99990000000000001</v>
      </c>
      <c r="GP110">
        <v>1</v>
      </c>
      <c r="GQ110">
        <v>0.99509999999999998</v>
      </c>
      <c r="GR110">
        <v>0.98160000000000003</v>
      </c>
      <c r="GS110">
        <v>0.99490000000000001</v>
      </c>
      <c r="GT110">
        <v>0.98470000000000002</v>
      </c>
      <c r="GU110">
        <v>1.5592999999999999</v>
      </c>
      <c r="GV110">
        <v>1.4856</v>
      </c>
      <c r="GW110">
        <v>1.0915999999999999</v>
      </c>
      <c r="GX110">
        <v>1.1899</v>
      </c>
      <c r="GY110">
        <v>1.9823999999999999</v>
      </c>
      <c r="GZ110">
        <v>1.0741000000000001</v>
      </c>
      <c r="HA110">
        <v>0.99829999999999997</v>
      </c>
      <c r="HB110">
        <v>1.1226</v>
      </c>
      <c r="HC110">
        <v>1.1426000000000001</v>
      </c>
      <c r="HD110">
        <v>1.1452</v>
      </c>
      <c r="HE110">
        <v>2.2282000000000002</v>
      </c>
      <c r="HF110">
        <v>1.0613999999999999</v>
      </c>
      <c r="HG110">
        <v>3.347</v>
      </c>
      <c r="HH110">
        <v>1.1240000000000001</v>
      </c>
      <c r="HI110">
        <v>1514.6890000000001</v>
      </c>
      <c r="HJ110">
        <v>1480.354</v>
      </c>
      <c r="HK110">
        <v>181.93199999999999</v>
      </c>
      <c r="HL110">
        <v>93.766459999999995</v>
      </c>
      <c r="HM110">
        <v>2266.8009999999999</v>
      </c>
      <c r="HN110">
        <v>139.12260000000001</v>
      </c>
      <c r="HO110">
        <v>108.755</v>
      </c>
      <c r="HP110">
        <v>69.02243</v>
      </c>
      <c r="HQ110">
        <v>137.0967</v>
      </c>
      <c r="HR110">
        <v>83.175229999999999</v>
      </c>
      <c r="HS110">
        <v>2843.2620000000002</v>
      </c>
      <c r="HT110">
        <v>297.93299999999999</v>
      </c>
      <c r="HU110">
        <v>4539.4120000000003</v>
      </c>
      <c r="HV110">
        <v>400.21030000000002</v>
      </c>
      <c r="HW110">
        <v>0.1306503</v>
      </c>
      <c r="HX110" s="1">
        <v>1E-10</v>
      </c>
      <c r="HY110" s="1">
        <v>1.1878629999999999E-3</v>
      </c>
      <c r="HZ110" s="1">
        <v>2.6329750000000002E-4</v>
      </c>
      <c r="IA110" s="1">
        <v>1.8509450000000001E-3</v>
      </c>
      <c r="IB110" s="1">
        <v>1E-10</v>
      </c>
      <c r="IC110" s="1">
        <v>3.4562899999999999E-3</v>
      </c>
      <c r="ID110">
        <v>0.25352259999999999</v>
      </c>
      <c r="IE110" s="1">
        <v>4.7759639999999999E-5</v>
      </c>
      <c r="IF110" s="1">
        <v>7.2807430000000001E-3</v>
      </c>
      <c r="IG110" s="1">
        <v>4.8694660000000001E-2</v>
      </c>
      <c r="IH110" s="1">
        <v>1.492024E-2</v>
      </c>
      <c r="II110" s="1">
        <v>2.5354300000000001E-4</v>
      </c>
      <c r="IJ110" s="1">
        <v>6.4414470000000005E-4</v>
      </c>
      <c r="IK110">
        <v>86</v>
      </c>
      <c r="IL110">
        <v>117</v>
      </c>
      <c r="IM110">
        <v>5</v>
      </c>
      <c r="IN110">
        <v>26</v>
      </c>
      <c r="IO110">
        <v>4</v>
      </c>
      <c r="IP110">
        <v>14</v>
      </c>
      <c r="IQ110">
        <v>2</v>
      </c>
      <c r="IR110">
        <v>3</v>
      </c>
      <c r="IS110">
        <v>1</v>
      </c>
      <c r="IT110">
        <v>92</v>
      </c>
      <c r="IU110">
        <v>86</v>
      </c>
      <c r="IV110">
        <v>6</v>
      </c>
      <c r="IW110">
        <v>114</v>
      </c>
      <c r="IX110">
        <v>10</v>
      </c>
      <c r="IY110" t="s">
        <v>438</v>
      </c>
      <c r="IZ110" t="s">
        <v>288</v>
      </c>
      <c r="JA110" t="s">
        <v>289</v>
      </c>
      <c r="JB110" t="s">
        <v>290</v>
      </c>
      <c r="JC110" t="s">
        <v>291</v>
      </c>
      <c r="JD110" t="s">
        <v>292</v>
      </c>
      <c r="JE110" t="s">
        <v>293</v>
      </c>
      <c r="JF110" t="s">
        <v>294</v>
      </c>
      <c r="JG110" t="s">
        <v>295</v>
      </c>
      <c r="JH110" t="s">
        <v>296</v>
      </c>
      <c r="JI110" t="s">
        <v>438</v>
      </c>
      <c r="JJ110" t="s">
        <v>297</v>
      </c>
      <c r="JK110" t="s">
        <v>298</v>
      </c>
      <c r="JL110" t="s">
        <v>299</v>
      </c>
      <c r="JM110">
        <v>0</v>
      </c>
      <c r="JN110">
        <v>0</v>
      </c>
      <c r="JO110">
        <v>0</v>
      </c>
      <c r="JP110">
        <v>0</v>
      </c>
      <c r="JQ110">
        <v>0</v>
      </c>
      <c r="JR110">
        <v>2331.0500000000002</v>
      </c>
      <c r="JS110">
        <v>0</v>
      </c>
      <c r="JT110">
        <v>0</v>
      </c>
      <c r="JU110">
        <v>0</v>
      </c>
      <c r="JV110">
        <v>-4.9270000000000001E-2</v>
      </c>
      <c r="JW110">
        <v>0</v>
      </c>
      <c r="JX110">
        <v>0</v>
      </c>
      <c r="JY110">
        <v>0</v>
      </c>
      <c r="JZ110">
        <v>0</v>
      </c>
      <c r="KB110" s="9">
        <f t="shared" si="103"/>
        <v>43.58</v>
      </c>
      <c r="KC110" s="9">
        <f t="shared" si="103"/>
        <v>0</v>
      </c>
      <c r="KD110" s="9">
        <f t="shared" si="103"/>
        <v>0.22</v>
      </c>
      <c r="KE110" s="9">
        <f t="shared" si="103"/>
        <v>0.04</v>
      </c>
      <c r="KF110" s="9">
        <f t="shared" si="103"/>
        <v>0.69</v>
      </c>
      <c r="KG110" s="9">
        <f t="shared" si="103"/>
        <v>0</v>
      </c>
      <c r="KH110" s="9">
        <f t="shared" si="103"/>
        <v>0.5</v>
      </c>
      <c r="KI110" s="9">
        <f t="shared" si="103"/>
        <v>36.619999999999997</v>
      </c>
      <c r="KJ110" s="9">
        <f t="shared" si="103"/>
        <v>0</v>
      </c>
      <c r="KK110" s="9">
        <f t="shared" si="103"/>
        <v>1.08</v>
      </c>
      <c r="KL110" s="9">
        <f t="shared" si="103"/>
        <v>17.989999999999998</v>
      </c>
      <c r="KM110" s="9">
        <f t="shared" si="103"/>
        <v>2.2200000000000002</v>
      </c>
      <c r="KN110" s="9">
        <f t="shared" si="103"/>
        <v>0.11</v>
      </c>
      <c r="KO110" s="9">
        <f t="shared" si="103"/>
        <v>0.09</v>
      </c>
      <c r="KP110" s="9">
        <f t="shared" si="92"/>
        <v>0</v>
      </c>
      <c r="KQ110" s="9">
        <f t="shared" si="93"/>
        <v>103.13999999999999</v>
      </c>
      <c r="KR110" s="4" t="str">
        <f t="shared" si="94"/>
        <v>opx</v>
      </c>
      <c r="KS110" s="4" t="s">
        <v>441</v>
      </c>
      <c r="KT110" s="6">
        <f t="shared" si="102"/>
        <v>1.6439999999999999</v>
      </c>
      <c r="KU110" s="6">
        <f t="shared" si="101"/>
        <v>0</v>
      </c>
      <c r="KV110" s="6">
        <f t="shared" si="101"/>
        <v>6.0000000000000001E-3</v>
      </c>
      <c r="KW110" s="6">
        <f t="shared" si="101"/>
        <v>1E-3</v>
      </c>
      <c r="KX110" s="6">
        <f t="shared" si="101"/>
        <v>3.1E-2</v>
      </c>
      <c r="KY110" s="6">
        <f t="shared" si="101"/>
        <v>0</v>
      </c>
      <c r="KZ110" s="6">
        <f t="shared" si="101"/>
        <v>1.4999999999999999E-2</v>
      </c>
      <c r="LA110" s="6">
        <f t="shared" si="101"/>
        <v>1.155</v>
      </c>
      <c r="LB110" s="6">
        <f t="shared" si="99"/>
        <v>0</v>
      </c>
      <c r="LC110" s="6">
        <f t="shared" si="99"/>
        <v>3.4000000000000002E-2</v>
      </c>
      <c r="LD110" s="6">
        <f t="shared" si="99"/>
        <v>1.012</v>
      </c>
      <c r="LE110" s="6">
        <f t="shared" si="99"/>
        <v>0.09</v>
      </c>
      <c r="LF110" s="6">
        <f t="shared" si="99"/>
        <v>8.0000000000000002E-3</v>
      </c>
      <c r="LG110" s="6">
        <f t="shared" si="99"/>
        <v>4.0000000000000001E-3</v>
      </c>
      <c r="LH110" s="6">
        <f t="shared" si="95"/>
        <v>5.6660000000000004</v>
      </c>
      <c r="LI110" s="6">
        <f t="shared" si="96"/>
        <v>3.9999999999999991</v>
      </c>
      <c r="LJ110" s="10">
        <f t="shared" si="97"/>
        <v>0.45979100408905044</v>
      </c>
    </row>
    <row r="111" spans="1:325" x14ac:dyDescent="0.25">
      <c r="A111" t="s">
        <v>401</v>
      </c>
      <c r="B111">
        <v>104</v>
      </c>
      <c r="C111">
        <v>40</v>
      </c>
      <c r="D111">
        <v>20</v>
      </c>
      <c r="E111">
        <v>30</v>
      </c>
      <c r="F111">
        <v>0</v>
      </c>
      <c r="G111" s="2">
        <v>193</v>
      </c>
      <c r="H111">
        <v>1</v>
      </c>
      <c r="I111">
        <v>51.661999999999999</v>
      </c>
      <c r="J111">
        <v>0</v>
      </c>
      <c r="K111">
        <v>2.6578000000000001E-2</v>
      </c>
      <c r="L111">
        <v>5.5628999999999998E-2</v>
      </c>
      <c r="M111">
        <v>5.3488000000000001E-2</v>
      </c>
      <c r="N111">
        <v>0</v>
      </c>
      <c r="O111">
        <v>0.135412</v>
      </c>
      <c r="P111">
        <v>21.968</v>
      </c>
      <c r="Q111">
        <v>7.3229999999999996E-3</v>
      </c>
      <c r="R111">
        <v>1.0895900000000001</v>
      </c>
      <c r="S111">
        <v>20.947600000000001</v>
      </c>
      <c r="T111">
        <v>0.59188499999999999</v>
      </c>
      <c r="U111">
        <v>1.861E-3</v>
      </c>
      <c r="V111">
        <v>5.5009999999999998E-3</v>
      </c>
      <c r="W111">
        <v>7.9999999999999996E-6</v>
      </c>
      <c r="X111">
        <v>96.544899999999998</v>
      </c>
      <c r="Y111">
        <v>4</v>
      </c>
      <c r="AA111">
        <v>2.0049899999999998</v>
      </c>
      <c r="AB111">
        <v>0</v>
      </c>
      <c r="AC111">
        <v>7.76E-4</v>
      </c>
      <c r="AD111">
        <v>1.5939999999999999E-3</v>
      </c>
      <c r="AE111">
        <v>2.447E-3</v>
      </c>
      <c r="AF111">
        <v>0</v>
      </c>
      <c r="AG111">
        <v>4.1549999999999998E-3</v>
      </c>
      <c r="AH111">
        <v>0.71301000000000003</v>
      </c>
      <c r="AI111">
        <v>2.2900000000000001E-4</v>
      </c>
      <c r="AJ111">
        <v>3.5818000000000003E-2</v>
      </c>
      <c r="AK111">
        <v>1.2119599999999999</v>
      </c>
      <c r="AL111">
        <v>2.4611999999999998E-2</v>
      </c>
      <c r="AM111">
        <v>1.3999999999999999E-4</v>
      </c>
      <c r="AN111">
        <v>2.72E-4</v>
      </c>
      <c r="AO111">
        <v>6.0088600000000003</v>
      </c>
      <c r="AP111" s="6">
        <v>1.4341E-2</v>
      </c>
      <c r="AQ111" s="6">
        <v>4.6919000000000002E-2</v>
      </c>
      <c r="AR111" s="6">
        <v>1.7312999999999999E-2</v>
      </c>
      <c r="AS111" s="6">
        <v>2.1118000000000001E-2</v>
      </c>
      <c r="AT111" s="6">
        <v>1.0675E-2</v>
      </c>
      <c r="AU111" s="6">
        <v>1.8929999999999999E-2</v>
      </c>
      <c r="AV111" s="6">
        <v>2.3982E-2</v>
      </c>
      <c r="AW111" s="6">
        <v>1.4697999999999999E-2</v>
      </c>
      <c r="AX111" s="6">
        <v>1.5604E-2</v>
      </c>
      <c r="AY111" s="6">
        <v>2.1118000000000001E-2</v>
      </c>
      <c r="AZ111" s="6">
        <v>1.2899000000000001E-2</v>
      </c>
      <c r="BA111" s="6">
        <v>6.6550000000000003E-3</v>
      </c>
      <c r="BB111" s="6">
        <v>1.6589E-2</v>
      </c>
      <c r="BC111" s="6">
        <v>6.3600000000000002E-3</v>
      </c>
      <c r="BD111">
        <v>69.1374</v>
      </c>
      <c r="BE111">
        <v>50.6023</v>
      </c>
      <c r="BF111">
        <v>10.7155</v>
      </c>
      <c r="BG111">
        <v>0</v>
      </c>
      <c r="BH111" s="7">
        <v>30.245000000000001</v>
      </c>
      <c r="BI111" s="7">
        <v>30.27</v>
      </c>
      <c r="BJ111">
        <v>40</v>
      </c>
      <c r="BK111">
        <v>30</v>
      </c>
      <c r="BL111">
        <v>30</v>
      </c>
      <c r="BM111">
        <v>20</v>
      </c>
      <c r="BN111">
        <v>40</v>
      </c>
      <c r="BO111">
        <v>30</v>
      </c>
      <c r="BP111">
        <v>30</v>
      </c>
      <c r="BQ111">
        <v>20</v>
      </c>
      <c r="BR111">
        <v>20</v>
      </c>
      <c r="BS111">
        <v>20</v>
      </c>
      <c r="BT111">
        <v>40</v>
      </c>
      <c r="BU111">
        <v>30</v>
      </c>
      <c r="BV111">
        <v>40</v>
      </c>
      <c r="BW111">
        <v>30</v>
      </c>
      <c r="BX111">
        <v>20</v>
      </c>
      <c r="BY111">
        <v>15</v>
      </c>
      <c r="BZ111">
        <v>15</v>
      </c>
      <c r="CA111">
        <v>10</v>
      </c>
      <c r="CB111">
        <v>20</v>
      </c>
      <c r="CC111">
        <v>15</v>
      </c>
      <c r="CD111">
        <v>15</v>
      </c>
      <c r="CE111">
        <v>10</v>
      </c>
      <c r="CF111">
        <v>10</v>
      </c>
      <c r="CG111">
        <v>10</v>
      </c>
      <c r="CH111">
        <v>20</v>
      </c>
      <c r="CI111">
        <v>15</v>
      </c>
      <c r="CJ111">
        <v>20</v>
      </c>
      <c r="CK111">
        <v>15</v>
      </c>
      <c r="CL111">
        <v>20</v>
      </c>
      <c r="CM111">
        <v>15</v>
      </c>
      <c r="CN111">
        <v>15</v>
      </c>
      <c r="CO111">
        <v>10</v>
      </c>
      <c r="CP111">
        <v>20</v>
      </c>
      <c r="CQ111">
        <v>15</v>
      </c>
      <c r="CR111">
        <v>15</v>
      </c>
      <c r="CS111">
        <v>10</v>
      </c>
      <c r="CT111">
        <v>10</v>
      </c>
      <c r="CU111">
        <v>10</v>
      </c>
      <c r="CV111">
        <v>20</v>
      </c>
      <c r="CW111">
        <v>15</v>
      </c>
      <c r="CX111">
        <v>20</v>
      </c>
      <c r="CY111">
        <v>15</v>
      </c>
      <c r="CZ111">
        <v>528.99599999999998</v>
      </c>
      <c r="DA111">
        <v>0.78990800000000005</v>
      </c>
      <c r="DB111">
        <v>1.8024199999999999</v>
      </c>
      <c r="DC111">
        <v>5.62941</v>
      </c>
      <c r="DD111">
        <v>1.5435000000000001</v>
      </c>
      <c r="DE111">
        <v>2.2255099999999999</v>
      </c>
      <c r="DF111">
        <v>4.2254399999999999</v>
      </c>
      <c r="DG111">
        <v>277.80599999999998</v>
      </c>
      <c r="DH111">
        <v>3.4127700000000001</v>
      </c>
      <c r="DI111">
        <v>15.5678</v>
      </c>
      <c r="DJ111">
        <v>118.643</v>
      </c>
      <c r="DK111">
        <v>20.6647</v>
      </c>
      <c r="DL111">
        <v>0.238786</v>
      </c>
      <c r="DM111">
        <v>3.40781</v>
      </c>
      <c r="DN111">
        <v>2.8673600000000001</v>
      </c>
      <c r="DO111">
        <v>0.891266</v>
      </c>
      <c r="DP111">
        <v>1.6085</v>
      </c>
      <c r="DQ111">
        <v>4.9169400000000003</v>
      </c>
      <c r="DR111">
        <v>1.0919000000000001</v>
      </c>
      <c r="DS111">
        <v>2.2982300000000002</v>
      </c>
      <c r="DT111">
        <v>3.2168399999999999</v>
      </c>
      <c r="DU111">
        <v>2.2839100000000001</v>
      </c>
      <c r="DV111">
        <v>3.30864</v>
      </c>
      <c r="DW111">
        <v>3.6094599999999999</v>
      </c>
      <c r="DX111">
        <v>0.70893300000000004</v>
      </c>
      <c r="DY111">
        <v>3.6777799999999998</v>
      </c>
      <c r="DZ111">
        <v>0.23410400000000001</v>
      </c>
      <c r="EA111">
        <v>3.25244</v>
      </c>
      <c r="EB111">
        <v>526.12800000000004</v>
      </c>
      <c r="EC111">
        <v>-0.10136000000000001</v>
      </c>
      <c r="ED111">
        <v>0.193913</v>
      </c>
      <c r="EE111">
        <v>0.71246900000000002</v>
      </c>
      <c r="EF111">
        <v>0.451598</v>
      </c>
      <c r="EG111">
        <v>-8.4900000000000003E-2</v>
      </c>
      <c r="EH111">
        <v>1.0085999999999999</v>
      </c>
      <c r="EI111">
        <v>275.52199999999999</v>
      </c>
      <c r="EJ111">
        <v>0.104129</v>
      </c>
      <c r="EK111">
        <v>11.956799999999999</v>
      </c>
      <c r="EL111">
        <v>117.934</v>
      </c>
      <c r="EM111">
        <v>16.986999999999998</v>
      </c>
      <c r="EN111">
        <v>4.6820000000000004E-3</v>
      </c>
      <c r="EO111">
        <v>0.155364</v>
      </c>
      <c r="EP111">
        <v>0.88705199999999995</v>
      </c>
      <c r="EQ111">
        <v>-6.2E-4</v>
      </c>
      <c r="ER111">
        <v>2.5300000000000002E-4</v>
      </c>
      <c r="ES111">
        <v>7.6099999999999996E-4</v>
      </c>
      <c r="ET111">
        <v>1.3140000000000001E-3</v>
      </c>
      <c r="EU111">
        <v>-6.9999999999999994E-5</v>
      </c>
      <c r="EV111">
        <v>1.358E-3</v>
      </c>
      <c r="EW111">
        <v>0.31004199999999998</v>
      </c>
      <c r="EX111">
        <v>5.0000000000000002E-5</v>
      </c>
      <c r="EY111">
        <v>2.6168E-2</v>
      </c>
      <c r="EZ111">
        <v>0.41816999999999999</v>
      </c>
      <c r="FA111">
        <v>2.3333E-2</v>
      </c>
      <c r="FB111">
        <v>1.21E-4</v>
      </c>
      <c r="FC111">
        <v>3.4400000000000001E-4</v>
      </c>
      <c r="FD111" s="8">
        <v>44157.1026388889</v>
      </c>
      <c r="FE111">
        <v>1.002</v>
      </c>
      <c r="FF111">
        <v>1.1990000000000001</v>
      </c>
      <c r="FG111">
        <v>1.1315</v>
      </c>
      <c r="FH111">
        <v>1.1932</v>
      </c>
      <c r="FI111">
        <v>1.03</v>
      </c>
      <c r="FJ111">
        <v>1.1572</v>
      </c>
      <c r="FK111">
        <v>1.1384000000000001</v>
      </c>
      <c r="FL111">
        <v>1.1425000000000001</v>
      </c>
      <c r="FM111">
        <v>1.1306</v>
      </c>
      <c r="FN111">
        <v>1.1615</v>
      </c>
      <c r="FO111">
        <v>0.99770000000000003</v>
      </c>
      <c r="FP111">
        <v>1.0309999999999999</v>
      </c>
      <c r="FQ111">
        <v>1.0206</v>
      </c>
      <c r="FR111">
        <v>1.0537000000000001</v>
      </c>
      <c r="FS111">
        <v>1.5069999999999999</v>
      </c>
      <c r="FT111">
        <v>1.2746999999999999</v>
      </c>
      <c r="FU111">
        <v>1.0248999999999999</v>
      </c>
      <c r="FV111">
        <v>1.0065</v>
      </c>
      <c r="FW111">
        <v>1.8663000000000001</v>
      </c>
      <c r="FX111">
        <v>1.0126999999999999</v>
      </c>
      <c r="FY111">
        <v>1.0065</v>
      </c>
      <c r="FZ111">
        <v>0.99729999999999996</v>
      </c>
      <c r="GA111">
        <v>1.0150999999999999</v>
      </c>
      <c r="GB111">
        <v>1.0004999999999999</v>
      </c>
      <c r="GC111">
        <v>2.0102000000000002</v>
      </c>
      <c r="GD111">
        <v>1.0672999999999999</v>
      </c>
      <c r="GE111">
        <v>2.8856000000000002</v>
      </c>
      <c r="GF111">
        <v>1.1039000000000001</v>
      </c>
      <c r="GG111">
        <v>0.99950000000000006</v>
      </c>
      <c r="GH111">
        <v>0.99990000000000001</v>
      </c>
      <c r="GI111">
        <v>0.96860000000000002</v>
      </c>
      <c r="GJ111">
        <v>1</v>
      </c>
      <c r="GK111">
        <v>0.9849</v>
      </c>
      <c r="GL111">
        <v>0.9506</v>
      </c>
      <c r="GM111">
        <v>0.9194</v>
      </c>
      <c r="GN111">
        <v>0.99990000000000001</v>
      </c>
      <c r="GO111">
        <v>0.99980000000000002</v>
      </c>
      <c r="GP111">
        <v>0.99990000000000001</v>
      </c>
      <c r="GQ111">
        <v>0.99350000000000005</v>
      </c>
      <c r="GR111">
        <v>0.98799999999999999</v>
      </c>
      <c r="GS111">
        <v>0.9929</v>
      </c>
      <c r="GT111">
        <v>0.99170000000000003</v>
      </c>
      <c r="GU111">
        <v>1.5092000000000001</v>
      </c>
      <c r="GV111">
        <v>1.5283</v>
      </c>
      <c r="GW111">
        <v>1.1233</v>
      </c>
      <c r="GX111">
        <v>1.2009000000000001</v>
      </c>
      <c r="GY111">
        <v>1.8933</v>
      </c>
      <c r="GZ111">
        <v>1.1141000000000001</v>
      </c>
      <c r="HA111">
        <v>1.0535000000000001</v>
      </c>
      <c r="HB111">
        <v>1.1392</v>
      </c>
      <c r="HC111">
        <v>1.1474</v>
      </c>
      <c r="HD111">
        <v>1.1619999999999999</v>
      </c>
      <c r="HE111">
        <v>1.9924999999999999</v>
      </c>
      <c r="HF111">
        <v>1.0871999999999999</v>
      </c>
      <c r="HG111">
        <v>2.9241999999999999</v>
      </c>
      <c r="HH111">
        <v>1.1535</v>
      </c>
      <c r="HI111">
        <v>1297.499</v>
      </c>
      <c r="HJ111">
        <v>1427.9590000000001</v>
      </c>
      <c r="HK111">
        <v>166.95500000000001</v>
      </c>
      <c r="HL111">
        <v>65.173180000000002</v>
      </c>
      <c r="HM111">
        <v>1957.7360000000001</v>
      </c>
      <c r="HN111">
        <v>127.3596</v>
      </c>
      <c r="HO111">
        <v>98.800250000000005</v>
      </c>
      <c r="HP111">
        <v>61.543210000000002</v>
      </c>
      <c r="HQ111">
        <v>95.939530000000005</v>
      </c>
      <c r="HR111">
        <v>75.344890000000007</v>
      </c>
      <c r="HS111">
        <v>2266.1860000000001</v>
      </c>
      <c r="HT111">
        <v>287.11840000000001</v>
      </c>
      <c r="HU111">
        <v>3646.1579999999999</v>
      </c>
      <c r="HV111">
        <v>386.8503</v>
      </c>
      <c r="HW111">
        <v>0.16000519999999999</v>
      </c>
      <c r="HX111" s="1">
        <v>1E-10</v>
      </c>
      <c r="HY111" s="1">
        <v>1.4184939999999999E-4</v>
      </c>
      <c r="HZ111" s="1">
        <v>3.7213099999999999E-4</v>
      </c>
      <c r="IA111" s="1">
        <v>1.4952149999999999E-4</v>
      </c>
      <c r="IB111" s="1">
        <v>1E-10</v>
      </c>
      <c r="IC111" s="1">
        <v>8.7945809999999999E-4</v>
      </c>
      <c r="ID111">
        <v>0.14988879999999999</v>
      </c>
      <c r="IE111" s="1">
        <v>5.0155160000000001E-5</v>
      </c>
      <c r="IF111" s="1">
        <v>7.2617979999999999E-3</v>
      </c>
      <c r="IG111" s="1">
        <v>6.3396129999999995E-2</v>
      </c>
      <c r="IH111" s="1">
        <v>3.8909259999999998E-3</v>
      </c>
      <c r="II111" s="1">
        <v>4.7217799999999997E-6</v>
      </c>
      <c r="IJ111" s="1">
        <v>3.9592819999999999E-5</v>
      </c>
      <c r="IK111">
        <v>86</v>
      </c>
      <c r="IL111">
        <v>117</v>
      </c>
      <c r="IM111">
        <v>5</v>
      </c>
      <c r="IN111">
        <v>26</v>
      </c>
      <c r="IO111">
        <v>4</v>
      </c>
      <c r="IP111">
        <v>14</v>
      </c>
      <c r="IQ111">
        <v>2</v>
      </c>
      <c r="IR111">
        <v>3</v>
      </c>
      <c r="IS111">
        <v>1</v>
      </c>
      <c r="IT111">
        <v>92</v>
      </c>
      <c r="IU111">
        <v>86</v>
      </c>
      <c r="IV111">
        <v>6</v>
      </c>
      <c r="IW111">
        <v>114</v>
      </c>
      <c r="IX111">
        <v>10</v>
      </c>
      <c r="IY111" t="s">
        <v>438</v>
      </c>
      <c r="IZ111" t="s">
        <v>288</v>
      </c>
      <c r="JA111" t="s">
        <v>289</v>
      </c>
      <c r="JB111" t="s">
        <v>290</v>
      </c>
      <c r="JC111" t="s">
        <v>291</v>
      </c>
      <c r="JD111" t="s">
        <v>292</v>
      </c>
      <c r="JE111" t="s">
        <v>293</v>
      </c>
      <c r="JF111" t="s">
        <v>294</v>
      </c>
      <c r="JG111" t="s">
        <v>295</v>
      </c>
      <c r="JH111" t="s">
        <v>296</v>
      </c>
      <c r="JI111" t="s">
        <v>438</v>
      </c>
      <c r="JJ111" t="s">
        <v>297</v>
      </c>
      <c r="JK111" t="s">
        <v>298</v>
      </c>
      <c r="JL111" t="s">
        <v>299</v>
      </c>
      <c r="JM111">
        <v>0</v>
      </c>
      <c r="JN111">
        <v>0</v>
      </c>
      <c r="JO111">
        <v>0</v>
      </c>
      <c r="JP111">
        <v>0</v>
      </c>
      <c r="JQ111">
        <v>0</v>
      </c>
      <c r="JR111">
        <v>16.7456</v>
      </c>
      <c r="JS111">
        <v>0</v>
      </c>
      <c r="JT111">
        <v>0</v>
      </c>
      <c r="JU111">
        <v>0</v>
      </c>
      <c r="JV111">
        <v>-1.307E-2</v>
      </c>
      <c r="JW111">
        <v>0</v>
      </c>
      <c r="JX111">
        <v>0</v>
      </c>
      <c r="JY111">
        <v>0</v>
      </c>
      <c r="JZ111">
        <v>0</v>
      </c>
      <c r="KB111" s="9">
        <f t="shared" si="103"/>
        <v>51.66</v>
      </c>
      <c r="KC111" s="9">
        <f t="shared" si="103"/>
        <v>0</v>
      </c>
      <c r="KD111" s="9">
        <f t="shared" si="103"/>
        <v>0.03</v>
      </c>
      <c r="KE111" s="9">
        <f t="shared" si="103"/>
        <v>0.06</v>
      </c>
      <c r="KF111" s="9">
        <f t="shared" si="103"/>
        <v>0.05</v>
      </c>
      <c r="KG111" s="9">
        <f t="shared" si="103"/>
        <v>0</v>
      </c>
      <c r="KH111" s="9">
        <f t="shared" si="103"/>
        <v>0.14000000000000001</v>
      </c>
      <c r="KI111" s="9">
        <f t="shared" si="103"/>
        <v>21.97</v>
      </c>
      <c r="KJ111" s="9">
        <f t="shared" si="103"/>
        <v>0</v>
      </c>
      <c r="KK111" s="9">
        <f t="shared" si="103"/>
        <v>1.0900000000000001</v>
      </c>
      <c r="KL111" s="9">
        <f t="shared" si="103"/>
        <v>20.95</v>
      </c>
      <c r="KM111" s="9">
        <f t="shared" si="103"/>
        <v>0.59</v>
      </c>
      <c r="KN111" s="9">
        <f t="shared" si="103"/>
        <v>0</v>
      </c>
      <c r="KO111" s="9">
        <f t="shared" si="103"/>
        <v>0</v>
      </c>
      <c r="KP111" s="9">
        <f t="shared" si="92"/>
        <v>0</v>
      </c>
      <c r="KQ111" s="9">
        <f t="shared" si="93"/>
        <v>96.54</v>
      </c>
      <c r="KR111" s="4" t="str">
        <f t="shared" si="94"/>
        <v>opx</v>
      </c>
      <c r="KS111" s="4"/>
      <c r="KT111" s="6">
        <f t="shared" si="102"/>
        <v>2.0049999999999999</v>
      </c>
      <c r="KU111" s="6">
        <f t="shared" si="101"/>
        <v>0</v>
      </c>
      <c r="KV111" s="6">
        <f t="shared" si="101"/>
        <v>1E-3</v>
      </c>
      <c r="KW111" s="6">
        <f t="shared" si="101"/>
        <v>2E-3</v>
      </c>
      <c r="KX111" s="6">
        <f t="shared" si="101"/>
        <v>2E-3</v>
      </c>
      <c r="KY111" s="6">
        <f t="shared" si="101"/>
        <v>0</v>
      </c>
      <c r="KZ111" s="6">
        <f t="shared" si="101"/>
        <v>4.0000000000000001E-3</v>
      </c>
      <c r="LA111" s="6">
        <f t="shared" si="101"/>
        <v>0.71299999999999997</v>
      </c>
      <c r="LB111" s="6">
        <f t="shared" si="99"/>
        <v>0</v>
      </c>
      <c r="LC111" s="6">
        <f t="shared" si="99"/>
        <v>3.5999999999999997E-2</v>
      </c>
      <c r="LD111" s="6">
        <f t="shared" si="99"/>
        <v>1.212</v>
      </c>
      <c r="LE111" s="6">
        <f t="shared" si="99"/>
        <v>2.5000000000000001E-2</v>
      </c>
      <c r="LF111" s="6">
        <f t="shared" si="99"/>
        <v>0</v>
      </c>
      <c r="LG111" s="6">
        <f t="shared" si="99"/>
        <v>0</v>
      </c>
      <c r="LH111" s="6">
        <f t="shared" si="95"/>
        <v>6.0090000000000003</v>
      </c>
      <c r="LI111" s="6">
        <f t="shared" si="96"/>
        <v>3.9999999999999996</v>
      </c>
      <c r="LJ111" s="10">
        <f t="shared" si="97"/>
        <v>0.61805201427842937</v>
      </c>
    </row>
    <row r="112" spans="1:325" x14ac:dyDescent="0.25">
      <c r="A112" t="s">
        <v>446</v>
      </c>
      <c r="B112">
        <v>129</v>
      </c>
      <c r="C112">
        <v>40</v>
      </c>
      <c r="D112">
        <v>20</v>
      </c>
      <c r="E112">
        <v>30</v>
      </c>
      <c r="F112">
        <v>0</v>
      </c>
      <c r="G112" s="2">
        <v>308</v>
      </c>
      <c r="H112">
        <v>1</v>
      </c>
      <c r="I112">
        <v>52.718899999999998</v>
      </c>
      <c r="J112">
        <v>0</v>
      </c>
      <c r="K112">
        <v>5.5180000000000003E-3</v>
      </c>
      <c r="L112">
        <v>2.6453999999999998E-2</v>
      </c>
      <c r="M112">
        <v>5.7777000000000002E-2</v>
      </c>
      <c r="N112">
        <v>3.4970000000000001E-3</v>
      </c>
      <c r="O112">
        <v>7.9371999999999998E-2</v>
      </c>
      <c r="P112">
        <v>24.2319</v>
      </c>
      <c r="Q112">
        <v>7.9410000000000001E-3</v>
      </c>
      <c r="R112">
        <v>1.0901099999999999</v>
      </c>
      <c r="S112">
        <v>20.323</v>
      </c>
      <c r="T112">
        <v>0.89859199999999995</v>
      </c>
      <c r="U112">
        <v>6.5259999999999997E-3</v>
      </c>
      <c r="V112">
        <v>0</v>
      </c>
      <c r="W112">
        <v>0</v>
      </c>
      <c r="X112">
        <v>99.4495</v>
      </c>
      <c r="Y112">
        <v>4</v>
      </c>
      <c r="AA112">
        <v>2.0017900000000002</v>
      </c>
      <c r="AB112">
        <v>0</v>
      </c>
      <c r="AC112">
        <v>1.5799999999999999E-4</v>
      </c>
      <c r="AD112">
        <v>7.4200000000000004E-4</v>
      </c>
      <c r="AE112">
        <v>2.5860000000000002E-3</v>
      </c>
      <c r="AF112">
        <v>1.06E-4</v>
      </c>
      <c r="AG112">
        <v>2.3830000000000001E-3</v>
      </c>
      <c r="AH112">
        <v>0.76949000000000001</v>
      </c>
      <c r="AI112">
        <v>2.42E-4</v>
      </c>
      <c r="AJ112">
        <v>3.5060000000000001E-2</v>
      </c>
      <c r="AK112">
        <v>1.1504099999999999</v>
      </c>
      <c r="AL112">
        <v>3.6558E-2</v>
      </c>
      <c r="AM112">
        <v>4.8000000000000001E-4</v>
      </c>
      <c r="AN112">
        <v>0</v>
      </c>
      <c r="AO112">
        <v>6.0042400000000002</v>
      </c>
      <c r="AP112" s="6">
        <v>1.4671E-2</v>
      </c>
      <c r="AQ112" s="6">
        <v>4.6906000000000003E-2</v>
      </c>
      <c r="AR112" s="6">
        <v>1.7701999999999999E-2</v>
      </c>
      <c r="AS112" s="6">
        <v>2.1645999999999999E-2</v>
      </c>
      <c r="AT112" s="6">
        <v>1.0886E-2</v>
      </c>
      <c r="AU112" s="6">
        <v>1.9158000000000001E-2</v>
      </c>
      <c r="AV112" s="6">
        <v>2.4431999999999999E-2</v>
      </c>
      <c r="AW112" s="6">
        <v>1.4864E-2</v>
      </c>
      <c r="AX112" s="6">
        <v>1.5642E-2</v>
      </c>
      <c r="AY112" s="6">
        <v>2.4423E-2</v>
      </c>
      <c r="AZ112" s="6">
        <v>1.3587999999999999E-2</v>
      </c>
      <c r="BA112" s="6">
        <v>6.6249999999999998E-3</v>
      </c>
      <c r="BB112" s="6">
        <v>1.7401E-2</v>
      </c>
      <c r="BC112" s="6">
        <v>6.5750000000000001E-3</v>
      </c>
      <c r="BD112">
        <v>69.139600000000002</v>
      </c>
      <c r="BE112">
        <v>50.605699999999999</v>
      </c>
      <c r="BF112">
        <v>10.711</v>
      </c>
      <c r="BG112">
        <v>0</v>
      </c>
      <c r="BH112" s="7">
        <v>30.535</v>
      </c>
      <c r="BI112" s="7">
        <v>30.574999999999999</v>
      </c>
      <c r="BJ112">
        <v>40</v>
      </c>
      <c r="BK112">
        <v>30</v>
      </c>
      <c r="BL112">
        <v>30</v>
      </c>
      <c r="BM112">
        <v>20</v>
      </c>
      <c r="BN112">
        <v>40</v>
      </c>
      <c r="BO112">
        <v>30</v>
      </c>
      <c r="BP112">
        <v>30</v>
      </c>
      <c r="BQ112">
        <v>20</v>
      </c>
      <c r="BR112">
        <v>20</v>
      </c>
      <c r="BS112">
        <v>20</v>
      </c>
      <c r="BT112">
        <v>40</v>
      </c>
      <c r="BU112">
        <v>30</v>
      </c>
      <c r="BV112">
        <v>40</v>
      </c>
      <c r="BW112">
        <v>30</v>
      </c>
      <c r="BX112">
        <v>20</v>
      </c>
      <c r="BY112">
        <v>15</v>
      </c>
      <c r="BZ112">
        <v>15</v>
      </c>
      <c r="CA112">
        <v>10</v>
      </c>
      <c r="CB112">
        <v>20</v>
      </c>
      <c r="CC112">
        <v>15</v>
      </c>
      <c r="CD112">
        <v>15</v>
      </c>
      <c r="CE112">
        <v>10</v>
      </c>
      <c r="CF112">
        <v>10</v>
      </c>
      <c r="CG112">
        <v>10</v>
      </c>
      <c r="CH112">
        <v>20</v>
      </c>
      <c r="CI112">
        <v>15</v>
      </c>
      <c r="CJ112">
        <v>20</v>
      </c>
      <c r="CK112">
        <v>15</v>
      </c>
      <c r="CL112">
        <v>20</v>
      </c>
      <c r="CM112">
        <v>15</v>
      </c>
      <c r="CN112">
        <v>15</v>
      </c>
      <c r="CO112">
        <v>10</v>
      </c>
      <c r="CP112">
        <v>20</v>
      </c>
      <c r="CQ112">
        <v>15</v>
      </c>
      <c r="CR112">
        <v>15</v>
      </c>
      <c r="CS112">
        <v>10</v>
      </c>
      <c r="CT112">
        <v>10</v>
      </c>
      <c r="CU112">
        <v>10</v>
      </c>
      <c r="CV112">
        <v>20</v>
      </c>
      <c r="CW112">
        <v>15</v>
      </c>
      <c r="CX112">
        <v>20</v>
      </c>
      <c r="CY112">
        <v>15</v>
      </c>
      <c r="CZ112">
        <v>539.82500000000005</v>
      </c>
      <c r="DA112">
        <v>0.80949099999999996</v>
      </c>
      <c r="DB112">
        <v>1.74777</v>
      </c>
      <c r="DC112">
        <v>5.5549600000000003</v>
      </c>
      <c r="DD112">
        <v>1.63567</v>
      </c>
      <c r="DE112">
        <v>2.4264199999999998</v>
      </c>
      <c r="DF112">
        <v>4.0118900000000002</v>
      </c>
      <c r="DG112">
        <v>306.81</v>
      </c>
      <c r="DH112">
        <v>3.4712000000000001</v>
      </c>
      <c r="DI112">
        <v>16.859500000000001</v>
      </c>
      <c r="DJ112">
        <v>113.491</v>
      </c>
      <c r="DK112">
        <v>29.5564</v>
      </c>
      <c r="DL112">
        <v>0.26591599999999999</v>
      </c>
      <c r="DM112">
        <v>3.4968400000000002</v>
      </c>
      <c r="DN112">
        <v>3.0284800000000001</v>
      </c>
      <c r="DO112">
        <v>0.90440799999999999</v>
      </c>
      <c r="DP112">
        <v>1.7074</v>
      </c>
      <c r="DQ112">
        <v>5.2161099999999996</v>
      </c>
      <c r="DR112">
        <v>1.14758</v>
      </c>
      <c r="DS112">
        <v>2.39588</v>
      </c>
      <c r="DT112">
        <v>3.41534</v>
      </c>
      <c r="DU112">
        <v>2.3664200000000002</v>
      </c>
      <c r="DV112">
        <v>3.35826</v>
      </c>
      <c r="DW112">
        <v>4.8837999999999999</v>
      </c>
      <c r="DX112">
        <v>0.77076199999999995</v>
      </c>
      <c r="DY112">
        <v>3.6987100000000002</v>
      </c>
      <c r="DZ112">
        <v>0.24982499999999999</v>
      </c>
      <c r="EA112">
        <v>3.5328499999999998</v>
      </c>
      <c r="EB112">
        <v>536.79700000000003</v>
      </c>
      <c r="EC112">
        <v>-9.4920000000000004E-2</v>
      </c>
      <c r="ED112">
        <v>4.0369000000000002E-2</v>
      </c>
      <c r="EE112">
        <v>0.33885100000000001</v>
      </c>
      <c r="EF112">
        <v>0.48808099999999999</v>
      </c>
      <c r="EG112">
        <v>2.8004999999999999E-2</v>
      </c>
      <c r="EH112">
        <v>0.59509199999999995</v>
      </c>
      <c r="EI112">
        <v>304.44400000000002</v>
      </c>
      <c r="EJ112">
        <v>0.112937</v>
      </c>
      <c r="EK112">
        <v>11.9748</v>
      </c>
      <c r="EL112">
        <v>112.72</v>
      </c>
      <c r="EM112">
        <v>25.857700000000001</v>
      </c>
      <c r="EN112">
        <v>1.6091000000000001E-2</v>
      </c>
      <c r="EO112">
        <v>-3.601E-2</v>
      </c>
      <c r="EP112">
        <v>0.90574900000000003</v>
      </c>
      <c r="EQ112">
        <v>-5.8E-4</v>
      </c>
      <c r="ER112">
        <v>5.3000000000000001E-5</v>
      </c>
      <c r="ES112">
        <v>3.6200000000000002E-4</v>
      </c>
      <c r="ET112">
        <v>1.42E-3</v>
      </c>
      <c r="EU112">
        <v>2.0999999999999999E-5</v>
      </c>
      <c r="EV112">
        <v>8.0099999999999995E-4</v>
      </c>
      <c r="EW112">
        <v>0.34254800000000002</v>
      </c>
      <c r="EX112">
        <v>5.3999999999999998E-5</v>
      </c>
      <c r="EY112">
        <v>2.622E-2</v>
      </c>
      <c r="EZ112">
        <v>0.399866</v>
      </c>
      <c r="FA112">
        <v>3.5514999999999998E-2</v>
      </c>
      <c r="FB112">
        <v>4.1599999999999997E-4</v>
      </c>
      <c r="FC112">
        <v>-8.0000000000000007E-5</v>
      </c>
      <c r="FD112" s="8">
        <v>44157.691724536999</v>
      </c>
      <c r="FE112">
        <v>1.0004</v>
      </c>
      <c r="FF112">
        <v>1.1972</v>
      </c>
      <c r="FG112">
        <v>1.1295999999999999</v>
      </c>
      <c r="FH112">
        <v>1.1908000000000001</v>
      </c>
      <c r="FI112">
        <v>1.0284</v>
      </c>
      <c r="FJ112">
        <v>1.1553</v>
      </c>
      <c r="FK112">
        <v>1.1364000000000001</v>
      </c>
      <c r="FL112">
        <v>1.1404000000000001</v>
      </c>
      <c r="FM112">
        <v>1.1284000000000001</v>
      </c>
      <c r="FN112">
        <v>1.1595</v>
      </c>
      <c r="FO112">
        <v>0.99609999999999999</v>
      </c>
      <c r="FP112">
        <v>1.0294000000000001</v>
      </c>
      <c r="FQ112">
        <v>1.0188999999999999</v>
      </c>
      <c r="FR112">
        <v>1.0521</v>
      </c>
      <c r="FS112">
        <v>1.5084</v>
      </c>
      <c r="FT112">
        <v>1.2729999999999999</v>
      </c>
      <c r="FU112">
        <v>1.0254000000000001</v>
      </c>
      <c r="FV112">
        <v>1.0075000000000001</v>
      </c>
      <c r="FW112">
        <v>1.8687</v>
      </c>
      <c r="FX112">
        <v>1.0130999999999999</v>
      </c>
      <c r="FY112">
        <v>1.0067999999999999</v>
      </c>
      <c r="FZ112">
        <v>0.99739999999999995</v>
      </c>
      <c r="GA112">
        <v>1.0165999999999999</v>
      </c>
      <c r="GB112">
        <v>1.0006999999999999</v>
      </c>
      <c r="GC112">
        <v>2.0426000000000002</v>
      </c>
      <c r="GD112">
        <v>1.0669999999999999</v>
      </c>
      <c r="GE112">
        <v>2.9422999999999999</v>
      </c>
      <c r="GF112">
        <v>1.1033999999999999</v>
      </c>
      <c r="GG112">
        <v>0.99950000000000006</v>
      </c>
      <c r="GH112">
        <v>0.99990000000000001</v>
      </c>
      <c r="GI112">
        <v>0.96689999999999998</v>
      </c>
      <c r="GJ112">
        <v>1</v>
      </c>
      <c r="GK112">
        <v>0.98499999999999999</v>
      </c>
      <c r="GL112">
        <v>0.94789999999999996</v>
      </c>
      <c r="GM112">
        <v>0.91459999999999997</v>
      </c>
      <c r="GN112">
        <v>0.99990000000000001</v>
      </c>
      <c r="GO112">
        <v>0.99990000000000001</v>
      </c>
      <c r="GP112">
        <v>1</v>
      </c>
      <c r="GQ112">
        <v>0.99360000000000004</v>
      </c>
      <c r="GR112">
        <v>0.98729999999999996</v>
      </c>
      <c r="GS112">
        <v>0.99329999999999996</v>
      </c>
      <c r="GT112">
        <v>0.99070000000000003</v>
      </c>
      <c r="GU112">
        <v>1.5083</v>
      </c>
      <c r="GV112">
        <v>1.5238</v>
      </c>
      <c r="GW112">
        <v>1.1200000000000001</v>
      </c>
      <c r="GX112">
        <v>1.1998</v>
      </c>
      <c r="GY112">
        <v>1.893</v>
      </c>
      <c r="GZ112">
        <v>1.1093999999999999</v>
      </c>
      <c r="HA112">
        <v>1.0464</v>
      </c>
      <c r="HB112">
        <v>1.1374</v>
      </c>
      <c r="HC112">
        <v>1.1471</v>
      </c>
      <c r="HD112">
        <v>1.1603000000000001</v>
      </c>
      <c r="HE112">
        <v>2.0215999999999998</v>
      </c>
      <c r="HF112">
        <v>1.0844</v>
      </c>
      <c r="HG112">
        <v>2.9777</v>
      </c>
      <c r="HH112">
        <v>1.1500999999999999</v>
      </c>
      <c r="HI112">
        <v>1338.9459999999999</v>
      </c>
      <c r="HJ112">
        <v>1466.912</v>
      </c>
      <c r="HK112">
        <v>173.09039999999999</v>
      </c>
      <c r="HL112">
        <v>69.994669999999999</v>
      </c>
      <c r="HM112">
        <v>2020.309</v>
      </c>
      <c r="HN112">
        <v>132.09209999999999</v>
      </c>
      <c r="HO112">
        <v>102.4418</v>
      </c>
      <c r="HP112">
        <v>63.699669999999998</v>
      </c>
      <c r="HQ112">
        <v>102.92700000000001</v>
      </c>
      <c r="HR112">
        <v>78.162310000000005</v>
      </c>
      <c r="HS112">
        <v>2385.3789999999999</v>
      </c>
      <c r="HT112">
        <v>294.98559999999998</v>
      </c>
      <c r="HU112">
        <v>3834.6979999999999</v>
      </c>
      <c r="HV112">
        <v>397.46460000000002</v>
      </c>
      <c r="HW112">
        <v>0.16337779999999999</v>
      </c>
      <c r="HX112" s="1">
        <v>1E-10</v>
      </c>
      <c r="HY112" s="1">
        <v>2.9532290000000001E-5</v>
      </c>
      <c r="HZ112" s="1">
        <v>1.7713860000000001E-4</v>
      </c>
      <c r="IA112" s="1">
        <v>1.6153209999999999E-4</v>
      </c>
      <c r="IB112" s="1">
        <v>2.1426100000000001E-5</v>
      </c>
      <c r="IC112" s="1">
        <v>5.1895170000000005E-4</v>
      </c>
      <c r="ID112">
        <v>0.165604</v>
      </c>
      <c r="IE112" s="1">
        <v>5.4397870000000001E-5</v>
      </c>
      <c r="IF112" s="1">
        <v>7.2762060000000003E-3</v>
      </c>
      <c r="IG112" s="1">
        <v>6.0621090000000002E-2</v>
      </c>
      <c r="IH112" s="1">
        <v>5.9223710000000001E-3</v>
      </c>
      <c r="II112" s="1">
        <v>1.6259009999999999E-5</v>
      </c>
      <c r="IJ112" s="1">
        <v>1E-10</v>
      </c>
      <c r="IK112">
        <v>86</v>
      </c>
      <c r="IL112">
        <v>117</v>
      </c>
      <c r="IM112">
        <v>5</v>
      </c>
      <c r="IN112">
        <v>26</v>
      </c>
      <c r="IO112">
        <v>4</v>
      </c>
      <c r="IP112">
        <v>14</v>
      </c>
      <c r="IQ112">
        <v>2</v>
      </c>
      <c r="IR112">
        <v>3</v>
      </c>
      <c r="IS112">
        <v>1</v>
      </c>
      <c r="IT112">
        <v>92</v>
      </c>
      <c r="IU112">
        <v>86</v>
      </c>
      <c r="IV112">
        <v>6</v>
      </c>
      <c r="IW112">
        <v>114</v>
      </c>
      <c r="IX112">
        <v>10</v>
      </c>
      <c r="IY112" t="s">
        <v>438</v>
      </c>
      <c r="IZ112" t="s">
        <v>288</v>
      </c>
      <c r="JA112" t="s">
        <v>289</v>
      </c>
      <c r="JB112" t="s">
        <v>290</v>
      </c>
      <c r="JC112" t="s">
        <v>291</v>
      </c>
      <c r="JD112" t="s">
        <v>292</v>
      </c>
      <c r="JE112" t="s">
        <v>293</v>
      </c>
      <c r="JF112" t="s">
        <v>294</v>
      </c>
      <c r="JG112" t="s">
        <v>295</v>
      </c>
      <c r="JH112" t="s">
        <v>296</v>
      </c>
      <c r="JI112" t="s">
        <v>438</v>
      </c>
      <c r="JJ112" t="s">
        <v>297</v>
      </c>
      <c r="JK112" t="s">
        <v>298</v>
      </c>
      <c r="JL112" t="s">
        <v>299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-8.3163</v>
      </c>
      <c r="JS112">
        <v>-0.24421999999999999</v>
      </c>
      <c r="JT112">
        <v>0</v>
      </c>
      <c r="JU112">
        <v>0</v>
      </c>
      <c r="JV112">
        <v>-7.6299999999999996E-3</v>
      </c>
      <c r="JW112">
        <v>0</v>
      </c>
      <c r="JX112">
        <v>0</v>
      </c>
      <c r="JY112">
        <v>0</v>
      </c>
      <c r="JZ112">
        <v>0</v>
      </c>
      <c r="KB112" s="9">
        <f t="shared" ref="KB112" si="104">IF(I112&gt;=AP112,ROUND(I112,2),0)</f>
        <v>52.72</v>
      </c>
      <c r="KC112" s="9">
        <f t="shared" ref="KC112" si="105">IF(J112&gt;=AQ112,ROUND(J112,2),0)</f>
        <v>0</v>
      </c>
      <c r="KD112" s="9">
        <f t="shared" ref="KD112" si="106">IF(K112&gt;=AR112,ROUND(K112,2),0)</f>
        <v>0</v>
      </c>
      <c r="KE112" s="9">
        <f t="shared" ref="KE112" si="107">IF(L112&gt;=AS112,ROUND(L112,2),0)</f>
        <v>0.03</v>
      </c>
      <c r="KF112" s="9">
        <f t="shared" ref="KF112" si="108">IF(M112&gt;=AT112,ROUND(M112,2),0)</f>
        <v>0.06</v>
      </c>
      <c r="KG112" s="9">
        <f t="shared" ref="KG112" si="109">IF(N112&gt;=AU112,ROUND(N112,2),0)</f>
        <v>0</v>
      </c>
      <c r="KH112" s="9">
        <f t="shared" ref="KH112" si="110">IF(O112&gt;=AV112,ROUND(O112,2),0)</f>
        <v>0.08</v>
      </c>
      <c r="KI112" s="9">
        <f t="shared" ref="KI112" si="111">IF(P112&gt;=AW112,ROUND(P112,2),0)</f>
        <v>24.23</v>
      </c>
      <c r="KJ112" s="9">
        <f t="shared" ref="KJ112" si="112">IF(Q112&gt;=AX112,ROUND(Q112,2),0)</f>
        <v>0</v>
      </c>
      <c r="KK112" s="9">
        <f t="shared" ref="KK112" si="113">IF(R112&gt;=AY112,ROUND(R112,2),0)</f>
        <v>1.0900000000000001</v>
      </c>
      <c r="KL112" s="9">
        <f t="shared" ref="KL112" si="114">IF(S112&gt;=AZ112,ROUND(S112,2),0)</f>
        <v>20.32</v>
      </c>
      <c r="KM112" s="9">
        <f t="shared" ref="KM112" si="115">IF(T112&gt;=BA112,ROUND(T112,2),0)</f>
        <v>0.9</v>
      </c>
      <c r="KN112" s="9">
        <f t="shared" ref="KN112" si="116">IF(U112&gt;=BB112,ROUND(U112,2),0)</f>
        <v>0</v>
      </c>
      <c r="KO112" s="9">
        <f t="shared" ref="KO112" si="117">IF(V112&gt;=BC112,ROUND(V112,2),0)</f>
        <v>0</v>
      </c>
      <c r="KP112" s="9">
        <f t="shared" ref="KP112" si="118">ROUND(W112,2)</f>
        <v>0</v>
      </c>
      <c r="KQ112" s="9">
        <f t="shared" ref="KQ112" si="119">SUM(KB112:KP112)</f>
        <v>99.43</v>
      </c>
      <c r="KR112" s="4" t="str">
        <f t="shared" ref="KR112" si="120">IF(KD112&gt;20,"ilm",IF(KI112&gt;60,"mag",IF(KM112&gt;10,"Cpx",IF(KB112&gt;40,"opx","ol"))))</f>
        <v>opx</v>
      </c>
      <c r="KS112" s="4" t="s">
        <v>442</v>
      </c>
      <c r="KT112" s="6">
        <f t="shared" ref="KT112" si="121">IF(KB112&gt;0,ROUND(AA112,3),0)</f>
        <v>2.0019999999999998</v>
      </c>
      <c r="KU112" s="6">
        <f t="shared" ref="KU112" si="122">IF(KC112&gt;0,ROUND(AB112,3),0)</f>
        <v>0</v>
      </c>
      <c r="KV112" s="6">
        <f t="shared" ref="KV112" si="123">IF(KD112&gt;0,ROUND(AC112,3),0)</f>
        <v>0</v>
      </c>
      <c r="KW112" s="6">
        <f t="shared" ref="KW112" si="124">IF(KE112&gt;0,ROUND(AD112,3),0)</f>
        <v>1E-3</v>
      </c>
      <c r="KX112" s="6">
        <f t="shared" ref="KX112" si="125">IF(KF112&gt;0,ROUND(AE112,3),0)</f>
        <v>3.0000000000000001E-3</v>
      </c>
      <c r="KY112" s="6">
        <f t="shared" ref="KY112" si="126">IF(KG112&gt;0,ROUND(AF112,3),0)</f>
        <v>0</v>
      </c>
      <c r="KZ112" s="6">
        <f t="shared" ref="KZ112" si="127">IF(KH112&gt;0,ROUND(AG112,3),0)</f>
        <v>2E-3</v>
      </c>
      <c r="LA112" s="6">
        <f t="shared" ref="LA112" si="128">IF(KI112&gt;0,ROUND(AH112,3),0)</f>
        <v>0.76900000000000002</v>
      </c>
      <c r="LB112" s="6">
        <f t="shared" ref="LB112" si="129">IF(KJ112&gt;0,ROUND(AI112,3),0)</f>
        <v>0</v>
      </c>
      <c r="LC112" s="6">
        <f t="shared" ref="LC112" si="130">IF(KK112&gt;0,ROUND(AJ112,3),0)</f>
        <v>3.5000000000000003E-2</v>
      </c>
      <c r="LD112" s="6">
        <f t="shared" ref="LD112" si="131">IF(KL112&gt;0,ROUND(AK112,3),0)</f>
        <v>1.1499999999999999</v>
      </c>
      <c r="LE112" s="6">
        <f t="shared" ref="LE112" si="132">IF(KM112&gt;0,ROUND(AL112,3),0)</f>
        <v>3.6999999999999998E-2</v>
      </c>
      <c r="LF112" s="6">
        <f t="shared" ref="LF112" si="133">IF(KN112&gt;0,ROUND(AM112,3),0)</f>
        <v>0</v>
      </c>
      <c r="LG112" s="6">
        <f t="shared" ref="LG112" si="134">IF(KO112&gt;0,ROUND(AN112,3),0)</f>
        <v>0</v>
      </c>
      <c r="LH112" s="6">
        <f t="shared" ref="LH112" si="135">ROUND(AO112,3)</f>
        <v>6.0039999999999996</v>
      </c>
      <c r="LI112" s="6">
        <f t="shared" ref="LI112" si="136">SUM(KT112:LG112)</f>
        <v>3.9989999999999997</v>
      </c>
      <c r="LJ112" s="10">
        <f t="shared" ref="LJ112" si="137">LD112/SUM(LA112:LD112)</f>
        <v>0.58853633572159669</v>
      </c>
    </row>
    <row r="113" spans="1:322" x14ac:dyDescent="0.25">
      <c r="A113" t="s">
        <v>402</v>
      </c>
      <c r="B113">
        <v>105</v>
      </c>
      <c r="C113">
        <v>40</v>
      </c>
      <c r="D113">
        <v>20</v>
      </c>
      <c r="E113">
        <v>30</v>
      </c>
      <c r="F113">
        <v>0</v>
      </c>
      <c r="G113" s="2">
        <v>194</v>
      </c>
      <c r="H113">
        <v>1</v>
      </c>
      <c r="I113">
        <v>49.536700000000003</v>
      </c>
      <c r="J113">
        <v>0</v>
      </c>
      <c r="K113">
        <v>1.8787000000000002E-2</v>
      </c>
      <c r="L113">
        <v>3.9167E-2</v>
      </c>
      <c r="M113">
        <v>0.26758100000000001</v>
      </c>
      <c r="N113">
        <v>0</v>
      </c>
      <c r="O113">
        <v>0.20392299999999999</v>
      </c>
      <c r="P113">
        <v>28.504899999999999</v>
      </c>
      <c r="Q113">
        <v>1.2174000000000001E-2</v>
      </c>
      <c r="R113">
        <v>1.2500100000000001</v>
      </c>
      <c r="S113">
        <v>17.467099999999999</v>
      </c>
      <c r="T113">
        <v>1.9296199999999999</v>
      </c>
      <c r="U113">
        <v>2.0199000000000002E-2</v>
      </c>
      <c r="V113">
        <v>1.1464E-2</v>
      </c>
      <c r="W113">
        <v>3.9999999999999998E-6</v>
      </c>
      <c r="X113">
        <v>99.261600000000001</v>
      </c>
      <c r="Y113">
        <v>4</v>
      </c>
      <c r="AA113">
        <v>1.92143</v>
      </c>
      <c r="AB113">
        <v>0</v>
      </c>
      <c r="AC113">
        <v>5.4799999999999998E-4</v>
      </c>
      <c r="AD113">
        <v>1.122E-3</v>
      </c>
      <c r="AE113">
        <v>1.2232E-2</v>
      </c>
      <c r="AF113">
        <v>0</v>
      </c>
      <c r="AG113">
        <v>6.254E-3</v>
      </c>
      <c r="AH113">
        <v>0.92465799999999998</v>
      </c>
      <c r="AI113">
        <v>3.8000000000000002E-4</v>
      </c>
      <c r="AJ113">
        <v>4.1068E-2</v>
      </c>
      <c r="AK113">
        <v>1.01003</v>
      </c>
      <c r="AL113">
        <v>8.0193E-2</v>
      </c>
      <c r="AM113">
        <v>1.519E-3</v>
      </c>
      <c r="AN113">
        <v>5.6700000000000001E-4</v>
      </c>
      <c r="AO113">
        <v>5.93018</v>
      </c>
      <c r="AP113" s="6">
        <v>1.4567E-2</v>
      </c>
      <c r="AQ113" s="6">
        <v>4.6759000000000002E-2</v>
      </c>
      <c r="AR113" s="6">
        <v>1.8148999999999998E-2</v>
      </c>
      <c r="AS113" s="6">
        <v>2.1888000000000001E-2</v>
      </c>
      <c r="AT113" s="6">
        <v>1.0970000000000001E-2</v>
      </c>
      <c r="AU113" s="6">
        <v>1.9897000000000001E-2</v>
      </c>
      <c r="AV113" s="6">
        <v>2.4867E-2</v>
      </c>
      <c r="AW113" s="6">
        <v>1.5232000000000001E-2</v>
      </c>
      <c r="AX113" s="6">
        <v>1.6143999999999999E-2</v>
      </c>
      <c r="AY113" s="6">
        <v>2.1749000000000001E-2</v>
      </c>
      <c r="AZ113" s="6">
        <v>1.3240999999999999E-2</v>
      </c>
      <c r="BA113" s="6">
        <v>6.7159999999999997E-3</v>
      </c>
      <c r="BB113" s="6">
        <v>1.8456E-2</v>
      </c>
      <c r="BC113" s="6">
        <v>6.5859999999999998E-3</v>
      </c>
      <c r="BD113">
        <v>69.169300000000007</v>
      </c>
      <c r="BE113">
        <v>50.601100000000002</v>
      </c>
      <c r="BF113">
        <v>10.7155</v>
      </c>
      <c r="BG113">
        <v>0</v>
      </c>
      <c r="BH113" s="7">
        <v>30.254999999999999</v>
      </c>
      <c r="BI113" s="7">
        <v>30.31</v>
      </c>
      <c r="BJ113">
        <v>40</v>
      </c>
      <c r="BK113">
        <v>30</v>
      </c>
      <c r="BL113">
        <v>30</v>
      </c>
      <c r="BM113">
        <v>20</v>
      </c>
      <c r="BN113">
        <v>40</v>
      </c>
      <c r="BO113">
        <v>30</v>
      </c>
      <c r="BP113">
        <v>30</v>
      </c>
      <c r="BQ113">
        <v>20</v>
      </c>
      <c r="BR113">
        <v>20</v>
      </c>
      <c r="BS113">
        <v>20</v>
      </c>
      <c r="BT113">
        <v>40</v>
      </c>
      <c r="BU113">
        <v>30</v>
      </c>
      <c r="BV113">
        <v>40</v>
      </c>
      <c r="BW113">
        <v>30</v>
      </c>
      <c r="BX113">
        <v>20</v>
      </c>
      <c r="BY113">
        <v>15</v>
      </c>
      <c r="BZ113">
        <v>15</v>
      </c>
      <c r="CA113">
        <v>10</v>
      </c>
      <c r="CB113">
        <v>20</v>
      </c>
      <c r="CC113">
        <v>15</v>
      </c>
      <c r="CD113">
        <v>15</v>
      </c>
      <c r="CE113">
        <v>10</v>
      </c>
      <c r="CF113">
        <v>10</v>
      </c>
      <c r="CG113">
        <v>10</v>
      </c>
      <c r="CH113">
        <v>20</v>
      </c>
      <c r="CI113">
        <v>15</v>
      </c>
      <c r="CJ113">
        <v>20</v>
      </c>
      <c r="CK113">
        <v>15</v>
      </c>
      <c r="CL113">
        <v>20</v>
      </c>
      <c r="CM113">
        <v>15</v>
      </c>
      <c r="CN113">
        <v>15</v>
      </c>
      <c r="CO113">
        <v>10</v>
      </c>
      <c r="CP113">
        <v>20</v>
      </c>
      <c r="CQ113">
        <v>15</v>
      </c>
      <c r="CR113">
        <v>15</v>
      </c>
      <c r="CS113">
        <v>10</v>
      </c>
      <c r="CT113">
        <v>10</v>
      </c>
      <c r="CU113">
        <v>10</v>
      </c>
      <c r="CV113">
        <v>20</v>
      </c>
      <c r="CW113">
        <v>15</v>
      </c>
      <c r="CX113">
        <v>20</v>
      </c>
      <c r="CY113">
        <v>15</v>
      </c>
      <c r="CZ113">
        <v>505.21499999999997</v>
      </c>
      <c r="DA113">
        <v>0.83328800000000003</v>
      </c>
      <c r="DB113">
        <v>1.9495499999999999</v>
      </c>
      <c r="DC113">
        <v>5.8328800000000003</v>
      </c>
      <c r="DD113">
        <v>3.3785699999999999</v>
      </c>
      <c r="DE113">
        <v>2.48569</v>
      </c>
      <c r="DF113">
        <v>5.1854100000000001</v>
      </c>
      <c r="DG113">
        <v>362.399</v>
      </c>
      <c r="DH113">
        <v>3.7286899999999998</v>
      </c>
      <c r="DI113">
        <v>17.6873</v>
      </c>
      <c r="DJ113">
        <v>93.524199999999993</v>
      </c>
      <c r="DK113">
        <v>59.84</v>
      </c>
      <c r="DL113">
        <v>0.29885499999999998</v>
      </c>
      <c r="DM113">
        <v>3.9114599999999999</v>
      </c>
      <c r="DN113">
        <v>2.9335200000000001</v>
      </c>
      <c r="DO113">
        <v>0.91034400000000004</v>
      </c>
      <c r="DP113">
        <v>1.81084</v>
      </c>
      <c r="DQ113">
        <v>5.32911</v>
      </c>
      <c r="DR113">
        <v>1.1363000000000001</v>
      </c>
      <c r="DS113">
        <v>2.62331</v>
      </c>
      <c r="DT113">
        <v>3.6296900000000001</v>
      </c>
      <c r="DU113">
        <v>2.4867900000000001</v>
      </c>
      <c r="DV113">
        <v>3.5552800000000002</v>
      </c>
      <c r="DW113">
        <v>3.8793199999999999</v>
      </c>
      <c r="DX113">
        <v>0.666242</v>
      </c>
      <c r="DY113">
        <v>3.8321900000000002</v>
      </c>
      <c r="DZ113">
        <v>0.251523</v>
      </c>
      <c r="EA113">
        <v>3.5833599999999999</v>
      </c>
      <c r="EB113">
        <v>502.28100000000001</v>
      </c>
      <c r="EC113">
        <v>-7.7060000000000003E-2</v>
      </c>
      <c r="ED113">
        <v>0.138711</v>
      </c>
      <c r="EE113">
        <v>0.50377700000000003</v>
      </c>
      <c r="EF113">
        <v>2.24227</v>
      </c>
      <c r="EG113">
        <v>-0.14637</v>
      </c>
      <c r="EH113">
        <v>1.55572</v>
      </c>
      <c r="EI113">
        <v>359.91199999999998</v>
      </c>
      <c r="EJ113">
        <v>0.17340900000000001</v>
      </c>
      <c r="EK113">
        <v>13.8056</v>
      </c>
      <c r="EL113">
        <v>92.857900000000001</v>
      </c>
      <c r="EM113">
        <v>56.007800000000003</v>
      </c>
      <c r="EN113">
        <v>4.7333E-2</v>
      </c>
      <c r="EO113">
        <v>0.32810299999999998</v>
      </c>
      <c r="EP113">
        <v>0.846858</v>
      </c>
      <c r="EQ113">
        <v>-4.6999999999999999E-4</v>
      </c>
      <c r="ER113">
        <v>1.8100000000000001E-4</v>
      </c>
      <c r="ES113">
        <v>5.3799999999999996E-4</v>
      </c>
      <c r="ET113">
        <v>6.5240000000000003E-3</v>
      </c>
      <c r="EU113">
        <v>-1.1E-4</v>
      </c>
      <c r="EV113">
        <v>2.0950000000000001E-3</v>
      </c>
      <c r="EW113">
        <v>0.405003</v>
      </c>
      <c r="EX113">
        <v>8.3999999999999995E-5</v>
      </c>
      <c r="EY113">
        <v>3.0214000000000001E-2</v>
      </c>
      <c r="EZ113">
        <v>0.329258</v>
      </c>
      <c r="FA113">
        <v>7.6932E-2</v>
      </c>
      <c r="FB113">
        <v>1.2210000000000001E-3</v>
      </c>
      <c r="FC113">
        <v>7.2499999999999995E-4</v>
      </c>
      <c r="FD113" s="8">
        <v>44157.106180555602</v>
      </c>
      <c r="FE113">
        <v>0.99539999999999995</v>
      </c>
      <c r="FF113">
        <v>1.1913</v>
      </c>
      <c r="FG113">
        <v>1.1235999999999999</v>
      </c>
      <c r="FH113">
        <v>1.1833</v>
      </c>
      <c r="FI113">
        <v>1.0232000000000001</v>
      </c>
      <c r="FJ113">
        <v>1.1489</v>
      </c>
      <c r="FK113">
        <v>1.1299999999999999</v>
      </c>
      <c r="FL113">
        <v>1.1337999999999999</v>
      </c>
      <c r="FM113">
        <v>1.1215999999999999</v>
      </c>
      <c r="FN113">
        <v>1.1529</v>
      </c>
      <c r="FO113">
        <v>0.9909</v>
      </c>
      <c r="FP113">
        <v>1.0241</v>
      </c>
      <c r="FQ113">
        <v>1.0134000000000001</v>
      </c>
      <c r="FR113">
        <v>1.0468</v>
      </c>
      <c r="FS113">
        <v>1.5238</v>
      </c>
      <c r="FT113">
        <v>1.2656000000000001</v>
      </c>
      <c r="FU113">
        <v>1.0270999999999999</v>
      </c>
      <c r="FV113">
        <v>1.0105999999999999</v>
      </c>
      <c r="FW113">
        <v>1.8908</v>
      </c>
      <c r="FX113">
        <v>1.0144</v>
      </c>
      <c r="FY113">
        <v>1.0079</v>
      </c>
      <c r="FZ113">
        <v>0.99819999999999998</v>
      </c>
      <c r="GA113">
        <v>1.0213000000000001</v>
      </c>
      <c r="GB113">
        <v>1.0015000000000001</v>
      </c>
      <c r="GC113">
        <v>2.1423000000000001</v>
      </c>
      <c r="GD113">
        <v>1.0656000000000001</v>
      </c>
      <c r="GE113">
        <v>3.1156000000000001</v>
      </c>
      <c r="GF113">
        <v>1.1013999999999999</v>
      </c>
      <c r="GG113">
        <v>0.99929999999999997</v>
      </c>
      <c r="GH113">
        <v>0.99970000000000003</v>
      </c>
      <c r="GI113">
        <v>0.96189999999999998</v>
      </c>
      <c r="GJ113">
        <v>1</v>
      </c>
      <c r="GK113">
        <v>0.98599999999999999</v>
      </c>
      <c r="GL113">
        <v>0.94059999999999999</v>
      </c>
      <c r="GM113">
        <v>0.90310000000000001</v>
      </c>
      <c r="GN113">
        <v>0.99990000000000001</v>
      </c>
      <c r="GO113">
        <v>0.99990000000000001</v>
      </c>
      <c r="GP113">
        <v>0.99990000000000001</v>
      </c>
      <c r="GQ113">
        <v>0.99399999999999999</v>
      </c>
      <c r="GR113">
        <v>0.98509999999999998</v>
      </c>
      <c r="GS113">
        <v>0.99419999999999997</v>
      </c>
      <c r="GT113">
        <v>0.98729999999999996</v>
      </c>
      <c r="GU113">
        <v>1.5158</v>
      </c>
      <c r="GV113">
        <v>1.5073000000000001</v>
      </c>
      <c r="GW113">
        <v>1.1100000000000001</v>
      </c>
      <c r="GX113">
        <v>1.1958</v>
      </c>
      <c r="GY113">
        <v>1.9076</v>
      </c>
      <c r="GZ113">
        <v>1.0962000000000001</v>
      </c>
      <c r="HA113">
        <v>1.0285</v>
      </c>
      <c r="HB113">
        <v>1.1315999999999999</v>
      </c>
      <c r="HC113">
        <v>1.1454</v>
      </c>
      <c r="HD113">
        <v>1.1546000000000001</v>
      </c>
      <c r="HE113">
        <v>2.1101000000000001</v>
      </c>
      <c r="HF113">
        <v>1.075</v>
      </c>
      <c r="HG113">
        <v>3.1389999999999998</v>
      </c>
      <c r="HH113">
        <v>1.1382000000000001</v>
      </c>
      <c r="HI113">
        <v>1362.827</v>
      </c>
      <c r="HJ113">
        <v>1446.981</v>
      </c>
      <c r="HK113">
        <v>176.3854</v>
      </c>
      <c r="HL113">
        <v>78.502089999999995</v>
      </c>
      <c r="HM113">
        <v>2051.0279999999998</v>
      </c>
      <c r="HN113">
        <v>134.77979999999999</v>
      </c>
      <c r="HO113">
        <v>104.69110000000001</v>
      </c>
      <c r="HP113">
        <v>65.564409999999995</v>
      </c>
      <c r="HQ113">
        <v>115.126</v>
      </c>
      <c r="HR113">
        <v>79.97484</v>
      </c>
      <c r="HS113">
        <v>2534.8530000000001</v>
      </c>
      <c r="HT113">
        <v>291.11189999999999</v>
      </c>
      <c r="HU113">
        <v>4064.2669999999998</v>
      </c>
      <c r="HV113">
        <v>391.98180000000002</v>
      </c>
      <c r="HW113">
        <v>0.152755</v>
      </c>
      <c r="HX113" s="1">
        <v>1E-10</v>
      </c>
      <c r="HY113" s="1">
        <v>1.0146889999999999E-4</v>
      </c>
      <c r="HZ113" s="1">
        <v>2.6313319999999999E-4</v>
      </c>
      <c r="IA113" s="1">
        <v>7.423897E-4</v>
      </c>
      <c r="IB113" s="1">
        <v>1E-10</v>
      </c>
      <c r="IC113" s="1">
        <v>1.3565319999999999E-3</v>
      </c>
      <c r="ID113">
        <v>0.19579769999999999</v>
      </c>
      <c r="IE113" s="1">
        <v>8.3524920000000005E-5</v>
      </c>
      <c r="IF113" s="1">
        <v>8.3846979999999995E-3</v>
      </c>
      <c r="IG113" s="1">
        <v>4.9916679999999998E-2</v>
      </c>
      <c r="IH113" s="1">
        <v>1.282877E-2</v>
      </c>
      <c r="II113" s="1">
        <v>4.7735950000000002E-5</v>
      </c>
      <c r="IJ113" s="1">
        <v>8.3612759999999997E-5</v>
      </c>
      <c r="IK113">
        <v>86</v>
      </c>
      <c r="IL113">
        <v>117</v>
      </c>
      <c r="IM113">
        <v>5</v>
      </c>
      <c r="IN113">
        <v>26</v>
      </c>
      <c r="IO113">
        <v>4</v>
      </c>
      <c r="IP113">
        <v>14</v>
      </c>
      <c r="IQ113">
        <v>2</v>
      </c>
      <c r="IR113">
        <v>3</v>
      </c>
      <c r="IS113">
        <v>1</v>
      </c>
      <c r="IT113">
        <v>92</v>
      </c>
      <c r="IU113">
        <v>86</v>
      </c>
      <c r="IV113">
        <v>6</v>
      </c>
      <c r="IW113">
        <v>114</v>
      </c>
      <c r="IX113">
        <v>10</v>
      </c>
      <c r="IY113" t="s">
        <v>438</v>
      </c>
      <c r="IZ113" t="s">
        <v>288</v>
      </c>
      <c r="JA113" t="s">
        <v>289</v>
      </c>
      <c r="JB113" t="s">
        <v>290</v>
      </c>
      <c r="JC113" t="s">
        <v>291</v>
      </c>
      <c r="JD113" t="s">
        <v>292</v>
      </c>
      <c r="JE113" t="s">
        <v>293</v>
      </c>
      <c r="JF113" t="s">
        <v>294</v>
      </c>
      <c r="JG113" t="s">
        <v>295</v>
      </c>
      <c r="JH113" t="s">
        <v>296</v>
      </c>
      <c r="JI113" t="s">
        <v>438</v>
      </c>
      <c r="JJ113" t="s">
        <v>297</v>
      </c>
      <c r="JK113" t="s">
        <v>298</v>
      </c>
      <c r="JL113" t="s">
        <v>299</v>
      </c>
      <c r="JM113">
        <v>0</v>
      </c>
      <c r="JN113">
        <v>0</v>
      </c>
      <c r="JO113">
        <v>0</v>
      </c>
      <c r="JP113">
        <v>0</v>
      </c>
      <c r="JQ113">
        <v>0</v>
      </c>
      <c r="JR113">
        <v>6.3568300000000004</v>
      </c>
      <c r="JS113">
        <v>0</v>
      </c>
      <c r="JT113">
        <v>0</v>
      </c>
      <c r="JU113">
        <v>0</v>
      </c>
      <c r="JV113">
        <v>-1.7160000000000002E-2</v>
      </c>
      <c r="JW113">
        <v>0</v>
      </c>
      <c r="JX113">
        <v>0</v>
      </c>
      <c r="JY113">
        <v>0</v>
      </c>
      <c r="JZ113">
        <v>0</v>
      </c>
      <c r="KB113" s="9">
        <f t="shared" si="103"/>
        <v>49.54</v>
      </c>
      <c r="KC113" s="9">
        <f t="shared" si="103"/>
        <v>0</v>
      </c>
      <c r="KD113" s="9">
        <f t="shared" si="103"/>
        <v>0.02</v>
      </c>
      <c r="KE113" s="9">
        <f t="shared" si="103"/>
        <v>0.04</v>
      </c>
      <c r="KF113" s="9">
        <f t="shared" si="103"/>
        <v>0.27</v>
      </c>
      <c r="KG113" s="9">
        <f t="shared" si="103"/>
        <v>0</v>
      </c>
      <c r="KH113" s="9">
        <f t="shared" si="103"/>
        <v>0.2</v>
      </c>
      <c r="KI113" s="9">
        <f t="shared" si="103"/>
        <v>28.5</v>
      </c>
      <c r="KJ113" s="9">
        <f t="shared" si="103"/>
        <v>0</v>
      </c>
      <c r="KK113" s="9">
        <f t="shared" si="103"/>
        <v>1.25</v>
      </c>
      <c r="KL113" s="9">
        <f t="shared" si="103"/>
        <v>17.47</v>
      </c>
      <c r="KM113" s="9">
        <f t="shared" si="103"/>
        <v>1.93</v>
      </c>
      <c r="KN113" s="9">
        <f t="shared" si="103"/>
        <v>0.02</v>
      </c>
      <c r="KO113" s="9">
        <f t="shared" si="103"/>
        <v>0.01</v>
      </c>
      <c r="KP113" s="9">
        <f t="shared" si="92"/>
        <v>0</v>
      </c>
      <c r="KQ113" s="9">
        <f t="shared" si="93"/>
        <v>99.250000000000014</v>
      </c>
      <c r="KR113" s="4" t="str">
        <f t="shared" si="94"/>
        <v>opx</v>
      </c>
      <c r="KS113" s="4"/>
      <c r="KT113" s="6">
        <f t="shared" si="102"/>
        <v>1.921</v>
      </c>
      <c r="KU113" s="6">
        <f t="shared" si="101"/>
        <v>0</v>
      </c>
      <c r="KV113" s="6">
        <f t="shared" si="101"/>
        <v>1E-3</v>
      </c>
      <c r="KW113" s="6">
        <f t="shared" si="101"/>
        <v>1E-3</v>
      </c>
      <c r="KX113" s="6">
        <f t="shared" si="101"/>
        <v>1.2E-2</v>
      </c>
      <c r="KY113" s="6">
        <f t="shared" si="101"/>
        <v>0</v>
      </c>
      <c r="KZ113" s="6">
        <f t="shared" si="101"/>
        <v>6.0000000000000001E-3</v>
      </c>
      <c r="LA113" s="6">
        <f t="shared" si="101"/>
        <v>0.92500000000000004</v>
      </c>
      <c r="LB113" s="6">
        <f t="shared" si="99"/>
        <v>0</v>
      </c>
      <c r="LC113" s="6">
        <f t="shared" si="99"/>
        <v>4.1000000000000002E-2</v>
      </c>
      <c r="LD113" s="6">
        <f t="shared" si="99"/>
        <v>1.01</v>
      </c>
      <c r="LE113" s="6">
        <f t="shared" si="99"/>
        <v>0.08</v>
      </c>
      <c r="LF113" s="6">
        <f t="shared" si="99"/>
        <v>2E-3</v>
      </c>
      <c r="LG113" s="6">
        <f t="shared" si="99"/>
        <v>1E-3</v>
      </c>
      <c r="LH113" s="6">
        <f t="shared" si="95"/>
        <v>5.93</v>
      </c>
      <c r="LI113" s="6">
        <f t="shared" si="96"/>
        <v>3.9999999999999996</v>
      </c>
      <c r="LJ113" s="10">
        <f t="shared" si="97"/>
        <v>0.51113360323886636</v>
      </c>
    </row>
    <row r="114" spans="1:322" x14ac:dyDescent="0.25">
      <c r="A114" t="s">
        <v>403</v>
      </c>
      <c r="B114">
        <v>106</v>
      </c>
      <c r="C114">
        <v>40</v>
      </c>
      <c r="D114">
        <v>20</v>
      </c>
      <c r="E114">
        <v>30</v>
      </c>
      <c r="F114">
        <v>0</v>
      </c>
      <c r="G114" s="2">
        <v>195</v>
      </c>
      <c r="H114">
        <v>1</v>
      </c>
      <c r="I114">
        <v>51.7864</v>
      </c>
      <c r="J114">
        <v>0</v>
      </c>
      <c r="K114">
        <v>2.9083999999999999E-2</v>
      </c>
      <c r="L114">
        <v>4.1915000000000001E-2</v>
      </c>
      <c r="M114">
        <v>7.5148999999999994E-2</v>
      </c>
      <c r="N114">
        <v>0</v>
      </c>
      <c r="O114">
        <v>8.4484000000000004E-2</v>
      </c>
      <c r="P114">
        <v>25.972100000000001</v>
      </c>
      <c r="Q114">
        <v>3.13E-3</v>
      </c>
      <c r="R114">
        <v>1.171</v>
      </c>
      <c r="S114">
        <v>20.3598</v>
      </c>
      <c r="T114">
        <v>1.40442</v>
      </c>
      <c r="U114">
        <v>1.5043000000000001E-2</v>
      </c>
      <c r="V114">
        <v>1.052E-2</v>
      </c>
      <c r="W114">
        <v>0</v>
      </c>
      <c r="X114">
        <v>100.953</v>
      </c>
      <c r="Y114">
        <v>4</v>
      </c>
      <c r="AA114">
        <v>1.9430400000000001</v>
      </c>
      <c r="AB114">
        <v>0</v>
      </c>
      <c r="AC114">
        <v>8.2100000000000001E-4</v>
      </c>
      <c r="AD114">
        <v>1.1609999999999999E-3</v>
      </c>
      <c r="AE114">
        <v>3.323E-3</v>
      </c>
      <c r="AF114">
        <v>0</v>
      </c>
      <c r="AG114">
        <v>2.506E-3</v>
      </c>
      <c r="AH114">
        <v>0.81496299999999999</v>
      </c>
      <c r="AI114">
        <v>9.3999999999999994E-5</v>
      </c>
      <c r="AJ114">
        <v>3.7214999999999998E-2</v>
      </c>
      <c r="AK114">
        <v>1.1388199999999999</v>
      </c>
      <c r="AL114">
        <v>5.6458000000000001E-2</v>
      </c>
      <c r="AM114">
        <v>1.0939999999999999E-3</v>
      </c>
      <c r="AN114">
        <v>5.04E-4</v>
      </c>
      <c r="AO114">
        <v>5.9459799999999996</v>
      </c>
      <c r="AP114" s="6">
        <v>1.4514000000000001E-2</v>
      </c>
      <c r="AQ114" s="6">
        <v>4.7581999999999999E-2</v>
      </c>
      <c r="AR114" s="6">
        <v>1.7741E-2</v>
      </c>
      <c r="AS114" s="6">
        <v>2.1447000000000001E-2</v>
      </c>
      <c r="AT114" s="6">
        <v>1.0886E-2</v>
      </c>
      <c r="AU114" s="6">
        <v>1.8974999999999999E-2</v>
      </c>
      <c r="AV114" s="6">
        <v>2.4728E-2</v>
      </c>
      <c r="AW114" s="6">
        <v>1.4716E-2</v>
      </c>
      <c r="AX114" s="6">
        <v>1.6052E-2</v>
      </c>
      <c r="AY114" s="6">
        <v>2.1923999999999999E-2</v>
      </c>
      <c r="AZ114" s="6">
        <v>1.3539000000000001E-2</v>
      </c>
      <c r="BA114" s="6">
        <v>6.685E-3</v>
      </c>
      <c r="BB114" s="6">
        <v>1.7656999999999999E-2</v>
      </c>
      <c r="BC114" s="6">
        <v>6.4200000000000004E-3</v>
      </c>
      <c r="BD114">
        <v>69.177599999999998</v>
      </c>
      <c r="BE114">
        <v>50.5199</v>
      </c>
      <c r="BF114">
        <v>10.7155</v>
      </c>
      <c r="BG114">
        <v>0</v>
      </c>
      <c r="BH114" s="7">
        <v>30.29</v>
      </c>
      <c r="BI114" s="7">
        <v>30.335000000000001</v>
      </c>
      <c r="BJ114">
        <v>40</v>
      </c>
      <c r="BK114">
        <v>30</v>
      </c>
      <c r="BL114">
        <v>30</v>
      </c>
      <c r="BM114">
        <v>20</v>
      </c>
      <c r="BN114">
        <v>40</v>
      </c>
      <c r="BO114">
        <v>30</v>
      </c>
      <c r="BP114">
        <v>30</v>
      </c>
      <c r="BQ114">
        <v>20</v>
      </c>
      <c r="BR114">
        <v>20</v>
      </c>
      <c r="BS114">
        <v>20</v>
      </c>
      <c r="BT114">
        <v>40</v>
      </c>
      <c r="BU114">
        <v>30</v>
      </c>
      <c r="BV114">
        <v>40</v>
      </c>
      <c r="BW114">
        <v>30</v>
      </c>
      <c r="BX114">
        <v>20</v>
      </c>
      <c r="BY114">
        <v>15</v>
      </c>
      <c r="BZ114">
        <v>15</v>
      </c>
      <c r="CA114">
        <v>10</v>
      </c>
      <c r="CB114">
        <v>20</v>
      </c>
      <c r="CC114">
        <v>15</v>
      </c>
      <c r="CD114">
        <v>15</v>
      </c>
      <c r="CE114">
        <v>10</v>
      </c>
      <c r="CF114">
        <v>10</v>
      </c>
      <c r="CG114">
        <v>10</v>
      </c>
      <c r="CH114">
        <v>20</v>
      </c>
      <c r="CI114">
        <v>15</v>
      </c>
      <c r="CJ114">
        <v>20</v>
      </c>
      <c r="CK114">
        <v>15</v>
      </c>
      <c r="CL114">
        <v>20</v>
      </c>
      <c r="CM114">
        <v>15</v>
      </c>
      <c r="CN114">
        <v>15</v>
      </c>
      <c r="CO114">
        <v>10</v>
      </c>
      <c r="CP114">
        <v>20</v>
      </c>
      <c r="CQ114">
        <v>15</v>
      </c>
      <c r="CR114">
        <v>15</v>
      </c>
      <c r="CS114">
        <v>10</v>
      </c>
      <c r="CT114">
        <v>10</v>
      </c>
      <c r="CU114">
        <v>10</v>
      </c>
      <c r="CV114">
        <v>20</v>
      </c>
      <c r="CW114">
        <v>15</v>
      </c>
      <c r="CX114">
        <v>20</v>
      </c>
      <c r="CY114">
        <v>15</v>
      </c>
      <c r="CZ114">
        <v>528.09699999999998</v>
      </c>
      <c r="DA114">
        <v>0.82366499999999998</v>
      </c>
      <c r="DB114">
        <v>1.9234199999999999</v>
      </c>
      <c r="DC114">
        <v>5.6373499999999996</v>
      </c>
      <c r="DD114">
        <v>1.7510300000000001</v>
      </c>
      <c r="DE114">
        <v>2.3116599999999998</v>
      </c>
      <c r="DF114">
        <v>4.1440799999999998</v>
      </c>
      <c r="DG114">
        <v>329.11</v>
      </c>
      <c r="DH114">
        <v>3.5567099999999998</v>
      </c>
      <c r="DI114">
        <v>16.8094</v>
      </c>
      <c r="DJ114">
        <v>112.221</v>
      </c>
      <c r="DK114">
        <v>44.2913</v>
      </c>
      <c r="DL114">
        <v>0.28453899999999999</v>
      </c>
      <c r="DM114">
        <v>3.6644999999999999</v>
      </c>
      <c r="DN114">
        <v>2.9165999999999999</v>
      </c>
      <c r="DO114">
        <v>0.93143799999999999</v>
      </c>
      <c r="DP114">
        <v>1.7100599999999999</v>
      </c>
      <c r="DQ114">
        <v>5.0994299999999999</v>
      </c>
      <c r="DR114">
        <v>1.1210500000000001</v>
      </c>
      <c r="DS114">
        <v>2.3490500000000001</v>
      </c>
      <c r="DT114">
        <v>3.5072999999999999</v>
      </c>
      <c r="DU114">
        <v>2.3078099999999999</v>
      </c>
      <c r="DV114">
        <v>3.5121699999999998</v>
      </c>
      <c r="DW114">
        <v>3.9196900000000001</v>
      </c>
      <c r="DX114">
        <v>0.73981300000000005</v>
      </c>
      <c r="DY114">
        <v>3.758</v>
      </c>
      <c r="DZ114">
        <v>0.247975</v>
      </c>
      <c r="EA114">
        <v>3.3653300000000002</v>
      </c>
      <c r="EB114">
        <v>525.18100000000004</v>
      </c>
      <c r="EC114">
        <v>-0.10777</v>
      </c>
      <c r="ED114">
        <v>0.21335899999999999</v>
      </c>
      <c r="EE114">
        <v>0.53792099999999998</v>
      </c>
      <c r="EF114">
        <v>0.62998299999999996</v>
      </c>
      <c r="EG114">
        <v>-5.083E-2</v>
      </c>
      <c r="EH114">
        <v>0.63677399999999995</v>
      </c>
      <c r="EI114">
        <v>326.80200000000002</v>
      </c>
      <c r="EJ114">
        <v>4.4544E-2</v>
      </c>
      <c r="EK114">
        <v>12.8888</v>
      </c>
      <c r="EL114">
        <v>111.48099999999999</v>
      </c>
      <c r="EM114">
        <v>40.533299999999997</v>
      </c>
      <c r="EN114">
        <v>3.6563999999999999E-2</v>
      </c>
      <c r="EO114">
        <v>0.29917500000000002</v>
      </c>
      <c r="EP114">
        <v>0.88548000000000004</v>
      </c>
      <c r="EQ114">
        <v>-6.4999999999999997E-4</v>
      </c>
      <c r="ER114">
        <v>2.7799999999999998E-4</v>
      </c>
      <c r="ES114">
        <v>5.7499999999999999E-4</v>
      </c>
      <c r="ET114">
        <v>1.833E-3</v>
      </c>
      <c r="EU114">
        <v>-4.0000000000000003E-5</v>
      </c>
      <c r="EV114">
        <v>8.5700000000000001E-4</v>
      </c>
      <c r="EW114">
        <v>0.36774299999999999</v>
      </c>
      <c r="EX114">
        <v>2.0999999999999999E-5</v>
      </c>
      <c r="EY114">
        <v>2.8208E-2</v>
      </c>
      <c r="EZ114">
        <v>0.39529700000000001</v>
      </c>
      <c r="FA114">
        <v>5.5676000000000003E-2</v>
      </c>
      <c r="FB114">
        <v>9.4399999999999996E-4</v>
      </c>
      <c r="FC114">
        <v>6.6100000000000002E-4</v>
      </c>
      <c r="FD114" s="8">
        <v>44157.109791666699</v>
      </c>
      <c r="FE114">
        <v>0.99880000000000002</v>
      </c>
      <c r="FF114">
        <v>1.1953</v>
      </c>
      <c r="FG114">
        <v>1.1275999999999999</v>
      </c>
      <c r="FH114">
        <v>1.1883999999999999</v>
      </c>
      <c r="FI114">
        <v>1.0266999999999999</v>
      </c>
      <c r="FJ114">
        <v>1.1532</v>
      </c>
      <c r="FK114">
        <v>1.1343000000000001</v>
      </c>
      <c r="FL114">
        <v>1.1382000000000001</v>
      </c>
      <c r="FM114">
        <v>1.1262000000000001</v>
      </c>
      <c r="FN114">
        <v>1.1573</v>
      </c>
      <c r="FO114">
        <v>0.99439999999999995</v>
      </c>
      <c r="FP114">
        <v>1.0276000000000001</v>
      </c>
      <c r="FQ114">
        <v>1.0170999999999999</v>
      </c>
      <c r="FR114">
        <v>1.0503</v>
      </c>
      <c r="FS114">
        <v>1.5183</v>
      </c>
      <c r="FT114">
        <v>1.2696000000000001</v>
      </c>
      <c r="FU114">
        <v>1.0262</v>
      </c>
      <c r="FV114">
        <v>1.0085</v>
      </c>
      <c r="FW114">
        <v>1.8844000000000001</v>
      </c>
      <c r="FX114">
        <v>1.0137</v>
      </c>
      <c r="FY114">
        <v>1.0073000000000001</v>
      </c>
      <c r="FZ114">
        <v>0.99770000000000003</v>
      </c>
      <c r="GA114">
        <v>1.0181</v>
      </c>
      <c r="GB114">
        <v>1.0011000000000001</v>
      </c>
      <c r="GC114">
        <v>2.073</v>
      </c>
      <c r="GD114">
        <v>1.0663</v>
      </c>
      <c r="GE114">
        <v>2.9946999999999999</v>
      </c>
      <c r="GF114">
        <v>1.1024</v>
      </c>
      <c r="GG114">
        <v>0.99939999999999996</v>
      </c>
      <c r="GH114">
        <v>0.99980000000000002</v>
      </c>
      <c r="GI114">
        <v>0.96550000000000002</v>
      </c>
      <c r="GJ114">
        <v>1</v>
      </c>
      <c r="GK114">
        <v>0.98560000000000003</v>
      </c>
      <c r="GL114">
        <v>0.94569999999999999</v>
      </c>
      <c r="GM114">
        <v>0.91110000000000002</v>
      </c>
      <c r="GN114">
        <v>0.99990000000000001</v>
      </c>
      <c r="GO114">
        <v>0.99990000000000001</v>
      </c>
      <c r="GP114">
        <v>1</v>
      </c>
      <c r="GQ114">
        <v>0.99380000000000002</v>
      </c>
      <c r="GR114">
        <v>0.98660000000000003</v>
      </c>
      <c r="GS114">
        <v>0.99350000000000005</v>
      </c>
      <c r="GT114">
        <v>0.98929999999999996</v>
      </c>
      <c r="GU114">
        <v>1.5155000000000001</v>
      </c>
      <c r="GV114">
        <v>1.5172000000000001</v>
      </c>
      <c r="GW114">
        <v>1.1172</v>
      </c>
      <c r="GX114">
        <v>1.1983999999999999</v>
      </c>
      <c r="GY114">
        <v>1.9068000000000001</v>
      </c>
      <c r="GZ114">
        <v>1.1053999999999999</v>
      </c>
      <c r="HA114">
        <v>1.0409999999999999</v>
      </c>
      <c r="HB114">
        <v>1.1355</v>
      </c>
      <c r="HC114">
        <v>1.1465000000000001</v>
      </c>
      <c r="HD114">
        <v>1.1585000000000001</v>
      </c>
      <c r="HE114">
        <v>2.0487000000000002</v>
      </c>
      <c r="HF114">
        <v>1.0810999999999999</v>
      </c>
      <c r="HG114">
        <v>3.0261</v>
      </c>
      <c r="HH114">
        <v>1.1455</v>
      </c>
      <c r="HI114">
        <v>1376.674</v>
      </c>
      <c r="HJ114">
        <v>1481.23</v>
      </c>
      <c r="HK114">
        <v>177.39920000000001</v>
      </c>
      <c r="HL114">
        <v>73.877399999999994</v>
      </c>
      <c r="HM114">
        <v>2076.306</v>
      </c>
      <c r="HN114">
        <v>135.4503</v>
      </c>
      <c r="HO114">
        <v>105.1669</v>
      </c>
      <c r="HP114">
        <v>65.452420000000004</v>
      </c>
      <c r="HQ114">
        <v>108.5577</v>
      </c>
      <c r="HR114">
        <v>80.272059999999996</v>
      </c>
      <c r="HS114">
        <v>2469.4560000000001</v>
      </c>
      <c r="HT114">
        <v>297.8571</v>
      </c>
      <c r="HU114">
        <v>3966</v>
      </c>
      <c r="HV114">
        <v>401.18329999999997</v>
      </c>
      <c r="HW114">
        <v>0.15972169999999999</v>
      </c>
      <c r="HX114" s="1">
        <v>1E-10</v>
      </c>
      <c r="HY114" s="1">
        <v>1.560752E-4</v>
      </c>
      <c r="HZ114" s="1">
        <v>2.8097240000000002E-4</v>
      </c>
      <c r="IA114" s="1">
        <v>2.0857690000000001E-4</v>
      </c>
      <c r="IB114" s="1">
        <v>1E-10</v>
      </c>
      <c r="IC114" s="1">
        <v>5.5524640000000004E-4</v>
      </c>
      <c r="ID114">
        <v>0.1777842</v>
      </c>
      <c r="IE114" s="1">
        <v>2.145553E-5</v>
      </c>
      <c r="IF114" s="1">
        <v>7.8279249999999995E-3</v>
      </c>
      <c r="IG114" s="1">
        <v>5.9928450000000001E-2</v>
      </c>
      <c r="IH114" s="1">
        <v>9.2842629999999992E-3</v>
      </c>
      <c r="II114" s="1">
        <v>3.687671E-5</v>
      </c>
      <c r="IJ114" s="1">
        <v>7.6239909999999996E-5</v>
      </c>
      <c r="IK114">
        <v>86</v>
      </c>
      <c r="IL114">
        <v>117</v>
      </c>
      <c r="IM114">
        <v>5</v>
      </c>
      <c r="IN114">
        <v>26</v>
      </c>
      <c r="IO114">
        <v>4</v>
      </c>
      <c r="IP114">
        <v>14</v>
      </c>
      <c r="IQ114">
        <v>2</v>
      </c>
      <c r="IR114">
        <v>3</v>
      </c>
      <c r="IS114">
        <v>1</v>
      </c>
      <c r="IT114">
        <v>92</v>
      </c>
      <c r="IU114">
        <v>86</v>
      </c>
      <c r="IV114">
        <v>6</v>
      </c>
      <c r="IW114">
        <v>114</v>
      </c>
      <c r="IX114">
        <v>10</v>
      </c>
      <c r="IY114" t="s">
        <v>438</v>
      </c>
      <c r="IZ114" t="s">
        <v>288</v>
      </c>
      <c r="JA114" t="s">
        <v>289</v>
      </c>
      <c r="JB114" t="s">
        <v>290</v>
      </c>
      <c r="JC114" t="s">
        <v>291</v>
      </c>
      <c r="JD114" t="s">
        <v>292</v>
      </c>
      <c r="JE114" t="s">
        <v>293</v>
      </c>
      <c r="JF114" t="s">
        <v>294</v>
      </c>
      <c r="JG114" t="s">
        <v>295</v>
      </c>
      <c r="JH114" t="s">
        <v>296</v>
      </c>
      <c r="JI114" t="s">
        <v>438</v>
      </c>
      <c r="JJ114" t="s">
        <v>297</v>
      </c>
      <c r="JK114" t="s">
        <v>298</v>
      </c>
      <c r="JL114" t="s">
        <v>299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35.914900000000003</v>
      </c>
      <c r="JS114">
        <v>0</v>
      </c>
      <c r="JT114">
        <v>0</v>
      </c>
      <c r="JU114">
        <v>0</v>
      </c>
      <c r="JV114">
        <v>-7.5799999999999999E-3</v>
      </c>
      <c r="JW114">
        <v>0</v>
      </c>
      <c r="JX114">
        <v>0</v>
      </c>
      <c r="JY114">
        <v>0</v>
      </c>
      <c r="JZ114">
        <v>0</v>
      </c>
      <c r="KB114" s="9">
        <f t="shared" si="103"/>
        <v>51.79</v>
      </c>
      <c r="KC114" s="9">
        <f t="shared" si="103"/>
        <v>0</v>
      </c>
      <c r="KD114" s="9">
        <f t="shared" si="103"/>
        <v>0.03</v>
      </c>
      <c r="KE114" s="9">
        <f t="shared" si="103"/>
        <v>0.04</v>
      </c>
      <c r="KF114" s="9">
        <f t="shared" si="103"/>
        <v>0.08</v>
      </c>
      <c r="KG114" s="9">
        <f t="shared" si="103"/>
        <v>0</v>
      </c>
      <c r="KH114" s="9">
        <f t="shared" si="103"/>
        <v>0.08</v>
      </c>
      <c r="KI114" s="9">
        <f t="shared" si="103"/>
        <v>25.97</v>
      </c>
      <c r="KJ114" s="9">
        <f t="shared" si="103"/>
        <v>0</v>
      </c>
      <c r="KK114" s="9">
        <f t="shared" si="103"/>
        <v>1.17</v>
      </c>
      <c r="KL114" s="9">
        <f t="shared" si="103"/>
        <v>20.36</v>
      </c>
      <c r="KM114" s="9">
        <f t="shared" si="103"/>
        <v>1.4</v>
      </c>
      <c r="KN114" s="9">
        <f t="shared" si="103"/>
        <v>0</v>
      </c>
      <c r="KO114" s="9">
        <f t="shared" si="103"/>
        <v>0.01</v>
      </c>
      <c r="KP114" s="9">
        <f t="shared" si="92"/>
        <v>0</v>
      </c>
      <c r="KQ114" s="9">
        <f t="shared" si="93"/>
        <v>100.93</v>
      </c>
      <c r="KR114" s="4" t="str">
        <f t="shared" si="94"/>
        <v>opx</v>
      </c>
      <c r="KS114" s="4"/>
      <c r="KT114" s="6">
        <f t="shared" si="102"/>
        <v>1.9430000000000001</v>
      </c>
      <c r="KU114" s="6">
        <f t="shared" si="101"/>
        <v>0</v>
      </c>
      <c r="KV114" s="6">
        <f t="shared" si="101"/>
        <v>1E-3</v>
      </c>
      <c r="KW114" s="6">
        <f t="shared" si="101"/>
        <v>1E-3</v>
      </c>
      <c r="KX114" s="6">
        <f t="shared" si="101"/>
        <v>3.0000000000000001E-3</v>
      </c>
      <c r="KY114" s="6">
        <f t="shared" si="101"/>
        <v>0</v>
      </c>
      <c r="KZ114" s="6">
        <f t="shared" si="101"/>
        <v>3.0000000000000001E-3</v>
      </c>
      <c r="LA114" s="6">
        <f t="shared" si="101"/>
        <v>0.81499999999999995</v>
      </c>
      <c r="LB114" s="6">
        <f t="shared" si="99"/>
        <v>0</v>
      </c>
      <c r="LC114" s="6">
        <f t="shared" si="99"/>
        <v>3.6999999999999998E-2</v>
      </c>
      <c r="LD114" s="6">
        <f t="shared" si="99"/>
        <v>1.139</v>
      </c>
      <c r="LE114" s="6">
        <f t="shared" si="99"/>
        <v>5.6000000000000001E-2</v>
      </c>
      <c r="LF114" s="6">
        <f t="shared" si="99"/>
        <v>0</v>
      </c>
      <c r="LG114" s="6">
        <f t="shared" si="99"/>
        <v>1E-3</v>
      </c>
      <c r="LH114" s="6">
        <f t="shared" si="95"/>
        <v>5.9459999999999997</v>
      </c>
      <c r="LI114" s="6">
        <f t="shared" si="96"/>
        <v>3.9989999999999992</v>
      </c>
      <c r="LJ114" s="10">
        <f t="shared" si="97"/>
        <v>0.57207433450527367</v>
      </c>
    </row>
    <row r="115" spans="1:322" x14ac:dyDescent="0.25">
      <c r="A115" t="s">
        <v>404</v>
      </c>
      <c r="B115">
        <v>107</v>
      </c>
      <c r="C115">
        <v>40</v>
      </c>
      <c r="D115">
        <v>20</v>
      </c>
      <c r="E115">
        <v>30</v>
      </c>
      <c r="F115">
        <v>0</v>
      </c>
      <c r="G115" s="2">
        <v>196</v>
      </c>
      <c r="H115">
        <v>1</v>
      </c>
      <c r="I115">
        <v>51.686100000000003</v>
      </c>
      <c r="J115">
        <v>0</v>
      </c>
      <c r="K115">
        <v>5.5576E-2</v>
      </c>
      <c r="L115">
        <v>5.1575999999999997E-2</v>
      </c>
      <c r="M115">
        <v>6.2660999999999994E-2</v>
      </c>
      <c r="N115">
        <v>1.0020000000000001E-3</v>
      </c>
      <c r="O115">
        <v>0.109641</v>
      </c>
      <c r="P115">
        <v>27.6767</v>
      </c>
      <c r="Q115">
        <v>0</v>
      </c>
      <c r="R115">
        <v>1.6370499999999999</v>
      </c>
      <c r="S115">
        <v>18.573899999999998</v>
      </c>
      <c r="T115">
        <v>0.37466699999999997</v>
      </c>
      <c r="U115">
        <v>1.2253E-2</v>
      </c>
      <c r="V115">
        <v>6.4149999999999997E-3</v>
      </c>
      <c r="W115">
        <v>0</v>
      </c>
      <c r="X115">
        <v>100.248</v>
      </c>
      <c r="Y115">
        <v>4</v>
      </c>
      <c r="AA115">
        <v>1.97685</v>
      </c>
      <c r="AB115">
        <v>0</v>
      </c>
      <c r="AC115">
        <v>1.5989999999999999E-3</v>
      </c>
      <c r="AD115">
        <v>1.457E-3</v>
      </c>
      <c r="AE115">
        <v>2.8249999999999998E-3</v>
      </c>
      <c r="AF115">
        <v>3.1000000000000001E-5</v>
      </c>
      <c r="AG115">
        <v>3.3159999999999999E-3</v>
      </c>
      <c r="AH115">
        <v>0.88527299999999998</v>
      </c>
      <c r="AI115">
        <v>0</v>
      </c>
      <c r="AJ115">
        <v>5.3033999999999998E-2</v>
      </c>
      <c r="AK115">
        <v>1.05905</v>
      </c>
      <c r="AL115">
        <v>1.5354E-2</v>
      </c>
      <c r="AM115">
        <v>9.0899999999999998E-4</v>
      </c>
      <c r="AN115">
        <v>3.1300000000000002E-4</v>
      </c>
      <c r="AO115">
        <v>5.9809200000000002</v>
      </c>
      <c r="AP115" s="6">
        <v>1.4692999999999999E-2</v>
      </c>
      <c r="AQ115" s="6">
        <v>4.7036000000000001E-2</v>
      </c>
      <c r="AR115" s="6">
        <v>1.728E-2</v>
      </c>
      <c r="AS115" s="6">
        <v>2.145E-2</v>
      </c>
      <c r="AT115" s="6">
        <v>1.0939000000000001E-2</v>
      </c>
      <c r="AU115" s="6">
        <v>1.9372E-2</v>
      </c>
      <c r="AV115" s="6">
        <v>2.4937999999999998E-2</v>
      </c>
      <c r="AW115" s="6">
        <v>1.5148E-2</v>
      </c>
      <c r="AX115" s="6">
        <v>1.6409E-2</v>
      </c>
      <c r="AY115" s="6">
        <v>2.2343999999999999E-2</v>
      </c>
      <c r="AZ115" s="6">
        <v>1.3873999999999999E-2</v>
      </c>
      <c r="BA115" s="6">
        <v>6.7340000000000004E-3</v>
      </c>
      <c r="BB115" s="6">
        <v>1.8634000000000001E-2</v>
      </c>
      <c r="BC115" s="6">
        <v>6.6080000000000002E-3</v>
      </c>
      <c r="BD115">
        <v>69.170699999999997</v>
      </c>
      <c r="BE115">
        <v>50.503700000000002</v>
      </c>
      <c r="BF115">
        <v>10.7155</v>
      </c>
      <c r="BG115">
        <v>0</v>
      </c>
      <c r="BH115" s="7">
        <v>30.32</v>
      </c>
      <c r="BI115" s="7">
        <v>30.35</v>
      </c>
      <c r="BJ115">
        <v>40</v>
      </c>
      <c r="BK115">
        <v>30</v>
      </c>
      <c r="BL115">
        <v>30</v>
      </c>
      <c r="BM115">
        <v>20</v>
      </c>
      <c r="BN115">
        <v>40</v>
      </c>
      <c r="BO115">
        <v>30</v>
      </c>
      <c r="BP115">
        <v>30</v>
      </c>
      <c r="BQ115">
        <v>20</v>
      </c>
      <c r="BR115">
        <v>20</v>
      </c>
      <c r="BS115">
        <v>20</v>
      </c>
      <c r="BT115">
        <v>40</v>
      </c>
      <c r="BU115">
        <v>30</v>
      </c>
      <c r="BV115">
        <v>40</v>
      </c>
      <c r="BW115">
        <v>30</v>
      </c>
      <c r="BX115">
        <v>20</v>
      </c>
      <c r="BY115">
        <v>15</v>
      </c>
      <c r="BZ115">
        <v>15</v>
      </c>
      <c r="CA115">
        <v>10</v>
      </c>
      <c r="CB115">
        <v>20</v>
      </c>
      <c r="CC115">
        <v>15</v>
      </c>
      <c r="CD115">
        <v>15</v>
      </c>
      <c r="CE115">
        <v>10</v>
      </c>
      <c r="CF115">
        <v>10</v>
      </c>
      <c r="CG115">
        <v>10</v>
      </c>
      <c r="CH115">
        <v>20</v>
      </c>
      <c r="CI115">
        <v>15</v>
      </c>
      <c r="CJ115">
        <v>20</v>
      </c>
      <c r="CK115">
        <v>15</v>
      </c>
      <c r="CL115">
        <v>20</v>
      </c>
      <c r="CM115">
        <v>15</v>
      </c>
      <c r="CN115">
        <v>15</v>
      </c>
      <c r="CO115">
        <v>10</v>
      </c>
      <c r="CP115">
        <v>20</v>
      </c>
      <c r="CQ115">
        <v>15</v>
      </c>
      <c r="CR115">
        <v>15</v>
      </c>
      <c r="CS115">
        <v>10</v>
      </c>
      <c r="CT115">
        <v>10</v>
      </c>
      <c r="CU115">
        <v>10</v>
      </c>
      <c r="CV115">
        <v>20</v>
      </c>
      <c r="CW115">
        <v>15</v>
      </c>
      <c r="CX115">
        <v>20</v>
      </c>
      <c r="CY115">
        <v>15</v>
      </c>
      <c r="CZ115">
        <v>527.58600000000001</v>
      </c>
      <c r="DA115">
        <v>0.85162599999999999</v>
      </c>
      <c r="DB115">
        <v>2.0615700000000001</v>
      </c>
      <c r="DC115">
        <v>5.78322</v>
      </c>
      <c r="DD115">
        <v>1.6598900000000001</v>
      </c>
      <c r="DE115">
        <v>2.5352399999999999</v>
      </c>
      <c r="DF115">
        <v>4.4949300000000001</v>
      </c>
      <c r="DG115">
        <v>351.76400000000001</v>
      </c>
      <c r="DH115">
        <v>3.6727799999999999</v>
      </c>
      <c r="DI115">
        <v>22.177299999999999</v>
      </c>
      <c r="DJ115">
        <v>100.627</v>
      </c>
      <c r="DK115">
        <v>14.6866</v>
      </c>
      <c r="DL115">
        <v>0.29339300000000001</v>
      </c>
      <c r="DM115">
        <v>3.7530100000000002</v>
      </c>
      <c r="DN115">
        <v>2.9968699999999999</v>
      </c>
      <c r="DO115">
        <v>0.91096699999999997</v>
      </c>
      <c r="DP115">
        <v>1.65055</v>
      </c>
      <c r="DQ115">
        <v>5.1203799999999999</v>
      </c>
      <c r="DR115">
        <v>1.1343399999999999</v>
      </c>
      <c r="DS115">
        <v>2.5011700000000001</v>
      </c>
      <c r="DT115">
        <v>3.6580699999999999</v>
      </c>
      <c r="DU115">
        <v>2.46271</v>
      </c>
      <c r="DV115">
        <v>3.67937</v>
      </c>
      <c r="DW115">
        <v>4.1007800000000003</v>
      </c>
      <c r="DX115">
        <v>0.74997899999999995</v>
      </c>
      <c r="DY115">
        <v>3.8409399999999998</v>
      </c>
      <c r="DZ115">
        <v>0.26427400000000001</v>
      </c>
      <c r="EA115">
        <v>3.57056</v>
      </c>
      <c r="EB115">
        <v>524.58900000000006</v>
      </c>
      <c r="EC115">
        <v>-5.9339999999999997E-2</v>
      </c>
      <c r="ED115">
        <v>0.41101599999999999</v>
      </c>
      <c r="EE115">
        <v>0.66283899999999996</v>
      </c>
      <c r="EF115">
        <v>0.52555600000000002</v>
      </c>
      <c r="EG115">
        <v>8.1399999999999997E-3</v>
      </c>
      <c r="EH115">
        <v>0.83643699999999999</v>
      </c>
      <c r="EI115">
        <v>349.30099999999999</v>
      </c>
      <c r="EJ115">
        <v>-6.6E-3</v>
      </c>
      <c r="EK115">
        <v>18.075199999999999</v>
      </c>
      <c r="EL115">
        <v>99.876900000000006</v>
      </c>
      <c r="EM115">
        <v>10.845700000000001</v>
      </c>
      <c r="EN115">
        <v>2.912E-2</v>
      </c>
      <c r="EO115">
        <v>0.18245</v>
      </c>
      <c r="EP115">
        <v>0.88449599999999995</v>
      </c>
      <c r="EQ115">
        <v>-3.6000000000000002E-4</v>
      </c>
      <c r="ER115">
        <v>5.3499999999999999E-4</v>
      </c>
      <c r="ES115">
        <v>7.0799999999999997E-4</v>
      </c>
      <c r="ET115">
        <v>1.529E-3</v>
      </c>
      <c r="EU115">
        <v>6.0000000000000002E-6</v>
      </c>
      <c r="EV115">
        <v>1.126E-3</v>
      </c>
      <c r="EW115">
        <v>0.39305899999999999</v>
      </c>
      <c r="EX115">
        <v>0</v>
      </c>
      <c r="EY115">
        <v>3.9558999999999997E-2</v>
      </c>
      <c r="EZ115">
        <v>0.35415200000000002</v>
      </c>
      <c r="FA115">
        <v>1.4897000000000001E-2</v>
      </c>
      <c r="FB115">
        <v>7.5100000000000004E-4</v>
      </c>
      <c r="FC115">
        <v>4.0299999999999998E-4</v>
      </c>
      <c r="FD115" s="8">
        <v>44157.113391203697</v>
      </c>
      <c r="FE115">
        <v>0.99670000000000003</v>
      </c>
      <c r="FF115">
        <v>1.1928000000000001</v>
      </c>
      <c r="FG115">
        <v>1.1251</v>
      </c>
      <c r="FH115">
        <v>1.1853</v>
      </c>
      <c r="FI115">
        <v>1.0245</v>
      </c>
      <c r="FJ115">
        <v>1.1506000000000001</v>
      </c>
      <c r="FK115">
        <v>1.1316999999999999</v>
      </c>
      <c r="FL115">
        <v>1.1355</v>
      </c>
      <c r="FM115">
        <v>1.1234</v>
      </c>
      <c r="FN115">
        <v>1.1546000000000001</v>
      </c>
      <c r="FO115">
        <v>0.99229999999999996</v>
      </c>
      <c r="FP115">
        <v>1.0254000000000001</v>
      </c>
      <c r="FQ115">
        <v>1.0148999999999999</v>
      </c>
      <c r="FR115">
        <v>1.0481</v>
      </c>
      <c r="FS115">
        <v>1.5201</v>
      </c>
      <c r="FT115">
        <v>1.2721</v>
      </c>
      <c r="FU115">
        <v>1.0243</v>
      </c>
      <c r="FV115">
        <v>1.0096000000000001</v>
      </c>
      <c r="FW115">
        <v>1.8875</v>
      </c>
      <c r="FX115">
        <v>1.0122</v>
      </c>
      <c r="FY115">
        <v>1.0062</v>
      </c>
      <c r="FZ115">
        <v>0.99709999999999999</v>
      </c>
      <c r="GA115">
        <v>1.0199</v>
      </c>
      <c r="GB115">
        <v>1.0003</v>
      </c>
      <c r="GC115">
        <v>2.1153</v>
      </c>
      <c r="GD115">
        <v>1.0669</v>
      </c>
      <c r="GE115">
        <v>3.0684999999999998</v>
      </c>
      <c r="GF115">
        <v>1.1032</v>
      </c>
      <c r="GG115">
        <v>0.99950000000000006</v>
      </c>
      <c r="GH115">
        <v>0.99990000000000001</v>
      </c>
      <c r="GI115">
        <v>0.96160000000000001</v>
      </c>
      <c r="GJ115">
        <v>1</v>
      </c>
      <c r="GK115">
        <v>0.98560000000000003</v>
      </c>
      <c r="GL115">
        <v>0.9395</v>
      </c>
      <c r="GM115">
        <v>0.9032</v>
      </c>
      <c r="GN115">
        <v>0.99990000000000001</v>
      </c>
      <c r="GO115">
        <v>0.99980000000000002</v>
      </c>
      <c r="GP115">
        <v>0.99990000000000001</v>
      </c>
      <c r="GQ115">
        <v>0.99390000000000001</v>
      </c>
      <c r="GR115">
        <v>0.98529999999999995</v>
      </c>
      <c r="GS115">
        <v>0.99390000000000001</v>
      </c>
      <c r="GT115">
        <v>0.99050000000000005</v>
      </c>
      <c r="GU115">
        <v>1.5143</v>
      </c>
      <c r="GV115">
        <v>1.5173000000000001</v>
      </c>
      <c r="GW115">
        <v>1.1081000000000001</v>
      </c>
      <c r="GX115">
        <v>1.1967000000000001</v>
      </c>
      <c r="GY115">
        <v>1.9058999999999999</v>
      </c>
      <c r="GZ115">
        <v>1.0942000000000001</v>
      </c>
      <c r="HA115">
        <v>1.0285</v>
      </c>
      <c r="HB115">
        <v>1.1321000000000001</v>
      </c>
      <c r="HC115">
        <v>1.1456</v>
      </c>
      <c r="HD115">
        <v>1.1549</v>
      </c>
      <c r="HE115">
        <v>2.0861000000000001</v>
      </c>
      <c r="HF115">
        <v>1.0779000000000001</v>
      </c>
      <c r="HG115">
        <v>3.0950000000000002</v>
      </c>
      <c r="HH115">
        <v>1.1453</v>
      </c>
      <c r="HI115">
        <v>1369.354</v>
      </c>
      <c r="HJ115">
        <v>1475.403</v>
      </c>
      <c r="HK115">
        <v>171.52340000000001</v>
      </c>
      <c r="HL115">
        <v>76.616230000000002</v>
      </c>
      <c r="HM115">
        <v>2065.4920000000002</v>
      </c>
      <c r="HN115">
        <v>130.8912</v>
      </c>
      <c r="HO115">
        <v>101.67310000000001</v>
      </c>
      <c r="HP115">
        <v>63.324649999999998</v>
      </c>
      <c r="HQ115">
        <v>112.4357</v>
      </c>
      <c r="HR115">
        <v>77.590360000000004</v>
      </c>
      <c r="HS115">
        <v>2517.2600000000002</v>
      </c>
      <c r="HT115">
        <v>296.82859999999999</v>
      </c>
      <c r="HU115">
        <v>4038.4989999999998</v>
      </c>
      <c r="HV115">
        <v>399.79140000000001</v>
      </c>
      <c r="HW115">
        <v>0.1595442</v>
      </c>
      <c r="HX115" s="1">
        <v>1E-10</v>
      </c>
      <c r="HY115" s="1">
        <v>3.0066560000000002E-4</v>
      </c>
      <c r="HZ115" s="1">
        <v>3.4622750000000001E-4</v>
      </c>
      <c r="IA115" s="1">
        <v>1.7400019999999999E-4</v>
      </c>
      <c r="IB115" s="1">
        <v>6.2268049999999998E-6</v>
      </c>
      <c r="IC115" s="1">
        <v>7.2934930000000001E-4</v>
      </c>
      <c r="ID115">
        <v>0.190023</v>
      </c>
      <c r="IE115" s="1">
        <v>1E-10</v>
      </c>
      <c r="IF115">
        <v>1.0978E-2</v>
      </c>
      <c r="IG115" s="1">
        <v>5.3690719999999997E-2</v>
      </c>
      <c r="IH115" s="1">
        <v>2.4842240000000002E-3</v>
      </c>
      <c r="II115" s="1">
        <v>2.9369600000000001E-5</v>
      </c>
      <c r="IJ115" s="1">
        <v>4.649401E-5</v>
      </c>
      <c r="IK115">
        <v>86</v>
      </c>
      <c r="IL115">
        <v>117</v>
      </c>
      <c r="IM115">
        <v>5</v>
      </c>
      <c r="IN115">
        <v>26</v>
      </c>
      <c r="IO115">
        <v>4</v>
      </c>
      <c r="IP115">
        <v>14</v>
      </c>
      <c r="IQ115">
        <v>2</v>
      </c>
      <c r="IR115">
        <v>3</v>
      </c>
      <c r="IS115">
        <v>1</v>
      </c>
      <c r="IT115">
        <v>92</v>
      </c>
      <c r="IU115">
        <v>86</v>
      </c>
      <c r="IV115">
        <v>6</v>
      </c>
      <c r="IW115">
        <v>114</v>
      </c>
      <c r="IX115">
        <v>10</v>
      </c>
      <c r="IY115" t="s">
        <v>438</v>
      </c>
      <c r="IZ115" t="s">
        <v>288</v>
      </c>
      <c r="JA115" t="s">
        <v>289</v>
      </c>
      <c r="JB115" t="s">
        <v>290</v>
      </c>
      <c r="JC115" t="s">
        <v>291</v>
      </c>
      <c r="JD115" t="s">
        <v>292</v>
      </c>
      <c r="JE115" t="s">
        <v>293</v>
      </c>
      <c r="JF115" t="s">
        <v>294</v>
      </c>
      <c r="JG115" t="s">
        <v>295</v>
      </c>
      <c r="JH115" t="s">
        <v>296</v>
      </c>
      <c r="JI115" t="s">
        <v>438</v>
      </c>
      <c r="JJ115" t="s">
        <v>297</v>
      </c>
      <c r="JK115" t="s">
        <v>298</v>
      </c>
      <c r="JL115" t="s">
        <v>299</v>
      </c>
      <c r="JM115">
        <v>0</v>
      </c>
      <c r="JN115">
        <v>0</v>
      </c>
      <c r="JO115">
        <v>0</v>
      </c>
      <c r="JP115">
        <v>0</v>
      </c>
      <c r="JQ115">
        <v>0</v>
      </c>
      <c r="JR115">
        <v>-76.106999999999999</v>
      </c>
      <c r="JS115">
        <v>-5.101E-2</v>
      </c>
      <c r="JT115">
        <v>0</v>
      </c>
      <c r="JU115">
        <v>0</v>
      </c>
      <c r="JV115">
        <v>-7.0400000000000003E-3</v>
      </c>
      <c r="JW115">
        <v>0</v>
      </c>
      <c r="JX115">
        <v>0</v>
      </c>
      <c r="JY115">
        <v>0</v>
      </c>
      <c r="JZ115">
        <v>0</v>
      </c>
      <c r="KB115" s="9">
        <f t="shared" si="103"/>
        <v>51.69</v>
      </c>
      <c r="KC115" s="9">
        <f t="shared" si="103"/>
        <v>0</v>
      </c>
      <c r="KD115" s="9">
        <f t="shared" si="103"/>
        <v>0.06</v>
      </c>
      <c r="KE115" s="9">
        <f t="shared" si="103"/>
        <v>0.05</v>
      </c>
      <c r="KF115" s="9">
        <f t="shared" si="103"/>
        <v>0.06</v>
      </c>
      <c r="KG115" s="9">
        <f t="shared" si="103"/>
        <v>0</v>
      </c>
      <c r="KH115" s="9">
        <f t="shared" si="103"/>
        <v>0.11</v>
      </c>
      <c r="KI115" s="9">
        <f t="shared" si="103"/>
        <v>27.68</v>
      </c>
      <c r="KJ115" s="9">
        <f t="shared" si="103"/>
        <v>0</v>
      </c>
      <c r="KK115" s="9">
        <f t="shared" si="103"/>
        <v>1.64</v>
      </c>
      <c r="KL115" s="9">
        <f t="shared" si="103"/>
        <v>18.57</v>
      </c>
      <c r="KM115" s="9">
        <f t="shared" si="103"/>
        <v>0.37</v>
      </c>
      <c r="KN115" s="9">
        <f t="shared" si="103"/>
        <v>0</v>
      </c>
      <c r="KO115" s="9">
        <f t="shared" si="103"/>
        <v>0</v>
      </c>
      <c r="KP115" s="9">
        <f t="shared" si="92"/>
        <v>0</v>
      </c>
      <c r="KQ115" s="9">
        <f t="shared" si="93"/>
        <v>100.23000000000002</v>
      </c>
      <c r="KR115" s="4" t="str">
        <f t="shared" si="94"/>
        <v>opx</v>
      </c>
      <c r="KS115" s="4"/>
      <c r="KT115" s="6">
        <f t="shared" si="102"/>
        <v>1.9770000000000001</v>
      </c>
      <c r="KU115" s="6">
        <f t="shared" si="101"/>
        <v>0</v>
      </c>
      <c r="KV115" s="6">
        <f t="shared" si="101"/>
        <v>2E-3</v>
      </c>
      <c r="KW115" s="6">
        <f t="shared" si="101"/>
        <v>1E-3</v>
      </c>
      <c r="KX115" s="6">
        <f t="shared" si="101"/>
        <v>3.0000000000000001E-3</v>
      </c>
      <c r="KY115" s="6">
        <f t="shared" si="101"/>
        <v>0</v>
      </c>
      <c r="KZ115" s="6">
        <f t="shared" si="101"/>
        <v>3.0000000000000001E-3</v>
      </c>
      <c r="LA115" s="6">
        <f t="shared" si="101"/>
        <v>0.88500000000000001</v>
      </c>
      <c r="LB115" s="6">
        <f t="shared" si="99"/>
        <v>0</v>
      </c>
      <c r="LC115" s="6">
        <f t="shared" si="99"/>
        <v>5.2999999999999999E-2</v>
      </c>
      <c r="LD115" s="6">
        <f t="shared" si="99"/>
        <v>1.0589999999999999</v>
      </c>
      <c r="LE115" s="6">
        <f t="shared" si="99"/>
        <v>1.4999999999999999E-2</v>
      </c>
      <c r="LF115" s="6">
        <f t="shared" si="99"/>
        <v>0</v>
      </c>
      <c r="LG115" s="6">
        <f t="shared" si="99"/>
        <v>0</v>
      </c>
      <c r="LH115" s="6">
        <f t="shared" si="95"/>
        <v>5.9809999999999999</v>
      </c>
      <c r="LI115" s="6">
        <f t="shared" si="96"/>
        <v>3.9979999999999998</v>
      </c>
      <c r="LJ115" s="10">
        <f t="shared" si="97"/>
        <v>0.53029544316474708</v>
      </c>
    </row>
    <row r="116" spans="1:322" x14ac:dyDescent="0.25">
      <c r="A116" t="s">
        <v>405</v>
      </c>
      <c r="B116">
        <v>108</v>
      </c>
      <c r="C116">
        <v>40</v>
      </c>
      <c r="D116">
        <v>20</v>
      </c>
      <c r="E116">
        <v>30</v>
      </c>
      <c r="F116">
        <v>0</v>
      </c>
      <c r="G116" s="2">
        <v>197</v>
      </c>
      <c r="H116">
        <v>1</v>
      </c>
      <c r="I116">
        <v>51.025199999999998</v>
      </c>
      <c r="J116">
        <v>0</v>
      </c>
      <c r="K116">
        <v>2.4104E-2</v>
      </c>
      <c r="L116">
        <v>4.4558E-2</v>
      </c>
      <c r="M116">
        <v>0.105532</v>
      </c>
      <c r="N116">
        <v>0</v>
      </c>
      <c r="O116">
        <v>0.25883499999999998</v>
      </c>
      <c r="P116">
        <v>25.33</v>
      </c>
      <c r="Q116">
        <v>0</v>
      </c>
      <c r="R116">
        <v>1.1801200000000001</v>
      </c>
      <c r="S116">
        <v>18.361499999999999</v>
      </c>
      <c r="T116">
        <v>1.5648200000000001</v>
      </c>
      <c r="U116">
        <v>9.8910000000000005E-3</v>
      </c>
      <c r="V116">
        <v>1.9300000000000001E-3</v>
      </c>
      <c r="W116">
        <v>0</v>
      </c>
      <c r="X116">
        <v>97.906499999999994</v>
      </c>
      <c r="Y116">
        <v>4</v>
      </c>
      <c r="AA116">
        <v>1.98813</v>
      </c>
      <c r="AB116">
        <v>0</v>
      </c>
      <c r="AC116">
        <v>7.0600000000000003E-4</v>
      </c>
      <c r="AD116">
        <v>1.2819999999999999E-3</v>
      </c>
      <c r="AE116">
        <v>4.8459999999999996E-3</v>
      </c>
      <c r="AF116">
        <v>0</v>
      </c>
      <c r="AG116">
        <v>7.9740000000000002E-3</v>
      </c>
      <c r="AH116">
        <v>0.82539200000000001</v>
      </c>
      <c r="AI116">
        <v>0</v>
      </c>
      <c r="AJ116">
        <v>3.8948000000000003E-2</v>
      </c>
      <c r="AK116">
        <v>1.0665500000000001</v>
      </c>
      <c r="AL116">
        <v>6.5326999999999996E-2</v>
      </c>
      <c r="AM116">
        <v>7.4700000000000005E-4</v>
      </c>
      <c r="AN116">
        <v>9.6000000000000002E-5</v>
      </c>
      <c r="AO116">
        <v>5.9948199999999998</v>
      </c>
      <c r="AP116" s="6">
        <v>1.4690999999999999E-2</v>
      </c>
      <c r="AQ116" s="6">
        <v>4.5333999999999999E-2</v>
      </c>
      <c r="AR116" s="6">
        <v>1.7729999999999999E-2</v>
      </c>
      <c r="AS116" s="6">
        <v>2.1332E-2</v>
      </c>
      <c r="AT116" s="6">
        <v>1.0675E-2</v>
      </c>
      <c r="AU116" s="6">
        <v>1.8759999999999999E-2</v>
      </c>
      <c r="AV116" s="6">
        <v>2.4662E-2</v>
      </c>
      <c r="AW116" s="6">
        <v>1.4579999999999999E-2</v>
      </c>
      <c r="AX116" s="6">
        <v>1.6258000000000002E-2</v>
      </c>
      <c r="AY116" s="6">
        <v>2.2120999999999998E-2</v>
      </c>
      <c r="AZ116" s="6">
        <v>1.3145E-2</v>
      </c>
      <c r="BA116" s="6">
        <v>6.7359999999999998E-3</v>
      </c>
      <c r="BB116" s="6">
        <v>1.7365999999999999E-2</v>
      </c>
      <c r="BC116" s="6">
        <v>6.5510000000000004E-3</v>
      </c>
      <c r="BD116">
        <v>69.174300000000002</v>
      </c>
      <c r="BE116">
        <v>50.488300000000002</v>
      </c>
      <c r="BF116">
        <v>10.7155</v>
      </c>
      <c r="BG116">
        <v>0</v>
      </c>
      <c r="BH116" s="7">
        <v>30.335000000000001</v>
      </c>
      <c r="BI116" s="7">
        <v>30.355</v>
      </c>
      <c r="BJ116">
        <v>40</v>
      </c>
      <c r="BK116">
        <v>30</v>
      </c>
      <c r="BL116">
        <v>30</v>
      </c>
      <c r="BM116">
        <v>20</v>
      </c>
      <c r="BN116">
        <v>40</v>
      </c>
      <c r="BO116">
        <v>30</v>
      </c>
      <c r="BP116">
        <v>30</v>
      </c>
      <c r="BQ116">
        <v>20</v>
      </c>
      <c r="BR116">
        <v>20</v>
      </c>
      <c r="BS116">
        <v>20</v>
      </c>
      <c r="BT116">
        <v>40</v>
      </c>
      <c r="BU116">
        <v>30</v>
      </c>
      <c r="BV116">
        <v>40</v>
      </c>
      <c r="BW116">
        <v>30</v>
      </c>
      <c r="BX116">
        <v>20</v>
      </c>
      <c r="BY116">
        <v>15</v>
      </c>
      <c r="BZ116">
        <v>15</v>
      </c>
      <c r="CA116">
        <v>10</v>
      </c>
      <c r="CB116">
        <v>20</v>
      </c>
      <c r="CC116">
        <v>15</v>
      </c>
      <c r="CD116">
        <v>15</v>
      </c>
      <c r="CE116">
        <v>10</v>
      </c>
      <c r="CF116">
        <v>10</v>
      </c>
      <c r="CG116">
        <v>10</v>
      </c>
      <c r="CH116">
        <v>20</v>
      </c>
      <c r="CI116">
        <v>15</v>
      </c>
      <c r="CJ116">
        <v>20</v>
      </c>
      <c r="CK116">
        <v>15</v>
      </c>
      <c r="CL116">
        <v>20</v>
      </c>
      <c r="CM116">
        <v>15</v>
      </c>
      <c r="CN116">
        <v>15</v>
      </c>
      <c r="CO116">
        <v>10</v>
      </c>
      <c r="CP116">
        <v>20</v>
      </c>
      <c r="CQ116">
        <v>15</v>
      </c>
      <c r="CR116">
        <v>15</v>
      </c>
      <c r="CS116">
        <v>10</v>
      </c>
      <c r="CT116">
        <v>10</v>
      </c>
      <c r="CU116">
        <v>10</v>
      </c>
      <c r="CV116">
        <v>20</v>
      </c>
      <c r="CW116">
        <v>15</v>
      </c>
      <c r="CX116">
        <v>20</v>
      </c>
      <c r="CY116">
        <v>15</v>
      </c>
      <c r="CZ116">
        <v>523.60500000000002</v>
      </c>
      <c r="DA116">
        <v>0.842557</v>
      </c>
      <c r="DB116">
        <v>1.8884000000000001</v>
      </c>
      <c r="DC116">
        <v>5.6263699999999996</v>
      </c>
      <c r="DD116">
        <v>1.9897499999999999</v>
      </c>
      <c r="DE116">
        <v>2.2630400000000002</v>
      </c>
      <c r="DF116">
        <v>5.44285</v>
      </c>
      <c r="DG116">
        <v>321.01900000000001</v>
      </c>
      <c r="DH116">
        <v>3.4639000000000002</v>
      </c>
      <c r="DI116">
        <v>16.992699999999999</v>
      </c>
      <c r="DJ116">
        <v>100.771</v>
      </c>
      <c r="DK116">
        <v>49.015099999999997</v>
      </c>
      <c r="DL116">
        <v>0.26116600000000001</v>
      </c>
      <c r="DM116">
        <v>3.5704799999999999</v>
      </c>
      <c r="DN116">
        <v>3.0288400000000002</v>
      </c>
      <c r="DO116">
        <v>0.84804999999999997</v>
      </c>
      <c r="DP116">
        <v>1.71153</v>
      </c>
      <c r="DQ116">
        <v>5.0544000000000002</v>
      </c>
      <c r="DR116">
        <v>1.09771</v>
      </c>
      <c r="DS116">
        <v>2.2992900000000001</v>
      </c>
      <c r="DT116">
        <v>3.4923899999999999</v>
      </c>
      <c r="DU116">
        <v>2.2690800000000002</v>
      </c>
      <c r="DV116">
        <v>3.60894</v>
      </c>
      <c r="DW116">
        <v>3.9979</v>
      </c>
      <c r="DX116">
        <v>0.69205799999999995</v>
      </c>
      <c r="DY116">
        <v>3.8264900000000002</v>
      </c>
      <c r="DZ116">
        <v>0.23727300000000001</v>
      </c>
      <c r="EA116">
        <v>3.5155500000000002</v>
      </c>
      <c r="EB116">
        <v>520.577</v>
      </c>
      <c r="EC116">
        <v>-5.4900000000000001E-3</v>
      </c>
      <c r="ED116">
        <v>0.17687600000000001</v>
      </c>
      <c r="EE116">
        <v>0.57196100000000005</v>
      </c>
      <c r="EF116">
        <v>0.89204399999999995</v>
      </c>
      <c r="EG116">
        <v>-4.7390000000000002E-2</v>
      </c>
      <c r="EH116">
        <v>1.9504600000000001</v>
      </c>
      <c r="EI116">
        <v>318.75</v>
      </c>
      <c r="EJ116">
        <v>-0.14504</v>
      </c>
      <c r="EK116">
        <v>12.9918</v>
      </c>
      <c r="EL116">
        <v>100.07899999999999</v>
      </c>
      <c r="EM116">
        <v>45.188600000000001</v>
      </c>
      <c r="EN116">
        <v>2.3892E-2</v>
      </c>
      <c r="EO116">
        <v>5.4935999999999999E-2</v>
      </c>
      <c r="EP116">
        <v>0.87774300000000005</v>
      </c>
      <c r="EQ116">
        <v>-3.0000000000000001E-5</v>
      </c>
      <c r="ER116">
        <v>2.3000000000000001E-4</v>
      </c>
      <c r="ES116">
        <v>6.11E-4</v>
      </c>
      <c r="ET116">
        <v>2.5950000000000001E-3</v>
      </c>
      <c r="EU116">
        <v>-4.0000000000000003E-5</v>
      </c>
      <c r="EV116">
        <v>2.6259999999999999E-3</v>
      </c>
      <c r="EW116">
        <v>0.35867900000000003</v>
      </c>
      <c r="EX116">
        <v>-6.9999999999999994E-5</v>
      </c>
      <c r="EY116">
        <v>2.8434000000000001E-2</v>
      </c>
      <c r="EZ116">
        <v>0.35487200000000002</v>
      </c>
      <c r="FA116">
        <v>6.207E-2</v>
      </c>
      <c r="FB116">
        <v>6.1700000000000004E-4</v>
      </c>
      <c r="FC116">
        <v>1.21E-4</v>
      </c>
      <c r="FD116" s="8">
        <v>44157.116967592599</v>
      </c>
      <c r="FE116">
        <v>0.99839999999999995</v>
      </c>
      <c r="FF116">
        <v>1.1949000000000001</v>
      </c>
      <c r="FG116">
        <v>1.1272</v>
      </c>
      <c r="FH116">
        <v>1.1878</v>
      </c>
      <c r="FI116">
        <v>1.0263</v>
      </c>
      <c r="FJ116">
        <v>1.1527000000000001</v>
      </c>
      <c r="FK116">
        <v>1.1337999999999999</v>
      </c>
      <c r="FL116">
        <v>1.1376999999999999</v>
      </c>
      <c r="FM116">
        <v>1.1256999999999999</v>
      </c>
      <c r="FN116">
        <v>1.1568000000000001</v>
      </c>
      <c r="FO116">
        <v>0.99399999999999999</v>
      </c>
      <c r="FP116">
        <v>1.0271999999999999</v>
      </c>
      <c r="FQ116">
        <v>1.0166999999999999</v>
      </c>
      <c r="FR116">
        <v>1.05</v>
      </c>
      <c r="FS116">
        <v>1.5097</v>
      </c>
      <c r="FT116">
        <v>1.2692000000000001</v>
      </c>
      <c r="FU116">
        <v>1.0266</v>
      </c>
      <c r="FV116">
        <v>1.0086999999999999</v>
      </c>
      <c r="FW116">
        <v>1.8703000000000001</v>
      </c>
      <c r="FX116">
        <v>1.014</v>
      </c>
      <c r="FY116">
        <v>1.0076000000000001</v>
      </c>
      <c r="FZ116">
        <v>0.99809999999999999</v>
      </c>
      <c r="GA116">
        <v>1.0185</v>
      </c>
      <c r="GB116">
        <v>1.0013000000000001</v>
      </c>
      <c r="GC116">
        <v>2.0836000000000001</v>
      </c>
      <c r="GD116">
        <v>1.0663</v>
      </c>
      <c r="GE116">
        <v>3.0137999999999998</v>
      </c>
      <c r="GF116">
        <v>1.1024</v>
      </c>
      <c r="GG116">
        <v>0.99939999999999996</v>
      </c>
      <c r="GH116">
        <v>0.99970000000000003</v>
      </c>
      <c r="GI116">
        <v>0.96509999999999996</v>
      </c>
      <c r="GJ116">
        <v>1</v>
      </c>
      <c r="GK116">
        <v>0.98519999999999996</v>
      </c>
      <c r="GL116">
        <v>0.94569999999999999</v>
      </c>
      <c r="GM116">
        <v>0.91149999999999998</v>
      </c>
      <c r="GN116">
        <v>0.99990000000000001</v>
      </c>
      <c r="GO116">
        <v>0.99990000000000001</v>
      </c>
      <c r="GP116">
        <v>1</v>
      </c>
      <c r="GQ116">
        <v>0.99370000000000003</v>
      </c>
      <c r="GR116">
        <v>0.98650000000000004</v>
      </c>
      <c r="GS116">
        <v>0.99370000000000003</v>
      </c>
      <c r="GT116">
        <v>0.98880000000000001</v>
      </c>
      <c r="GU116">
        <v>1.5064</v>
      </c>
      <c r="GV116">
        <v>1.5161</v>
      </c>
      <c r="GW116">
        <v>1.1168</v>
      </c>
      <c r="GX116">
        <v>1.1981999999999999</v>
      </c>
      <c r="GY116">
        <v>1.8912</v>
      </c>
      <c r="GZ116">
        <v>1.1053999999999999</v>
      </c>
      <c r="HA116">
        <v>1.0412999999999999</v>
      </c>
      <c r="HB116">
        <v>1.1355</v>
      </c>
      <c r="HC116">
        <v>1.1464000000000001</v>
      </c>
      <c r="HD116">
        <v>1.1583000000000001</v>
      </c>
      <c r="HE116">
        <v>2.0581</v>
      </c>
      <c r="HF116">
        <v>1.0805</v>
      </c>
      <c r="HG116">
        <v>3.0448</v>
      </c>
      <c r="HH116">
        <v>1.1445000000000001</v>
      </c>
      <c r="HI116">
        <v>1320.21</v>
      </c>
      <c r="HJ116">
        <v>1435.606</v>
      </c>
      <c r="HK116">
        <v>173.07859999999999</v>
      </c>
      <c r="HL116">
        <v>72.364810000000006</v>
      </c>
      <c r="HM116">
        <v>1991.1780000000001</v>
      </c>
      <c r="HN116">
        <v>132.18199999999999</v>
      </c>
      <c r="HO116">
        <v>102.6373</v>
      </c>
      <c r="HP116">
        <v>64.371009999999998</v>
      </c>
      <c r="HQ116">
        <v>106.33240000000001</v>
      </c>
      <c r="HR116">
        <v>78.36121</v>
      </c>
      <c r="HS116">
        <v>2411.4009999999998</v>
      </c>
      <c r="HT116">
        <v>288.78250000000003</v>
      </c>
      <c r="HU116">
        <v>3872.4609999999998</v>
      </c>
      <c r="HV116">
        <v>389.01819999999998</v>
      </c>
      <c r="HW116">
        <v>0.1583261</v>
      </c>
      <c r="HX116" s="1">
        <v>1E-10</v>
      </c>
      <c r="HY116" s="1">
        <v>1.29388E-4</v>
      </c>
      <c r="HZ116" s="1">
        <v>2.9876339999999999E-4</v>
      </c>
      <c r="IA116" s="1">
        <v>2.9533169999999999E-4</v>
      </c>
      <c r="IB116" s="1">
        <v>1E-10</v>
      </c>
      <c r="IC116" s="1">
        <v>1.700757E-3</v>
      </c>
      <c r="ID116">
        <v>0.17340230000000001</v>
      </c>
      <c r="IE116" s="1">
        <v>1E-10</v>
      </c>
      <c r="IF116" s="1">
        <v>7.8906250000000001E-3</v>
      </c>
      <c r="IG116" s="1">
        <v>5.3799899999999998E-2</v>
      </c>
      <c r="IH116" s="1">
        <v>1.035053E-2</v>
      </c>
      <c r="II116" s="1">
        <v>2.4097990000000001E-5</v>
      </c>
      <c r="IJ116" s="1">
        <v>1.3999310000000001E-5</v>
      </c>
      <c r="IK116">
        <v>86</v>
      </c>
      <c r="IL116">
        <v>117</v>
      </c>
      <c r="IM116">
        <v>5</v>
      </c>
      <c r="IN116">
        <v>26</v>
      </c>
      <c r="IO116">
        <v>4</v>
      </c>
      <c r="IP116">
        <v>14</v>
      </c>
      <c r="IQ116">
        <v>2</v>
      </c>
      <c r="IR116">
        <v>3</v>
      </c>
      <c r="IS116">
        <v>1</v>
      </c>
      <c r="IT116">
        <v>92</v>
      </c>
      <c r="IU116">
        <v>86</v>
      </c>
      <c r="IV116">
        <v>6</v>
      </c>
      <c r="IW116">
        <v>114</v>
      </c>
      <c r="IX116">
        <v>10</v>
      </c>
      <c r="IY116" t="s">
        <v>438</v>
      </c>
      <c r="IZ116" t="s">
        <v>288</v>
      </c>
      <c r="JA116" t="s">
        <v>289</v>
      </c>
      <c r="JB116" t="s">
        <v>290</v>
      </c>
      <c r="JC116" t="s">
        <v>291</v>
      </c>
      <c r="JD116" t="s">
        <v>292</v>
      </c>
      <c r="JE116" t="s">
        <v>293</v>
      </c>
      <c r="JF116" t="s">
        <v>294</v>
      </c>
      <c r="JG116" t="s">
        <v>295</v>
      </c>
      <c r="JH116" t="s">
        <v>296</v>
      </c>
      <c r="JI116" t="s">
        <v>438</v>
      </c>
      <c r="JJ116" t="s">
        <v>297</v>
      </c>
      <c r="JK116" t="s">
        <v>298</v>
      </c>
      <c r="JL116" t="s">
        <v>299</v>
      </c>
      <c r="JM116">
        <v>0</v>
      </c>
      <c r="JN116">
        <v>0</v>
      </c>
      <c r="JO116">
        <v>0</v>
      </c>
      <c r="JP116">
        <v>0</v>
      </c>
      <c r="JQ116">
        <v>0</v>
      </c>
      <c r="JR116">
        <v>30.700800000000001</v>
      </c>
      <c r="JS116">
        <v>0</v>
      </c>
      <c r="JT116">
        <v>0</v>
      </c>
      <c r="JU116">
        <v>0</v>
      </c>
      <c r="JV116">
        <v>-2.3050000000000001E-2</v>
      </c>
      <c r="JW116">
        <v>0</v>
      </c>
      <c r="JX116">
        <v>0</v>
      </c>
      <c r="JY116">
        <v>0</v>
      </c>
      <c r="JZ116">
        <v>0</v>
      </c>
      <c r="KB116" s="9">
        <f t="shared" si="103"/>
        <v>51.03</v>
      </c>
      <c r="KC116" s="9">
        <f t="shared" si="103"/>
        <v>0</v>
      </c>
      <c r="KD116" s="9">
        <f t="shared" si="103"/>
        <v>0.02</v>
      </c>
      <c r="KE116" s="9">
        <f t="shared" si="103"/>
        <v>0.04</v>
      </c>
      <c r="KF116" s="9">
        <f t="shared" si="103"/>
        <v>0.11</v>
      </c>
      <c r="KG116" s="9">
        <f t="shared" si="103"/>
        <v>0</v>
      </c>
      <c r="KH116" s="9">
        <f t="shared" si="103"/>
        <v>0.26</v>
      </c>
      <c r="KI116" s="9">
        <f t="shared" si="103"/>
        <v>25.33</v>
      </c>
      <c r="KJ116" s="9">
        <f t="shared" si="103"/>
        <v>0</v>
      </c>
      <c r="KK116" s="9">
        <f t="shared" si="103"/>
        <v>1.18</v>
      </c>
      <c r="KL116" s="9">
        <f t="shared" si="103"/>
        <v>18.36</v>
      </c>
      <c r="KM116" s="9">
        <f t="shared" si="103"/>
        <v>1.56</v>
      </c>
      <c r="KN116" s="9">
        <f t="shared" si="103"/>
        <v>0</v>
      </c>
      <c r="KO116" s="9">
        <f t="shared" si="103"/>
        <v>0</v>
      </c>
      <c r="KP116" s="9">
        <f t="shared" si="92"/>
        <v>0</v>
      </c>
      <c r="KQ116" s="9">
        <f t="shared" si="93"/>
        <v>97.89</v>
      </c>
      <c r="KR116" s="4" t="str">
        <f t="shared" si="94"/>
        <v>opx</v>
      </c>
      <c r="KS116" s="4"/>
      <c r="KT116" s="6">
        <f t="shared" si="102"/>
        <v>1.988</v>
      </c>
      <c r="KU116" s="6">
        <f t="shared" si="101"/>
        <v>0</v>
      </c>
      <c r="KV116" s="6">
        <f t="shared" si="101"/>
        <v>1E-3</v>
      </c>
      <c r="KW116" s="6">
        <f t="shared" si="101"/>
        <v>1E-3</v>
      </c>
      <c r="KX116" s="6">
        <f t="shared" si="101"/>
        <v>5.0000000000000001E-3</v>
      </c>
      <c r="KY116" s="6">
        <f t="shared" si="101"/>
        <v>0</v>
      </c>
      <c r="KZ116" s="6">
        <f t="shared" si="101"/>
        <v>8.0000000000000002E-3</v>
      </c>
      <c r="LA116" s="6">
        <f t="shared" si="101"/>
        <v>0.82499999999999996</v>
      </c>
      <c r="LB116" s="6">
        <f t="shared" si="99"/>
        <v>0</v>
      </c>
      <c r="LC116" s="6">
        <f t="shared" si="99"/>
        <v>3.9E-2</v>
      </c>
      <c r="LD116" s="6">
        <f t="shared" si="99"/>
        <v>1.0669999999999999</v>
      </c>
      <c r="LE116" s="6">
        <f t="shared" si="99"/>
        <v>6.5000000000000002E-2</v>
      </c>
      <c r="LF116" s="6">
        <f t="shared" si="99"/>
        <v>0</v>
      </c>
      <c r="LG116" s="6">
        <f t="shared" si="99"/>
        <v>0</v>
      </c>
      <c r="LH116" s="6">
        <f t="shared" si="95"/>
        <v>5.9950000000000001</v>
      </c>
      <c r="LI116" s="6">
        <f t="shared" si="96"/>
        <v>3.9989999999999992</v>
      </c>
      <c r="LJ116" s="10">
        <f t="shared" si="97"/>
        <v>0.55256343863283264</v>
      </c>
    </row>
    <row r="117" spans="1:322" x14ac:dyDescent="0.25">
      <c r="A117" t="s">
        <v>406</v>
      </c>
      <c r="B117">
        <v>109</v>
      </c>
      <c r="C117">
        <v>40</v>
      </c>
      <c r="D117">
        <v>20</v>
      </c>
      <c r="E117">
        <v>30</v>
      </c>
      <c r="F117">
        <v>0</v>
      </c>
      <c r="G117" s="2">
        <v>198</v>
      </c>
      <c r="H117">
        <v>1</v>
      </c>
      <c r="I117">
        <v>53.645299999999999</v>
      </c>
      <c r="J117">
        <v>0</v>
      </c>
      <c r="K117">
        <v>2.9152999999999998E-2</v>
      </c>
      <c r="L117">
        <v>3.5013000000000002E-2</v>
      </c>
      <c r="M117">
        <v>6.5276000000000001E-2</v>
      </c>
      <c r="N117">
        <v>0</v>
      </c>
      <c r="O117">
        <v>0.11285199999999999</v>
      </c>
      <c r="P117">
        <v>21.889600000000002</v>
      </c>
      <c r="Q117">
        <v>1.4026E-2</v>
      </c>
      <c r="R117">
        <v>1.18329</v>
      </c>
      <c r="S117">
        <v>21.189</v>
      </c>
      <c r="T117">
        <v>1.3459700000000001</v>
      </c>
      <c r="U117">
        <v>6.7369999999999999E-3</v>
      </c>
      <c r="V117">
        <v>7.8079999999999998E-3</v>
      </c>
      <c r="W117">
        <v>0</v>
      </c>
      <c r="X117">
        <v>99.524000000000001</v>
      </c>
      <c r="Y117">
        <v>4</v>
      </c>
      <c r="AA117">
        <v>2.0199199999999999</v>
      </c>
      <c r="AB117">
        <v>0</v>
      </c>
      <c r="AC117">
        <v>8.2600000000000002E-4</v>
      </c>
      <c r="AD117">
        <v>9.7300000000000002E-4</v>
      </c>
      <c r="AE117">
        <v>2.8969999999999998E-3</v>
      </c>
      <c r="AF117">
        <v>0</v>
      </c>
      <c r="AG117">
        <v>3.3600000000000001E-3</v>
      </c>
      <c r="AH117">
        <v>0.68929399999999996</v>
      </c>
      <c r="AI117">
        <v>4.2499999999999998E-4</v>
      </c>
      <c r="AJ117">
        <v>3.7739000000000002E-2</v>
      </c>
      <c r="AK117">
        <v>1.1894</v>
      </c>
      <c r="AL117">
        <v>5.4300000000000001E-2</v>
      </c>
      <c r="AM117">
        <v>4.9200000000000003E-4</v>
      </c>
      <c r="AN117">
        <v>3.7500000000000001E-4</v>
      </c>
      <c r="AO117">
        <v>6.0234399999999999</v>
      </c>
      <c r="AP117" s="6">
        <v>1.4364E-2</v>
      </c>
      <c r="AQ117" s="6">
        <v>4.7147000000000001E-2</v>
      </c>
      <c r="AR117" s="6">
        <v>1.7600000000000001E-2</v>
      </c>
      <c r="AS117" s="6">
        <v>2.1217E-2</v>
      </c>
      <c r="AT117" s="6">
        <v>1.0697E-2</v>
      </c>
      <c r="AU117" s="6">
        <v>1.9119000000000001E-2</v>
      </c>
      <c r="AV117" s="6">
        <v>2.4310999999999999E-2</v>
      </c>
      <c r="AW117" s="6">
        <v>1.4367E-2</v>
      </c>
      <c r="AX117" s="6">
        <v>1.5855999999999999E-2</v>
      </c>
      <c r="AY117" s="6">
        <v>2.2013000000000001E-2</v>
      </c>
      <c r="AZ117" s="6">
        <v>1.3112E-2</v>
      </c>
      <c r="BA117" s="6">
        <v>6.6740000000000002E-3</v>
      </c>
      <c r="BB117" s="6">
        <v>1.7642000000000001E-2</v>
      </c>
      <c r="BC117" s="6">
        <v>6.3550000000000004E-3</v>
      </c>
      <c r="BD117">
        <v>69.249700000000004</v>
      </c>
      <c r="BE117">
        <v>50.352499999999999</v>
      </c>
      <c r="BF117">
        <v>10.7155</v>
      </c>
      <c r="BG117">
        <v>0</v>
      </c>
      <c r="BH117" s="7">
        <v>30.34</v>
      </c>
      <c r="BI117" s="7">
        <v>30.364999999999998</v>
      </c>
      <c r="BJ117">
        <v>40</v>
      </c>
      <c r="BK117">
        <v>30</v>
      </c>
      <c r="BL117">
        <v>30</v>
      </c>
      <c r="BM117">
        <v>20</v>
      </c>
      <c r="BN117">
        <v>40</v>
      </c>
      <c r="BO117">
        <v>30</v>
      </c>
      <c r="BP117">
        <v>30</v>
      </c>
      <c r="BQ117">
        <v>20</v>
      </c>
      <c r="BR117">
        <v>20</v>
      </c>
      <c r="BS117">
        <v>20</v>
      </c>
      <c r="BT117">
        <v>40</v>
      </c>
      <c r="BU117">
        <v>30</v>
      </c>
      <c r="BV117">
        <v>40</v>
      </c>
      <c r="BW117">
        <v>30</v>
      </c>
      <c r="BX117">
        <v>20</v>
      </c>
      <c r="BY117">
        <v>15</v>
      </c>
      <c r="BZ117">
        <v>15</v>
      </c>
      <c r="CA117">
        <v>10</v>
      </c>
      <c r="CB117">
        <v>20</v>
      </c>
      <c r="CC117">
        <v>15</v>
      </c>
      <c r="CD117">
        <v>15</v>
      </c>
      <c r="CE117">
        <v>10</v>
      </c>
      <c r="CF117">
        <v>10</v>
      </c>
      <c r="CG117">
        <v>10</v>
      </c>
      <c r="CH117">
        <v>20</v>
      </c>
      <c r="CI117">
        <v>15</v>
      </c>
      <c r="CJ117">
        <v>20</v>
      </c>
      <c r="CK117">
        <v>15</v>
      </c>
      <c r="CL117">
        <v>20</v>
      </c>
      <c r="CM117">
        <v>15</v>
      </c>
      <c r="CN117">
        <v>15</v>
      </c>
      <c r="CO117">
        <v>10</v>
      </c>
      <c r="CP117">
        <v>20</v>
      </c>
      <c r="CQ117">
        <v>15</v>
      </c>
      <c r="CR117">
        <v>15</v>
      </c>
      <c r="CS117">
        <v>10</v>
      </c>
      <c r="CT117">
        <v>10</v>
      </c>
      <c r="CU117">
        <v>10</v>
      </c>
      <c r="CV117">
        <v>20</v>
      </c>
      <c r="CW117">
        <v>15</v>
      </c>
      <c r="CX117">
        <v>20</v>
      </c>
      <c r="CY117">
        <v>15</v>
      </c>
      <c r="CZ117">
        <v>551.59400000000005</v>
      </c>
      <c r="DA117">
        <v>0.799516</v>
      </c>
      <c r="DB117">
        <v>1.8681700000000001</v>
      </c>
      <c r="DC117">
        <v>5.4222799999999998</v>
      </c>
      <c r="DD117">
        <v>1.6679999999999999</v>
      </c>
      <c r="DE117">
        <v>2.2119499999999999</v>
      </c>
      <c r="DF117">
        <v>4.1155499999999998</v>
      </c>
      <c r="DG117">
        <v>276.435</v>
      </c>
      <c r="DH117">
        <v>3.62452</v>
      </c>
      <c r="DI117">
        <v>16.894500000000001</v>
      </c>
      <c r="DJ117">
        <v>120.496</v>
      </c>
      <c r="DK117">
        <v>42.312100000000001</v>
      </c>
      <c r="DL117">
        <v>0.28498800000000002</v>
      </c>
      <c r="DM117">
        <v>3.4861200000000001</v>
      </c>
      <c r="DN117">
        <v>2.9102800000000002</v>
      </c>
      <c r="DO117">
        <v>0.90495000000000003</v>
      </c>
      <c r="DP117">
        <v>1.6561900000000001</v>
      </c>
      <c r="DQ117">
        <v>4.9740599999999997</v>
      </c>
      <c r="DR117">
        <v>1.11348</v>
      </c>
      <c r="DS117">
        <v>2.3338800000000002</v>
      </c>
      <c r="DT117">
        <v>3.2796099999999999</v>
      </c>
      <c r="DU117">
        <v>2.1844999999999999</v>
      </c>
      <c r="DV117">
        <v>3.4251499999999999</v>
      </c>
      <c r="DW117">
        <v>3.92441</v>
      </c>
      <c r="DX117">
        <v>0.74048499999999995</v>
      </c>
      <c r="DY117">
        <v>3.70581</v>
      </c>
      <c r="DZ117">
        <v>0.26796500000000001</v>
      </c>
      <c r="EA117">
        <v>3.2653300000000001</v>
      </c>
      <c r="EB117">
        <v>548.68399999999997</v>
      </c>
      <c r="EC117">
        <v>-0.10543</v>
      </c>
      <c r="ED117">
        <v>0.211979</v>
      </c>
      <c r="EE117">
        <v>0.44822200000000001</v>
      </c>
      <c r="EF117">
        <v>0.55451399999999995</v>
      </c>
      <c r="EG117">
        <v>-0.13522999999999999</v>
      </c>
      <c r="EH117">
        <v>0.83593899999999999</v>
      </c>
      <c r="EI117">
        <v>274.25</v>
      </c>
      <c r="EJ117">
        <v>0.19936999999999999</v>
      </c>
      <c r="EK117">
        <v>12.9688</v>
      </c>
      <c r="EL117">
        <v>119.756</v>
      </c>
      <c r="EM117">
        <v>38.606299999999997</v>
      </c>
      <c r="EN117">
        <v>1.7023E-2</v>
      </c>
      <c r="EO117">
        <v>0.22078800000000001</v>
      </c>
      <c r="EP117">
        <v>0.925149</v>
      </c>
      <c r="EQ117">
        <v>-6.4000000000000005E-4</v>
      </c>
      <c r="ER117">
        <v>2.7599999999999999E-4</v>
      </c>
      <c r="ES117">
        <v>4.7899999999999999E-4</v>
      </c>
      <c r="ET117">
        <v>1.6130000000000001E-3</v>
      </c>
      <c r="EU117">
        <v>-1E-4</v>
      </c>
      <c r="EV117">
        <v>1.126E-3</v>
      </c>
      <c r="EW117">
        <v>0.30860300000000002</v>
      </c>
      <c r="EX117">
        <v>9.6000000000000002E-5</v>
      </c>
      <c r="EY117">
        <v>2.8384E-2</v>
      </c>
      <c r="EZ117">
        <v>0.424647</v>
      </c>
      <c r="FA117">
        <v>5.3029E-2</v>
      </c>
      <c r="FB117">
        <v>4.3899999999999999E-4</v>
      </c>
      <c r="FC117">
        <v>4.8799999999999999E-4</v>
      </c>
      <c r="FD117" s="8">
        <v>44157.120590277802</v>
      </c>
      <c r="FE117">
        <v>1.0024999999999999</v>
      </c>
      <c r="FF117">
        <v>1.1997</v>
      </c>
      <c r="FG117">
        <v>1.1321000000000001</v>
      </c>
      <c r="FH117">
        <v>1.1939</v>
      </c>
      <c r="FI117">
        <v>1.0306</v>
      </c>
      <c r="FJ117">
        <v>1.1578999999999999</v>
      </c>
      <c r="FK117">
        <v>1.139</v>
      </c>
      <c r="FL117">
        <v>1.1431</v>
      </c>
      <c r="FM117">
        <v>1.1312</v>
      </c>
      <c r="FN117">
        <v>1.1621999999999999</v>
      </c>
      <c r="FO117">
        <v>0.99819999999999998</v>
      </c>
      <c r="FP117">
        <v>1.0315000000000001</v>
      </c>
      <c r="FQ117">
        <v>1.0210999999999999</v>
      </c>
      <c r="FR117">
        <v>1.0543</v>
      </c>
      <c r="FS117">
        <v>1.4997</v>
      </c>
      <c r="FT117">
        <v>1.2726999999999999</v>
      </c>
      <c r="FU117">
        <v>1.0264</v>
      </c>
      <c r="FV117">
        <v>1.0063</v>
      </c>
      <c r="FW117">
        <v>1.8545</v>
      </c>
      <c r="FX117">
        <v>1.0138</v>
      </c>
      <c r="FY117">
        <v>1.0074000000000001</v>
      </c>
      <c r="FZ117">
        <v>0.99780000000000002</v>
      </c>
      <c r="GA117">
        <v>1.0146999999999999</v>
      </c>
      <c r="GB117">
        <v>1.0011000000000001</v>
      </c>
      <c r="GC117">
        <v>2.0015000000000001</v>
      </c>
      <c r="GD117">
        <v>1.0669</v>
      </c>
      <c r="GE117">
        <v>2.8708</v>
      </c>
      <c r="GF117">
        <v>1.1032999999999999</v>
      </c>
      <c r="GG117">
        <v>0.99950000000000006</v>
      </c>
      <c r="GH117">
        <v>0.99980000000000002</v>
      </c>
      <c r="GI117">
        <v>0.97</v>
      </c>
      <c r="GJ117">
        <v>1</v>
      </c>
      <c r="GK117">
        <v>0.98470000000000002</v>
      </c>
      <c r="GL117">
        <v>0.95269999999999999</v>
      </c>
      <c r="GM117">
        <v>0.92320000000000002</v>
      </c>
      <c r="GN117">
        <v>0.99990000000000001</v>
      </c>
      <c r="GO117">
        <v>0.99990000000000001</v>
      </c>
      <c r="GP117">
        <v>0.99990000000000001</v>
      </c>
      <c r="GQ117">
        <v>0.99339999999999995</v>
      </c>
      <c r="GR117">
        <v>0.98839999999999995</v>
      </c>
      <c r="GS117">
        <v>0.9929</v>
      </c>
      <c r="GT117">
        <v>0.99039999999999995</v>
      </c>
      <c r="GU117">
        <v>1.5025999999999999</v>
      </c>
      <c r="GV117">
        <v>1.5264</v>
      </c>
      <c r="GW117">
        <v>1.1271</v>
      </c>
      <c r="GX117">
        <v>1.2014</v>
      </c>
      <c r="GY117">
        <v>1.8817999999999999</v>
      </c>
      <c r="GZ117">
        <v>1.1183000000000001</v>
      </c>
      <c r="HA117">
        <v>1.0592999999999999</v>
      </c>
      <c r="HB117">
        <v>1.1405000000000001</v>
      </c>
      <c r="HC117">
        <v>1.1477999999999999</v>
      </c>
      <c r="HD117">
        <v>1.1634</v>
      </c>
      <c r="HE117">
        <v>1.9847999999999999</v>
      </c>
      <c r="HF117">
        <v>1.0878000000000001</v>
      </c>
      <c r="HG117">
        <v>2.9108000000000001</v>
      </c>
      <c r="HH117">
        <v>1.1520999999999999</v>
      </c>
      <c r="HI117">
        <v>1324.9949999999999</v>
      </c>
      <c r="HJ117">
        <v>1468.0129999999999</v>
      </c>
      <c r="HK117">
        <v>175.5078</v>
      </c>
      <c r="HL117">
        <v>66.551479999999998</v>
      </c>
      <c r="HM117">
        <v>1999.634</v>
      </c>
      <c r="HN117">
        <v>133.9572</v>
      </c>
      <c r="HO117">
        <v>103.967</v>
      </c>
      <c r="HP117">
        <v>64.728740000000002</v>
      </c>
      <c r="HQ117">
        <v>98.006810000000002</v>
      </c>
      <c r="HR117">
        <v>79.31729</v>
      </c>
      <c r="HS117">
        <v>2323.0509999999999</v>
      </c>
      <c r="HT117">
        <v>295.23899999999998</v>
      </c>
      <c r="HU117">
        <v>3738.9609999999998</v>
      </c>
      <c r="HV117">
        <v>397.75709999999998</v>
      </c>
      <c r="HW117">
        <v>0.1668771</v>
      </c>
      <c r="HX117" s="1">
        <v>1E-10</v>
      </c>
      <c r="HY117" s="1">
        <v>1.5506680000000001E-4</v>
      </c>
      <c r="HZ117" s="1">
        <v>2.3413249999999999E-4</v>
      </c>
      <c r="IA117" s="1">
        <v>1.8358170000000001E-4</v>
      </c>
      <c r="IB117" s="1">
        <v>1E-10</v>
      </c>
      <c r="IC117" s="1">
        <v>7.2892309999999995E-4</v>
      </c>
      <c r="ID117">
        <v>0.1491933</v>
      </c>
      <c r="IE117" s="1">
        <v>9.6029630000000002E-5</v>
      </c>
      <c r="IF117" s="1">
        <v>7.8767149999999994E-3</v>
      </c>
      <c r="IG117" s="1">
        <v>6.4378009999999999E-2</v>
      </c>
      <c r="IH117" s="1">
        <v>8.8428240000000009E-3</v>
      </c>
      <c r="II117" s="1">
        <v>1.7169670000000001E-5</v>
      </c>
      <c r="IJ117" s="1">
        <v>5.6262409999999999E-5</v>
      </c>
      <c r="IK117">
        <v>86</v>
      </c>
      <c r="IL117">
        <v>117</v>
      </c>
      <c r="IM117">
        <v>5</v>
      </c>
      <c r="IN117">
        <v>26</v>
      </c>
      <c r="IO117">
        <v>4</v>
      </c>
      <c r="IP117">
        <v>14</v>
      </c>
      <c r="IQ117">
        <v>2</v>
      </c>
      <c r="IR117">
        <v>3</v>
      </c>
      <c r="IS117">
        <v>1</v>
      </c>
      <c r="IT117">
        <v>92</v>
      </c>
      <c r="IU117">
        <v>86</v>
      </c>
      <c r="IV117">
        <v>6</v>
      </c>
      <c r="IW117">
        <v>114</v>
      </c>
      <c r="IX117">
        <v>10</v>
      </c>
      <c r="IY117" t="s">
        <v>438</v>
      </c>
      <c r="IZ117" t="s">
        <v>288</v>
      </c>
      <c r="JA117" t="s">
        <v>289</v>
      </c>
      <c r="JB117" t="s">
        <v>290</v>
      </c>
      <c r="JC117" t="s">
        <v>291</v>
      </c>
      <c r="JD117" t="s">
        <v>292</v>
      </c>
      <c r="JE117" t="s">
        <v>293</v>
      </c>
      <c r="JF117" t="s">
        <v>294</v>
      </c>
      <c r="JG117" t="s">
        <v>295</v>
      </c>
      <c r="JH117" t="s">
        <v>296</v>
      </c>
      <c r="JI117" t="s">
        <v>438</v>
      </c>
      <c r="JJ117" t="s">
        <v>297</v>
      </c>
      <c r="JK117" t="s">
        <v>298</v>
      </c>
      <c r="JL117" t="s">
        <v>299</v>
      </c>
      <c r="JM117">
        <v>0</v>
      </c>
      <c r="JN117">
        <v>0</v>
      </c>
      <c r="JO117">
        <v>0</v>
      </c>
      <c r="JP117">
        <v>0</v>
      </c>
      <c r="JQ117">
        <v>0</v>
      </c>
      <c r="JR117">
        <v>10.9152</v>
      </c>
      <c r="JS117">
        <v>0</v>
      </c>
      <c r="JT117">
        <v>0</v>
      </c>
      <c r="JU117">
        <v>0</v>
      </c>
      <c r="JV117">
        <v>-1.0019999999999999E-2</v>
      </c>
      <c r="JW117">
        <v>0</v>
      </c>
      <c r="JX117">
        <v>0</v>
      </c>
      <c r="JY117">
        <v>0</v>
      </c>
      <c r="JZ117">
        <v>0</v>
      </c>
      <c r="KB117" s="9">
        <f t="shared" si="103"/>
        <v>53.65</v>
      </c>
      <c r="KC117" s="9">
        <f t="shared" si="103"/>
        <v>0</v>
      </c>
      <c r="KD117" s="9">
        <f t="shared" si="103"/>
        <v>0.03</v>
      </c>
      <c r="KE117" s="9">
        <f t="shared" si="103"/>
        <v>0.04</v>
      </c>
      <c r="KF117" s="9">
        <f t="shared" si="103"/>
        <v>7.0000000000000007E-2</v>
      </c>
      <c r="KG117" s="9">
        <f t="shared" si="103"/>
        <v>0</v>
      </c>
      <c r="KH117" s="9">
        <f t="shared" si="103"/>
        <v>0.11</v>
      </c>
      <c r="KI117" s="9">
        <f t="shared" si="103"/>
        <v>21.89</v>
      </c>
      <c r="KJ117" s="9">
        <f t="shared" si="103"/>
        <v>0</v>
      </c>
      <c r="KK117" s="9">
        <f t="shared" si="103"/>
        <v>1.18</v>
      </c>
      <c r="KL117" s="9">
        <f t="shared" si="103"/>
        <v>21.19</v>
      </c>
      <c r="KM117" s="9">
        <f t="shared" si="103"/>
        <v>1.35</v>
      </c>
      <c r="KN117" s="9">
        <f t="shared" si="103"/>
        <v>0</v>
      </c>
      <c r="KO117" s="9">
        <f t="shared" si="103"/>
        <v>0.01</v>
      </c>
      <c r="KP117" s="9">
        <f t="shared" si="92"/>
        <v>0</v>
      </c>
      <c r="KQ117" s="9">
        <f t="shared" si="93"/>
        <v>99.52</v>
      </c>
      <c r="KR117" s="4" t="str">
        <f t="shared" si="94"/>
        <v>opx</v>
      </c>
      <c r="KS117" s="4"/>
      <c r="KT117" s="6">
        <f t="shared" si="102"/>
        <v>2.02</v>
      </c>
      <c r="KU117" s="6">
        <f t="shared" si="101"/>
        <v>0</v>
      </c>
      <c r="KV117" s="6">
        <f t="shared" si="101"/>
        <v>1E-3</v>
      </c>
      <c r="KW117" s="6">
        <f t="shared" si="101"/>
        <v>1E-3</v>
      </c>
      <c r="KX117" s="6">
        <f t="shared" si="101"/>
        <v>3.0000000000000001E-3</v>
      </c>
      <c r="KY117" s="6">
        <f t="shared" si="101"/>
        <v>0</v>
      </c>
      <c r="KZ117" s="6">
        <f t="shared" si="101"/>
        <v>3.0000000000000001E-3</v>
      </c>
      <c r="LA117" s="6">
        <f t="shared" si="101"/>
        <v>0.68899999999999995</v>
      </c>
      <c r="LB117" s="6">
        <f t="shared" si="99"/>
        <v>0</v>
      </c>
      <c r="LC117" s="6">
        <f t="shared" si="99"/>
        <v>3.7999999999999999E-2</v>
      </c>
      <c r="LD117" s="6">
        <f t="shared" si="99"/>
        <v>1.1890000000000001</v>
      </c>
      <c r="LE117" s="6">
        <f t="shared" si="99"/>
        <v>5.3999999999999999E-2</v>
      </c>
      <c r="LF117" s="6">
        <f t="shared" si="99"/>
        <v>0</v>
      </c>
      <c r="LG117" s="6">
        <f t="shared" si="99"/>
        <v>0</v>
      </c>
      <c r="LH117" s="6">
        <f t="shared" si="95"/>
        <v>6.0229999999999997</v>
      </c>
      <c r="LI117" s="6">
        <f t="shared" si="96"/>
        <v>3.9979999999999998</v>
      </c>
      <c r="LJ117" s="10">
        <f t="shared" si="97"/>
        <v>0.62056367432150317</v>
      </c>
    </row>
    <row r="118" spans="1:322" x14ac:dyDescent="0.25">
      <c r="A118" t="s">
        <v>407</v>
      </c>
      <c r="B118">
        <v>110</v>
      </c>
      <c r="C118">
        <v>40</v>
      </c>
      <c r="D118">
        <v>20</v>
      </c>
      <c r="E118">
        <v>30</v>
      </c>
      <c r="F118">
        <v>0</v>
      </c>
      <c r="G118" s="2">
        <v>199</v>
      </c>
      <c r="H118">
        <v>1</v>
      </c>
      <c r="I118">
        <v>52.499699999999997</v>
      </c>
      <c r="J118">
        <v>0</v>
      </c>
      <c r="K118">
        <v>2.0944000000000001E-2</v>
      </c>
      <c r="L118">
        <v>4.3348999999999999E-2</v>
      </c>
      <c r="M118">
        <v>3.6159999999999998E-2</v>
      </c>
      <c r="N118">
        <v>0</v>
      </c>
      <c r="O118">
        <v>0.15130199999999999</v>
      </c>
      <c r="P118">
        <v>23.1754</v>
      </c>
      <c r="Q118">
        <v>0</v>
      </c>
      <c r="R118">
        <v>1.2143999999999999</v>
      </c>
      <c r="S118">
        <v>20.648900000000001</v>
      </c>
      <c r="T118">
        <v>1.6457299999999999</v>
      </c>
      <c r="U118">
        <v>1.6226000000000001E-2</v>
      </c>
      <c r="V118">
        <v>0</v>
      </c>
      <c r="W118">
        <v>3.9999999999999998E-6</v>
      </c>
      <c r="X118">
        <v>99.452100000000002</v>
      </c>
      <c r="Y118">
        <v>4</v>
      </c>
      <c r="AA118">
        <v>1.9867900000000001</v>
      </c>
      <c r="AB118">
        <v>0</v>
      </c>
      <c r="AC118">
        <v>5.9599999999999996E-4</v>
      </c>
      <c r="AD118">
        <v>1.2110000000000001E-3</v>
      </c>
      <c r="AE118">
        <v>1.6130000000000001E-3</v>
      </c>
      <c r="AF118">
        <v>0</v>
      </c>
      <c r="AG118">
        <v>4.5269999999999998E-3</v>
      </c>
      <c r="AH118">
        <v>0.73347499999999999</v>
      </c>
      <c r="AI118">
        <v>0</v>
      </c>
      <c r="AJ118">
        <v>3.8927000000000003E-2</v>
      </c>
      <c r="AK118">
        <v>1.1649499999999999</v>
      </c>
      <c r="AL118">
        <v>6.6728999999999997E-2</v>
      </c>
      <c r="AM118">
        <v>1.191E-3</v>
      </c>
      <c r="AN118">
        <v>0</v>
      </c>
      <c r="AO118">
        <v>5.9898600000000002</v>
      </c>
      <c r="AP118" s="6">
        <v>1.4592000000000001E-2</v>
      </c>
      <c r="AQ118" s="6">
        <v>4.6214999999999999E-2</v>
      </c>
      <c r="AR118" s="6">
        <v>1.7885000000000002E-2</v>
      </c>
      <c r="AS118" s="6">
        <v>2.1399000000000001E-2</v>
      </c>
      <c r="AT118" s="6">
        <v>1.0718E-2</v>
      </c>
      <c r="AU118" s="6">
        <v>1.9470000000000001E-2</v>
      </c>
      <c r="AV118" s="6">
        <v>2.4725E-2</v>
      </c>
      <c r="AW118" s="6">
        <v>1.4907999999999999E-2</v>
      </c>
      <c r="AX118" s="6">
        <v>1.6087000000000001E-2</v>
      </c>
      <c r="AY118" s="6">
        <v>2.2128999999999999E-2</v>
      </c>
      <c r="AZ118" s="6">
        <v>1.3181999999999999E-2</v>
      </c>
      <c r="BA118" s="6">
        <v>6.8459999999999997E-3</v>
      </c>
      <c r="BB118" s="6">
        <v>1.6622000000000001E-2</v>
      </c>
      <c r="BC118" s="6">
        <v>6.45E-3</v>
      </c>
      <c r="BD118">
        <v>69.227199999999996</v>
      </c>
      <c r="BE118">
        <v>50.320799999999998</v>
      </c>
      <c r="BF118">
        <v>10.7155</v>
      </c>
      <c r="BG118">
        <v>0</v>
      </c>
      <c r="BH118" s="7">
        <v>30.35</v>
      </c>
      <c r="BI118" s="7">
        <v>30.34</v>
      </c>
      <c r="BJ118">
        <v>40</v>
      </c>
      <c r="BK118">
        <v>30</v>
      </c>
      <c r="BL118">
        <v>30</v>
      </c>
      <c r="BM118">
        <v>20</v>
      </c>
      <c r="BN118">
        <v>40</v>
      </c>
      <c r="BO118">
        <v>30</v>
      </c>
      <c r="BP118">
        <v>30</v>
      </c>
      <c r="BQ118">
        <v>20</v>
      </c>
      <c r="BR118">
        <v>20</v>
      </c>
      <c r="BS118">
        <v>20</v>
      </c>
      <c r="BT118">
        <v>40</v>
      </c>
      <c r="BU118">
        <v>30</v>
      </c>
      <c r="BV118">
        <v>40</v>
      </c>
      <c r="BW118">
        <v>30</v>
      </c>
      <c r="BX118">
        <v>20</v>
      </c>
      <c r="BY118">
        <v>15</v>
      </c>
      <c r="BZ118">
        <v>15</v>
      </c>
      <c r="CA118">
        <v>10</v>
      </c>
      <c r="CB118">
        <v>20</v>
      </c>
      <c r="CC118">
        <v>15</v>
      </c>
      <c r="CD118">
        <v>15</v>
      </c>
      <c r="CE118">
        <v>10</v>
      </c>
      <c r="CF118">
        <v>10</v>
      </c>
      <c r="CG118">
        <v>10</v>
      </c>
      <c r="CH118">
        <v>20</v>
      </c>
      <c r="CI118">
        <v>15</v>
      </c>
      <c r="CJ118">
        <v>20</v>
      </c>
      <c r="CK118">
        <v>15</v>
      </c>
      <c r="CL118">
        <v>20</v>
      </c>
      <c r="CM118">
        <v>15</v>
      </c>
      <c r="CN118">
        <v>15</v>
      </c>
      <c r="CO118">
        <v>10</v>
      </c>
      <c r="CP118">
        <v>20</v>
      </c>
      <c r="CQ118">
        <v>15</v>
      </c>
      <c r="CR118">
        <v>15</v>
      </c>
      <c r="CS118">
        <v>10</v>
      </c>
      <c r="CT118">
        <v>10</v>
      </c>
      <c r="CU118">
        <v>10</v>
      </c>
      <c r="CV118">
        <v>20</v>
      </c>
      <c r="CW118">
        <v>15</v>
      </c>
      <c r="CX118">
        <v>20</v>
      </c>
      <c r="CY118">
        <v>15</v>
      </c>
      <c r="CZ118">
        <v>538.52800000000002</v>
      </c>
      <c r="DA118">
        <v>0.86892199999999997</v>
      </c>
      <c r="DB118">
        <v>1.8730199999999999</v>
      </c>
      <c r="DC118">
        <v>5.6263699999999996</v>
      </c>
      <c r="DD118">
        <v>1.41381</v>
      </c>
      <c r="DE118">
        <v>2.40476</v>
      </c>
      <c r="DF118">
        <v>4.5571799999999998</v>
      </c>
      <c r="DG118">
        <v>293.14499999999998</v>
      </c>
      <c r="DH118">
        <v>3.4161100000000002</v>
      </c>
      <c r="DI118">
        <v>17.3094</v>
      </c>
      <c r="DJ118">
        <v>115.967</v>
      </c>
      <c r="DK118">
        <v>51.249200000000002</v>
      </c>
      <c r="DL118">
        <v>0.27105200000000002</v>
      </c>
      <c r="DM118">
        <v>3.35623</v>
      </c>
      <c r="DN118">
        <v>2.9884599999999999</v>
      </c>
      <c r="DO118">
        <v>0.87551299999999999</v>
      </c>
      <c r="DP118">
        <v>1.7203200000000001</v>
      </c>
      <c r="DQ118">
        <v>5.0708900000000003</v>
      </c>
      <c r="DR118">
        <v>1.10802</v>
      </c>
      <c r="DS118">
        <v>2.4388200000000002</v>
      </c>
      <c r="DT118">
        <v>3.4303499999999998</v>
      </c>
      <c r="DU118">
        <v>2.3597199999999998</v>
      </c>
      <c r="DV118">
        <v>3.52983</v>
      </c>
      <c r="DW118">
        <v>3.97878</v>
      </c>
      <c r="DX118">
        <v>0.729958</v>
      </c>
      <c r="DY118">
        <v>3.9209900000000002</v>
      </c>
      <c r="DZ118">
        <v>0.230682</v>
      </c>
      <c r="EA118">
        <v>3.3858999999999999</v>
      </c>
      <c r="EB118">
        <v>535.54</v>
      </c>
      <c r="EC118">
        <v>-6.5900000000000004E-3</v>
      </c>
      <c r="ED118">
        <v>0.15270600000000001</v>
      </c>
      <c r="EE118">
        <v>0.555477</v>
      </c>
      <c r="EF118">
        <v>0.305784</v>
      </c>
      <c r="EG118">
        <v>-4.3659999999999997E-2</v>
      </c>
      <c r="EH118">
        <v>1.12683</v>
      </c>
      <c r="EI118">
        <v>290.786</v>
      </c>
      <c r="EJ118">
        <v>-0.11372</v>
      </c>
      <c r="EK118">
        <v>13.328900000000001</v>
      </c>
      <c r="EL118">
        <v>115.23699999999999</v>
      </c>
      <c r="EM118">
        <v>47.328200000000002</v>
      </c>
      <c r="EN118">
        <v>4.0370000000000003E-2</v>
      </c>
      <c r="EO118">
        <v>-2.9669999999999998E-2</v>
      </c>
      <c r="EP118">
        <v>0.90300000000000002</v>
      </c>
      <c r="EQ118">
        <v>-4.0000000000000003E-5</v>
      </c>
      <c r="ER118">
        <v>1.9900000000000001E-4</v>
      </c>
      <c r="ES118">
        <v>5.9400000000000002E-4</v>
      </c>
      <c r="ET118">
        <v>8.8999999999999995E-4</v>
      </c>
      <c r="EU118">
        <v>-3.0000000000000001E-5</v>
      </c>
      <c r="EV118">
        <v>1.5169999999999999E-3</v>
      </c>
      <c r="EW118">
        <v>0.32720900000000003</v>
      </c>
      <c r="EX118">
        <v>-5.0000000000000002E-5</v>
      </c>
      <c r="EY118">
        <v>2.9172E-2</v>
      </c>
      <c r="EZ118">
        <v>0.40862799999999999</v>
      </c>
      <c r="FA118">
        <v>6.5008999999999997E-2</v>
      </c>
      <c r="FB118">
        <v>1.042E-3</v>
      </c>
      <c r="FC118">
        <v>-6.9999999999999994E-5</v>
      </c>
      <c r="FD118" s="8">
        <v>44157.124247685198</v>
      </c>
      <c r="FE118">
        <v>1.0009999999999999</v>
      </c>
      <c r="FF118">
        <v>1.1979</v>
      </c>
      <c r="FG118">
        <v>1.1303000000000001</v>
      </c>
      <c r="FH118">
        <v>1.1917</v>
      </c>
      <c r="FI118">
        <v>1.0289999999999999</v>
      </c>
      <c r="FJ118">
        <v>1.1559999999999999</v>
      </c>
      <c r="FK118">
        <v>1.1371</v>
      </c>
      <c r="FL118">
        <v>1.1412</v>
      </c>
      <c r="FM118">
        <v>1.1292</v>
      </c>
      <c r="FN118">
        <v>1.1603000000000001</v>
      </c>
      <c r="FO118">
        <v>0.99670000000000003</v>
      </c>
      <c r="FP118">
        <v>1.03</v>
      </c>
      <c r="FQ118">
        <v>1.0195000000000001</v>
      </c>
      <c r="FR118">
        <v>1.0527</v>
      </c>
      <c r="FS118">
        <v>1.5059</v>
      </c>
      <c r="FT118">
        <v>1.2704</v>
      </c>
      <c r="FU118">
        <v>1.0267999999999999</v>
      </c>
      <c r="FV118">
        <v>1.0071000000000001</v>
      </c>
      <c r="FW118">
        <v>1.865</v>
      </c>
      <c r="FX118">
        <v>1.0141</v>
      </c>
      <c r="FY118">
        <v>1.0076000000000001</v>
      </c>
      <c r="FZ118">
        <v>0.998</v>
      </c>
      <c r="GA118">
        <v>1.0161</v>
      </c>
      <c r="GB118">
        <v>1.0013000000000001</v>
      </c>
      <c r="GC118">
        <v>2.0297000000000001</v>
      </c>
      <c r="GD118">
        <v>1.0664</v>
      </c>
      <c r="GE118">
        <v>2.9194</v>
      </c>
      <c r="GF118">
        <v>1.1027</v>
      </c>
      <c r="GG118">
        <v>0.99939999999999996</v>
      </c>
      <c r="GH118">
        <v>0.99970000000000003</v>
      </c>
      <c r="GI118">
        <v>0.96840000000000004</v>
      </c>
      <c r="GJ118">
        <v>1</v>
      </c>
      <c r="GK118">
        <v>0.98499999999999999</v>
      </c>
      <c r="GL118">
        <v>0.95050000000000001</v>
      </c>
      <c r="GM118">
        <v>0.91949999999999998</v>
      </c>
      <c r="GN118">
        <v>0.99990000000000001</v>
      </c>
      <c r="GO118">
        <v>0.99990000000000001</v>
      </c>
      <c r="GP118">
        <v>1</v>
      </c>
      <c r="GQ118">
        <v>0.99360000000000004</v>
      </c>
      <c r="GR118">
        <v>0.98780000000000001</v>
      </c>
      <c r="GS118">
        <v>0.99319999999999997</v>
      </c>
      <c r="GT118">
        <v>0.98950000000000005</v>
      </c>
      <c r="GU118">
        <v>1.5065999999999999</v>
      </c>
      <c r="GV118">
        <v>1.5215000000000001</v>
      </c>
      <c r="GW118">
        <v>1.1240000000000001</v>
      </c>
      <c r="GX118">
        <v>1.2001999999999999</v>
      </c>
      <c r="GY118">
        <v>1.8904000000000001</v>
      </c>
      <c r="GZ118">
        <v>1.1143000000000001</v>
      </c>
      <c r="HA118">
        <v>1.0536000000000001</v>
      </c>
      <c r="HB118">
        <v>1.1388</v>
      </c>
      <c r="HC118">
        <v>1.1472</v>
      </c>
      <c r="HD118">
        <v>1.1617</v>
      </c>
      <c r="HE118">
        <v>2.0099999999999998</v>
      </c>
      <c r="HF118">
        <v>1.085</v>
      </c>
      <c r="HG118">
        <v>2.9561000000000002</v>
      </c>
      <c r="HH118">
        <v>1.1486000000000001</v>
      </c>
      <c r="HI118">
        <v>1334.9159999999999</v>
      </c>
      <c r="HJ118">
        <v>1461.7070000000001</v>
      </c>
      <c r="HK118">
        <v>176.32069999999999</v>
      </c>
      <c r="HL118">
        <v>69.012919999999994</v>
      </c>
      <c r="HM118">
        <v>2014.979</v>
      </c>
      <c r="HN118">
        <v>134.62569999999999</v>
      </c>
      <c r="HO118">
        <v>104.4948</v>
      </c>
      <c r="HP118">
        <v>65.198459999999997</v>
      </c>
      <c r="HQ118">
        <v>101.5795</v>
      </c>
      <c r="HR118">
        <v>79.748620000000003</v>
      </c>
      <c r="HS118">
        <v>2365.605</v>
      </c>
      <c r="HT118">
        <v>293.87209999999999</v>
      </c>
      <c r="HU118">
        <v>3803.8180000000002</v>
      </c>
      <c r="HV118">
        <v>395.97579999999999</v>
      </c>
      <c r="HW118">
        <v>0.1628819</v>
      </c>
      <c r="HX118" s="1">
        <v>1E-10</v>
      </c>
      <c r="HY118" s="1">
        <v>1.1170759999999999E-4</v>
      </c>
      <c r="HZ118" s="1">
        <v>2.9016339999999999E-4</v>
      </c>
      <c r="IA118" s="1">
        <v>1.0123370000000001E-4</v>
      </c>
      <c r="IB118" s="1">
        <v>1E-10</v>
      </c>
      <c r="IC118" s="1">
        <v>9.8257789999999998E-4</v>
      </c>
      <c r="ID118">
        <v>0.15818789999999999</v>
      </c>
      <c r="IE118" s="1">
        <v>1E-10</v>
      </c>
      <c r="IF118" s="1">
        <v>8.0955000000000003E-3</v>
      </c>
      <c r="IG118" s="1">
        <v>6.1949520000000001E-2</v>
      </c>
      <c r="IH118" s="1">
        <v>1.0840560000000001E-2</v>
      </c>
      <c r="II118" s="1">
        <v>4.0720029999999998E-5</v>
      </c>
      <c r="IJ118" s="1">
        <v>1E-10</v>
      </c>
      <c r="IK118">
        <v>86</v>
      </c>
      <c r="IL118">
        <v>117</v>
      </c>
      <c r="IM118">
        <v>5</v>
      </c>
      <c r="IN118">
        <v>26</v>
      </c>
      <c r="IO118">
        <v>4</v>
      </c>
      <c r="IP118">
        <v>14</v>
      </c>
      <c r="IQ118">
        <v>2</v>
      </c>
      <c r="IR118">
        <v>3</v>
      </c>
      <c r="IS118">
        <v>1</v>
      </c>
      <c r="IT118">
        <v>92</v>
      </c>
      <c r="IU118">
        <v>86</v>
      </c>
      <c r="IV118">
        <v>6</v>
      </c>
      <c r="IW118">
        <v>114</v>
      </c>
      <c r="IX118">
        <v>10</v>
      </c>
      <c r="IY118" t="s">
        <v>438</v>
      </c>
      <c r="IZ118" t="s">
        <v>288</v>
      </c>
      <c r="JA118" t="s">
        <v>289</v>
      </c>
      <c r="JB118" t="s">
        <v>290</v>
      </c>
      <c r="JC118" t="s">
        <v>291</v>
      </c>
      <c r="JD118" t="s">
        <v>292</v>
      </c>
      <c r="JE118" t="s">
        <v>293</v>
      </c>
      <c r="JF118" t="s">
        <v>294</v>
      </c>
      <c r="JG118" t="s">
        <v>295</v>
      </c>
      <c r="JH118" t="s">
        <v>296</v>
      </c>
      <c r="JI118" t="s">
        <v>438</v>
      </c>
      <c r="JJ118" t="s">
        <v>297</v>
      </c>
      <c r="JK118" t="s">
        <v>298</v>
      </c>
      <c r="JL118" t="s">
        <v>299</v>
      </c>
      <c r="JM118">
        <v>0</v>
      </c>
      <c r="JN118">
        <v>0</v>
      </c>
      <c r="JO118">
        <v>0</v>
      </c>
      <c r="JP118">
        <v>0</v>
      </c>
      <c r="JQ118">
        <v>0</v>
      </c>
      <c r="JR118">
        <v>28.1723</v>
      </c>
      <c r="JS118">
        <v>0</v>
      </c>
      <c r="JT118">
        <v>0</v>
      </c>
      <c r="JU118">
        <v>0</v>
      </c>
      <c r="JV118">
        <v>-1.3089999999999999E-2</v>
      </c>
      <c r="JW118">
        <v>0</v>
      </c>
      <c r="JX118">
        <v>0</v>
      </c>
      <c r="JY118">
        <v>0</v>
      </c>
      <c r="JZ118">
        <v>0</v>
      </c>
      <c r="KB118" s="9">
        <f t="shared" si="103"/>
        <v>52.5</v>
      </c>
      <c r="KC118" s="9">
        <f t="shared" si="103"/>
        <v>0</v>
      </c>
      <c r="KD118" s="9">
        <f t="shared" si="103"/>
        <v>0.02</v>
      </c>
      <c r="KE118" s="9">
        <f t="shared" si="103"/>
        <v>0.04</v>
      </c>
      <c r="KF118" s="9">
        <f t="shared" si="103"/>
        <v>0.04</v>
      </c>
      <c r="KG118" s="9">
        <f t="shared" si="103"/>
        <v>0</v>
      </c>
      <c r="KH118" s="9">
        <f t="shared" si="103"/>
        <v>0.15</v>
      </c>
      <c r="KI118" s="9">
        <f t="shared" si="103"/>
        <v>23.18</v>
      </c>
      <c r="KJ118" s="9">
        <f t="shared" si="103"/>
        <v>0</v>
      </c>
      <c r="KK118" s="9">
        <f t="shared" si="103"/>
        <v>1.21</v>
      </c>
      <c r="KL118" s="9">
        <f t="shared" si="103"/>
        <v>20.65</v>
      </c>
      <c r="KM118" s="9">
        <f t="shared" si="103"/>
        <v>1.65</v>
      </c>
      <c r="KN118" s="9">
        <f t="shared" si="103"/>
        <v>0</v>
      </c>
      <c r="KO118" s="9">
        <f t="shared" si="103"/>
        <v>0</v>
      </c>
      <c r="KP118" s="9">
        <f t="shared" si="92"/>
        <v>0</v>
      </c>
      <c r="KQ118" s="9">
        <f t="shared" si="93"/>
        <v>99.44</v>
      </c>
      <c r="KR118" s="4" t="str">
        <f t="shared" si="94"/>
        <v>opx</v>
      </c>
      <c r="KS118" s="4"/>
      <c r="KT118" s="6">
        <f t="shared" si="102"/>
        <v>1.9870000000000001</v>
      </c>
      <c r="KU118" s="6">
        <f t="shared" si="101"/>
        <v>0</v>
      </c>
      <c r="KV118" s="6">
        <f t="shared" si="101"/>
        <v>1E-3</v>
      </c>
      <c r="KW118" s="6">
        <f t="shared" si="101"/>
        <v>1E-3</v>
      </c>
      <c r="KX118" s="6">
        <f t="shared" si="101"/>
        <v>2E-3</v>
      </c>
      <c r="KY118" s="6">
        <f t="shared" si="101"/>
        <v>0</v>
      </c>
      <c r="KZ118" s="6">
        <f t="shared" si="101"/>
        <v>5.0000000000000001E-3</v>
      </c>
      <c r="LA118" s="6">
        <f t="shared" si="101"/>
        <v>0.73299999999999998</v>
      </c>
      <c r="LB118" s="6">
        <f t="shared" si="99"/>
        <v>0</v>
      </c>
      <c r="LC118" s="6">
        <f t="shared" si="99"/>
        <v>3.9E-2</v>
      </c>
      <c r="LD118" s="6">
        <f t="shared" si="99"/>
        <v>1.165</v>
      </c>
      <c r="LE118" s="6">
        <f t="shared" si="99"/>
        <v>6.7000000000000004E-2</v>
      </c>
      <c r="LF118" s="6">
        <f t="shared" si="99"/>
        <v>0</v>
      </c>
      <c r="LG118" s="6">
        <f t="shared" si="99"/>
        <v>0</v>
      </c>
      <c r="LH118" s="6">
        <f t="shared" si="95"/>
        <v>5.99</v>
      </c>
      <c r="LI118" s="6">
        <f t="shared" si="96"/>
        <v>4</v>
      </c>
      <c r="LJ118" s="10">
        <f t="shared" si="97"/>
        <v>0.60144553433144032</v>
      </c>
    </row>
    <row r="119" spans="1:322" x14ac:dyDescent="0.25">
      <c r="A119" t="s">
        <v>408</v>
      </c>
      <c r="B119">
        <v>111</v>
      </c>
      <c r="C119">
        <v>40</v>
      </c>
      <c r="D119">
        <v>20</v>
      </c>
      <c r="E119">
        <v>30</v>
      </c>
      <c r="F119">
        <v>0</v>
      </c>
      <c r="G119" s="2">
        <v>200</v>
      </c>
      <c r="H119">
        <v>1</v>
      </c>
      <c r="I119">
        <v>49.401699999999998</v>
      </c>
      <c r="J119">
        <v>0</v>
      </c>
      <c r="K119">
        <v>0.481873</v>
      </c>
      <c r="L119">
        <v>2.9753000000000002E-2</v>
      </c>
      <c r="M119">
        <v>1.5349200000000001</v>
      </c>
      <c r="N119">
        <v>6.587E-3</v>
      </c>
      <c r="O119">
        <v>0.75024000000000002</v>
      </c>
      <c r="P119">
        <v>18.746099999999998</v>
      </c>
      <c r="Q119">
        <v>2.2060000000000001E-3</v>
      </c>
      <c r="R119">
        <v>0.61588900000000002</v>
      </c>
      <c r="S119">
        <v>12.9039</v>
      </c>
      <c r="T119">
        <v>13.011699999999999</v>
      </c>
      <c r="U119">
        <v>0.161771</v>
      </c>
      <c r="V119">
        <v>6.8659999999999997E-3</v>
      </c>
      <c r="W119">
        <v>0</v>
      </c>
      <c r="X119">
        <v>97.653499999999994</v>
      </c>
      <c r="Y119">
        <v>4</v>
      </c>
      <c r="AA119">
        <v>1.9393199999999999</v>
      </c>
      <c r="AB119">
        <v>0</v>
      </c>
      <c r="AC119">
        <v>1.4225E-2</v>
      </c>
      <c r="AD119">
        <v>8.6200000000000003E-4</v>
      </c>
      <c r="AE119">
        <v>7.1014999999999995E-2</v>
      </c>
      <c r="AF119">
        <v>2.0699999999999999E-4</v>
      </c>
      <c r="AG119">
        <v>2.3286000000000001E-2</v>
      </c>
      <c r="AH119">
        <v>0.61543599999999998</v>
      </c>
      <c r="AI119">
        <v>6.9999999999999994E-5</v>
      </c>
      <c r="AJ119">
        <v>2.0479000000000001E-2</v>
      </c>
      <c r="AK119">
        <v>0.755166</v>
      </c>
      <c r="AL119">
        <v>0.54727700000000001</v>
      </c>
      <c r="AM119">
        <v>1.2312999999999999E-2</v>
      </c>
      <c r="AN119">
        <v>3.4400000000000001E-4</v>
      </c>
      <c r="AO119">
        <v>5.9944699999999997</v>
      </c>
      <c r="AP119" s="6">
        <v>1.4343E-2</v>
      </c>
      <c r="AQ119" s="6">
        <v>4.4713999999999997E-2</v>
      </c>
      <c r="AR119" s="6">
        <v>1.8246999999999999E-2</v>
      </c>
      <c r="AS119" s="6">
        <v>2.1461999999999998E-2</v>
      </c>
      <c r="AT119" s="6">
        <v>1.0455000000000001E-2</v>
      </c>
      <c r="AU119" s="6">
        <v>1.9861E-2</v>
      </c>
      <c r="AV119" s="6">
        <v>2.6950000000000002E-2</v>
      </c>
      <c r="AW119" s="6">
        <v>1.4331999999999999E-2</v>
      </c>
      <c r="AX119" s="6">
        <v>1.6067000000000001E-2</v>
      </c>
      <c r="AY119" s="6">
        <v>2.2298999999999999E-2</v>
      </c>
      <c r="AZ119" s="6">
        <v>1.1945000000000001E-2</v>
      </c>
      <c r="BA119" s="6">
        <v>7.2750000000000002E-3</v>
      </c>
      <c r="BB119" s="6">
        <v>1.7996999999999999E-2</v>
      </c>
      <c r="BC119" s="6">
        <v>6.3629999999999997E-3</v>
      </c>
      <c r="BD119">
        <v>69.239400000000003</v>
      </c>
      <c r="BE119">
        <v>50.314300000000003</v>
      </c>
      <c r="BF119">
        <v>10.7155</v>
      </c>
      <c r="BG119">
        <v>0</v>
      </c>
      <c r="BH119" s="7">
        <v>30.315000000000001</v>
      </c>
      <c r="BI119" s="7">
        <v>30.305</v>
      </c>
      <c r="BJ119">
        <v>40</v>
      </c>
      <c r="BK119">
        <v>30</v>
      </c>
      <c r="BL119">
        <v>30</v>
      </c>
      <c r="BM119">
        <v>20</v>
      </c>
      <c r="BN119">
        <v>40</v>
      </c>
      <c r="BO119">
        <v>30</v>
      </c>
      <c r="BP119">
        <v>30</v>
      </c>
      <c r="BQ119">
        <v>20</v>
      </c>
      <c r="BR119">
        <v>20</v>
      </c>
      <c r="BS119">
        <v>20</v>
      </c>
      <c r="BT119">
        <v>40</v>
      </c>
      <c r="BU119">
        <v>30</v>
      </c>
      <c r="BV119">
        <v>40</v>
      </c>
      <c r="BW119">
        <v>30</v>
      </c>
      <c r="BX119">
        <v>20</v>
      </c>
      <c r="BY119">
        <v>15</v>
      </c>
      <c r="BZ119">
        <v>15</v>
      </c>
      <c r="CA119">
        <v>10</v>
      </c>
      <c r="CB119">
        <v>20</v>
      </c>
      <c r="CC119">
        <v>15</v>
      </c>
      <c r="CD119">
        <v>15</v>
      </c>
      <c r="CE119">
        <v>10</v>
      </c>
      <c r="CF119">
        <v>10</v>
      </c>
      <c r="CG119">
        <v>10</v>
      </c>
      <c r="CH119">
        <v>20</v>
      </c>
      <c r="CI119">
        <v>15</v>
      </c>
      <c r="CJ119">
        <v>20</v>
      </c>
      <c r="CK119">
        <v>15</v>
      </c>
      <c r="CL119">
        <v>20</v>
      </c>
      <c r="CM119">
        <v>15</v>
      </c>
      <c r="CN119">
        <v>15</v>
      </c>
      <c r="CO119">
        <v>10</v>
      </c>
      <c r="CP119">
        <v>20</v>
      </c>
      <c r="CQ119">
        <v>15</v>
      </c>
      <c r="CR119">
        <v>15</v>
      </c>
      <c r="CS119">
        <v>10</v>
      </c>
      <c r="CT119">
        <v>10</v>
      </c>
      <c r="CU119">
        <v>10</v>
      </c>
      <c r="CV119">
        <v>20</v>
      </c>
      <c r="CW119">
        <v>15</v>
      </c>
      <c r="CX119">
        <v>20</v>
      </c>
      <c r="CY119">
        <v>15</v>
      </c>
      <c r="CZ119">
        <v>529.39400000000001</v>
      </c>
      <c r="DA119">
        <v>0.85012900000000002</v>
      </c>
      <c r="DB119">
        <v>5.0860900000000004</v>
      </c>
      <c r="DC119">
        <v>5.4744400000000004</v>
      </c>
      <c r="DD119">
        <v>14.936500000000001</v>
      </c>
      <c r="DE119">
        <v>2.6286299999999998</v>
      </c>
      <c r="DF119">
        <v>9.0932700000000004</v>
      </c>
      <c r="DG119">
        <v>235.34399999999999</v>
      </c>
      <c r="DH119">
        <v>3.5421499999999999</v>
      </c>
      <c r="DI119">
        <v>10.657</v>
      </c>
      <c r="DJ119">
        <v>73.272400000000005</v>
      </c>
      <c r="DK119">
        <v>380.59300000000002</v>
      </c>
      <c r="DL119">
        <v>0.66563700000000003</v>
      </c>
      <c r="DM119">
        <v>3.7176100000000001</v>
      </c>
      <c r="DN119">
        <v>3.1453700000000002</v>
      </c>
      <c r="DO119">
        <v>0.87652399999999997</v>
      </c>
      <c r="DP119">
        <v>1.6805099999999999</v>
      </c>
      <c r="DQ119">
        <v>5.0932500000000003</v>
      </c>
      <c r="DR119">
        <v>1.1826099999999999</v>
      </c>
      <c r="DS119">
        <v>2.3646500000000001</v>
      </c>
      <c r="DT119">
        <v>3.7370700000000001</v>
      </c>
      <c r="DU119">
        <v>2.1413600000000002</v>
      </c>
      <c r="DV119">
        <v>3.5108100000000002</v>
      </c>
      <c r="DW119">
        <v>3.95566</v>
      </c>
      <c r="DX119">
        <v>0.60954799999999998</v>
      </c>
      <c r="DY119">
        <v>4.4689399999999999</v>
      </c>
      <c r="DZ119">
        <v>0.26614100000000002</v>
      </c>
      <c r="EA119">
        <v>3.5163099999999998</v>
      </c>
      <c r="EB119">
        <v>526.24900000000002</v>
      </c>
      <c r="EC119">
        <v>-2.64E-2</v>
      </c>
      <c r="ED119">
        <v>3.4055900000000001</v>
      </c>
      <c r="EE119">
        <v>0.381193</v>
      </c>
      <c r="EF119">
        <v>13.7539</v>
      </c>
      <c r="EG119">
        <v>5.0736999999999997E-2</v>
      </c>
      <c r="EH119">
        <v>5.3535700000000004</v>
      </c>
      <c r="EI119">
        <v>233.203</v>
      </c>
      <c r="EJ119">
        <v>3.1348000000000001E-2</v>
      </c>
      <c r="EK119">
        <v>6.6928099999999997</v>
      </c>
      <c r="EL119">
        <v>72.662899999999993</v>
      </c>
      <c r="EM119">
        <v>376.12400000000002</v>
      </c>
      <c r="EN119">
        <v>0.39949600000000002</v>
      </c>
      <c r="EO119">
        <v>0.20129900000000001</v>
      </c>
      <c r="EP119">
        <v>0.84956299999999996</v>
      </c>
      <c r="EQ119">
        <v>-1.6000000000000001E-4</v>
      </c>
      <c r="ER119">
        <v>4.4359999999999998E-3</v>
      </c>
      <c r="ES119">
        <v>4.0700000000000003E-4</v>
      </c>
      <c r="ET119">
        <v>4.0016000000000003E-2</v>
      </c>
      <c r="EU119">
        <v>3.8999999999999999E-5</v>
      </c>
      <c r="EV119">
        <v>7.208E-3</v>
      </c>
      <c r="EW119">
        <v>0.26241199999999998</v>
      </c>
      <c r="EX119">
        <v>1.5E-5</v>
      </c>
      <c r="EY119">
        <v>1.4648E-2</v>
      </c>
      <c r="EZ119">
        <v>0.59618800000000005</v>
      </c>
      <c r="FA119">
        <v>0.51663199999999998</v>
      </c>
      <c r="FB119">
        <v>1.0311000000000001E-2</v>
      </c>
      <c r="FC119">
        <v>4.4499999999999997E-4</v>
      </c>
      <c r="FD119" s="8">
        <v>44157.127893518496</v>
      </c>
      <c r="FE119">
        <v>1.0009999999999999</v>
      </c>
      <c r="FF119">
        <v>1.198</v>
      </c>
      <c r="FG119">
        <v>1.1302000000000001</v>
      </c>
      <c r="FH119">
        <v>1.1910000000000001</v>
      </c>
      <c r="FI119">
        <v>1.0289999999999999</v>
      </c>
      <c r="FJ119">
        <v>1.1557999999999999</v>
      </c>
      <c r="FK119">
        <v>1.1368</v>
      </c>
      <c r="FL119">
        <v>1.1408</v>
      </c>
      <c r="FM119">
        <v>1.1287</v>
      </c>
      <c r="FN119">
        <v>1.1598999999999999</v>
      </c>
      <c r="FO119">
        <v>0.99660000000000004</v>
      </c>
      <c r="FP119">
        <v>1.0299</v>
      </c>
      <c r="FQ119">
        <v>1.0193000000000001</v>
      </c>
      <c r="FR119">
        <v>1.0527</v>
      </c>
      <c r="FS119">
        <v>1.4537</v>
      </c>
      <c r="FT119">
        <v>1.2302</v>
      </c>
      <c r="FU119">
        <v>1.0484</v>
      </c>
      <c r="FV119">
        <v>1.0079</v>
      </c>
      <c r="FW119">
        <v>1.7616000000000001</v>
      </c>
      <c r="FX119">
        <v>1.0307999999999999</v>
      </c>
      <c r="FY119">
        <v>1.0210999999999999</v>
      </c>
      <c r="FZ119">
        <v>1.0068999999999999</v>
      </c>
      <c r="GA119">
        <v>1.0174000000000001</v>
      </c>
      <c r="GB119">
        <v>1.0116000000000001</v>
      </c>
      <c r="GC119">
        <v>2.0411000000000001</v>
      </c>
      <c r="GD119">
        <v>1.0585</v>
      </c>
      <c r="GE119">
        <v>2.9382000000000001</v>
      </c>
      <c r="GF119">
        <v>1.0915999999999999</v>
      </c>
      <c r="GG119">
        <v>0.99829999999999997</v>
      </c>
      <c r="GH119">
        <v>0.99770000000000003</v>
      </c>
      <c r="GI119">
        <v>0.97860000000000003</v>
      </c>
      <c r="GJ119">
        <v>1</v>
      </c>
      <c r="GK119">
        <v>0.98419999999999996</v>
      </c>
      <c r="GL119">
        <v>0.96840000000000004</v>
      </c>
      <c r="GM119">
        <v>0.94720000000000004</v>
      </c>
      <c r="GN119">
        <v>0.99990000000000001</v>
      </c>
      <c r="GO119">
        <v>0.99990000000000001</v>
      </c>
      <c r="GP119">
        <v>1</v>
      </c>
      <c r="GQ119">
        <v>0.9929</v>
      </c>
      <c r="GR119">
        <v>0.99009999999999998</v>
      </c>
      <c r="GS119">
        <v>0.99439999999999995</v>
      </c>
      <c r="GT119">
        <v>0.96699999999999997</v>
      </c>
      <c r="GU119">
        <v>1.4528000000000001</v>
      </c>
      <c r="GV119">
        <v>1.4703999999999999</v>
      </c>
      <c r="GW119">
        <v>1.1596</v>
      </c>
      <c r="GX119">
        <v>1.2003999999999999</v>
      </c>
      <c r="GY119">
        <v>1.7841</v>
      </c>
      <c r="GZ119">
        <v>1.1536999999999999</v>
      </c>
      <c r="HA119">
        <v>1.0995999999999999</v>
      </c>
      <c r="HB119">
        <v>1.1486000000000001</v>
      </c>
      <c r="HC119">
        <v>1.1482000000000001</v>
      </c>
      <c r="HD119">
        <v>1.1734</v>
      </c>
      <c r="HE119">
        <v>2.0198</v>
      </c>
      <c r="HF119">
        <v>1.0793999999999999</v>
      </c>
      <c r="HG119">
        <v>2.9781</v>
      </c>
      <c r="HH119">
        <v>1.1112</v>
      </c>
      <c r="HI119">
        <v>1222.4559999999999</v>
      </c>
      <c r="HJ119">
        <v>1351.829</v>
      </c>
      <c r="HK119">
        <v>223.1069</v>
      </c>
      <c r="HL119">
        <v>70.096010000000007</v>
      </c>
      <c r="HM119">
        <v>1816.954</v>
      </c>
      <c r="HN119">
        <v>171.52709999999999</v>
      </c>
      <c r="HO119">
        <v>135.27690000000001</v>
      </c>
      <c r="HP119">
        <v>86.728740000000002</v>
      </c>
      <c r="HQ119">
        <v>103.5553</v>
      </c>
      <c r="HR119">
        <v>103.8537</v>
      </c>
      <c r="HS119">
        <v>2348.1410000000001</v>
      </c>
      <c r="HT119">
        <v>272.12529999999998</v>
      </c>
      <c r="HU119">
        <v>3772.4839999999999</v>
      </c>
      <c r="HV119">
        <v>366.35250000000002</v>
      </c>
      <c r="HW119">
        <v>0.15895129999999999</v>
      </c>
      <c r="HX119" s="1">
        <v>1E-10</v>
      </c>
      <c r="HY119" s="1">
        <v>2.4912689999999999E-3</v>
      </c>
      <c r="HZ119" s="1">
        <v>1.991265E-4</v>
      </c>
      <c r="IA119" s="1">
        <v>4.5533250000000004E-3</v>
      </c>
      <c r="IB119" s="1">
        <v>3.8814009999999999E-5</v>
      </c>
      <c r="IC119" s="1">
        <v>4.6682599999999996E-3</v>
      </c>
      <c r="ID119">
        <v>0.12686220000000001</v>
      </c>
      <c r="IE119" s="1">
        <v>1.509948E-5</v>
      </c>
      <c r="IF119" s="1">
        <v>4.0650240000000004E-3</v>
      </c>
      <c r="IG119" s="1">
        <v>3.8525370000000003E-2</v>
      </c>
      <c r="IH119" s="1">
        <v>8.6151359999999996E-2</v>
      </c>
      <c r="II119" s="1">
        <v>4.029746E-4</v>
      </c>
      <c r="IJ119" s="1">
        <v>5.1294949999999999E-5</v>
      </c>
      <c r="IK119">
        <v>6</v>
      </c>
      <c r="IL119">
        <v>117</v>
      </c>
      <c r="IM119">
        <v>5</v>
      </c>
      <c r="IN119">
        <v>26</v>
      </c>
      <c r="IO119">
        <v>4</v>
      </c>
      <c r="IP119">
        <v>14</v>
      </c>
      <c r="IQ119">
        <v>2</v>
      </c>
      <c r="IR119">
        <v>3</v>
      </c>
      <c r="IS119">
        <v>1</v>
      </c>
      <c r="IT119">
        <v>92</v>
      </c>
      <c r="IU119">
        <v>6</v>
      </c>
      <c r="IV119">
        <v>6</v>
      </c>
      <c r="IW119">
        <v>114</v>
      </c>
      <c r="IX119">
        <v>10</v>
      </c>
      <c r="IY119" t="s">
        <v>297</v>
      </c>
      <c r="IZ119" t="s">
        <v>288</v>
      </c>
      <c r="JA119" t="s">
        <v>289</v>
      </c>
      <c r="JB119" t="s">
        <v>290</v>
      </c>
      <c r="JC119" t="s">
        <v>291</v>
      </c>
      <c r="JD119" t="s">
        <v>292</v>
      </c>
      <c r="JE119" t="s">
        <v>293</v>
      </c>
      <c r="JF119" t="s">
        <v>294</v>
      </c>
      <c r="JG119" t="s">
        <v>295</v>
      </c>
      <c r="JH119" t="s">
        <v>296</v>
      </c>
      <c r="JI119" t="s">
        <v>297</v>
      </c>
      <c r="JJ119" t="s">
        <v>297</v>
      </c>
      <c r="JK119" t="s">
        <v>298</v>
      </c>
      <c r="JL119" t="s">
        <v>299</v>
      </c>
      <c r="JM119">
        <v>0</v>
      </c>
      <c r="JN119">
        <v>0</v>
      </c>
      <c r="JO119">
        <v>0</v>
      </c>
      <c r="JP119">
        <v>0</v>
      </c>
      <c r="JQ119">
        <v>0</v>
      </c>
      <c r="JR119">
        <v>-80.78</v>
      </c>
      <c r="JS119">
        <v>-4.897E-2</v>
      </c>
      <c r="JT119">
        <v>0</v>
      </c>
      <c r="JU119">
        <v>0</v>
      </c>
      <c r="JV119">
        <v>-0.12781999999999999</v>
      </c>
      <c r="JW119">
        <v>0</v>
      </c>
      <c r="JX119">
        <v>0</v>
      </c>
      <c r="JY119">
        <v>0</v>
      </c>
      <c r="JZ119">
        <v>0</v>
      </c>
      <c r="KB119" s="9">
        <f t="shared" si="103"/>
        <v>49.4</v>
      </c>
      <c r="KC119" s="9">
        <f t="shared" si="103"/>
        <v>0</v>
      </c>
      <c r="KD119" s="9">
        <f t="shared" si="103"/>
        <v>0.48</v>
      </c>
      <c r="KE119" s="9">
        <f t="shared" si="103"/>
        <v>0.03</v>
      </c>
      <c r="KF119" s="9">
        <f t="shared" si="103"/>
        <v>1.53</v>
      </c>
      <c r="KG119" s="9">
        <f t="shared" si="103"/>
        <v>0</v>
      </c>
      <c r="KH119" s="9">
        <f t="shared" si="103"/>
        <v>0.75</v>
      </c>
      <c r="KI119" s="9">
        <f t="shared" si="103"/>
        <v>18.75</v>
      </c>
      <c r="KJ119" s="9">
        <f t="shared" si="103"/>
        <v>0</v>
      </c>
      <c r="KK119" s="9">
        <f t="shared" si="103"/>
        <v>0.62</v>
      </c>
      <c r="KL119" s="9">
        <f t="shared" si="103"/>
        <v>12.9</v>
      </c>
      <c r="KM119" s="9">
        <f t="shared" si="103"/>
        <v>13.01</v>
      </c>
      <c r="KN119" s="9">
        <f t="shared" si="103"/>
        <v>0.16</v>
      </c>
      <c r="KO119" s="9">
        <f t="shared" si="103"/>
        <v>0.01</v>
      </c>
      <c r="KP119" s="9">
        <f t="shared" si="92"/>
        <v>0</v>
      </c>
      <c r="KQ119" s="9">
        <f t="shared" si="93"/>
        <v>97.640000000000015</v>
      </c>
      <c r="KR119" s="4" t="str">
        <f t="shared" si="94"/>
        <v>Cpx</v>
      </c>
      <c r="KS119" s="4"/>
      <c r="KT119" s="6">
        <f t="shared" si="102"/>
        <v>1.9390000000000001</v>
      </c>
      <c r="KU119" s="6">
        <f t="shared" si="101"/>
        <v>0</v>
      </c>
      <c r="KV119" s="6">
        <f t="shared" si="101"/>
        <v>1.4E-2</v>
      </c>
      <c r="KW119" s="6">
        <f t="shared" si="101"/>
        <v>1E-3</v>
      </c>
      <c r="KX119" s="6">
        <f t="shared" si="101"/>
        <v>7.0999999999999994E-2</v>
      </c>
      <c r="KY119" s="6">
        <f t="shared" si="101"/>
        <v>0</v>
      </c>
      <c r="KZ119" s="6">
        <f t="shared" si="101"/>
        <v>2.3E-2</v>
      </c>
      <c r="LA119" s="6">
        <f t="shared" si="101"/>
        <v>0.61499999999999999</v>
      </c>
      <c r="LB119" s="6">
        <f t="shared" si="99"/>
        <v>0</v>
      </c>
      <c r="LC119" s="6">
        <f t="shared" si="99"/>
        <v>0.02</v>
      </c>
      <c r="LD119" s="6">
        <f t="shared" si="99"/>
        <v>0.755</v>
      </c>
      <c r="LE119" s="6">
        <f t="shared" si="99"/>
        <v>0.54700000000000004</v>
      </c>
      <c r="LF119" s="6">
        <f t="shared" si="99"/>
        <v>1.2E-2</v>
      </c>
      <c r="LG119" s="6">
        <f t="shared" si="99"/>
        <v>0</v>
      </c>
      <c r="LH119" s="6">
        <f t="shared" si="95"/>
        <v>5.9939999999999998</v>
      </c>
      <c r="LI119" s="6">
        <f t="shared" si="96"/>
        <v>3.9970000000000003</v>
      </c>
      <c r="LJ119" s="10">
        <f t="shared" si="97"/>
        <v>0.54316546762589923</v>
      </c>
    </row>
    <row r="120" spans="1:322" x14ac:dyDescent="0.25">
      <c r="A120" t="s">
        <v>409</v>
      </c>
      <c r="B120">
        <v>112</v>
      </c>
      <c r="C120">
        <v>40</v>
      </c>
      <c r="D120">
        <v>20</v>
      </c>
      <c r="E120">
        <v>30</v>
      </c>
      <c r="F120">
        <v>0</v>
      </c>
      <c r="G120" s="2">
        <v>201</v>
      </c>
      <c r="H120">
        <v>1</v>
      </c>
      <c r="I120">
        <v>49.9009</v>
      </c>
      <c r="J120">
        <v>0</v>
      </c>
      <c r="K120">
        <v>0.23994299999999999</v>
      </c>
      <c r="L120">
        <v>0</v>
      </c>
      <c r="M120">
        <v>1.8923399999999999</v>
      </c>
      <c r="N120">
        <v>5.7121999999999999E-2</v>
      </c>
      <c r="O120">
        <v>0.98381200000000002</v>
      </c>
      <c r="P120">
        <v>16.997199999999999</v>
      </c>
      <c r="Q120">
        <v>0</v>
      </c>
      <c r="R120">
        <v>0.53077099999999999</v>
      </c>
      <c r="S120">
        <v>11.935499999999999</v>
      </c>
      <c r="T120">
        <v>15.9915</v>
      </c>
      <c r="U120">
        <v>0.17078499999999999</v>
      </c>
      <c r="V120">
        <v>1.418E-3</v>
      </c>
      <c r="W120">
        <v>0</v>
      </c>
      <c r="X120">
        <v>98.701300000000003</v>
      </c>
      <c r="Y120">
        <v>4</v>
      </c>
      <c r="AA120">
        <v>1.9367799999999999</v>
      </c>
      <c r="AB120">
        <v>0</v>
      </c>
      <c r="AC120">
        <v>7.0029999999999997E-3</v>
      </c>
      <c r="AD120">
        <v>0</v>
      </c>
      <c r="AE120">
        <v>8.6562E-2</v>
      </c>
      <c r="AF120">
        <v>1.7780000000000001E-3</v>
      </c>
      <c r="AG120">
        <v>3.0190000000000002E-2</v>
      </c>
      <c r="AH120">
        <v>0.55171400000000004</v>
      </c>
      <c r="AI120">
        <v>0</v>
      </c>
      <c r="AJ120">
        <v>1.7448999999999999E-2</v>
      </c>
      <c r="AK120">
        <v>0.69059999999999999</v>
      </c>
      <c r="AL120">
        <v>0.66500599999999999</v>
      </c>
      <c r="AM120">
        <v>1.2852000000000001E-2</v>
      </c>
      <c r="AN120">
        <v>6.9999999999999994E-5</v>
      </c>
      <c r="AO120">
        <v>5.9965799999999998</v>
      </c>
      <c r="AP120" s="6">
        <v>1.4244E-2</v>
      </c>
      <c r="AQ120" s="6">
        <v>4.4659999999999998E-2</v>
      </c>
      <c r="AR120" s="6">
        <v>1.8180999999999999E-2</v>
      </c>
      <c r="AS120" s="6">
        <v>2.1651E-2</v>
      </c>
      <c r="AT120" s="6">
        <v>1.0241999999999999E-2</v>
      </c>
      <c r="AU120" s="6">
        <v>1.9959999999999999E-2</v>
      </c>
      <c r="AV120" s="6">
        <v>2.6929999999999999E-2</v>
      </c>
      <c r="AW120" s="6">
        <v>1.5066E-2</v>
      </c>
      <c r="AX120" s="6">
        <v>1.6378E-2</v>
      </c>
      <c r="AY120" s="6">
        <v>2.2898999999999999E-2</v>
      </c>
      <c r="AZ120" s="6">
        <v>1.2447E-2</v>
      </c>
      <c r="BA120" s="6">
        <v>7.2960000000000004E-3</v>
      </c>
      <c r="BB120" s="6">
        <v>1.6244999999999999E-2</v>
      </c>
      <c r="BC120" s="6">
        <v>6.2909999999999997E-3</v>
      </c>
      <c r="BD120">
        <v>69.254599999999996</v>
      </c>
      <c r="BE120">
        <v>50.310499999999998</v>
      </c>
      <c r="BF120">
        <v>10.715999999999999</v>
      </c>
      <c r="BG120">
        <v>0</v>
      </c>
      <c r="BH120" s="7">
        <v>30.27</v>
      </c>
      <c r="BI120" s="7">
        <v>30.27</v>
      </c>
      <c r="BJ120">
        <v>40</v>
      </c>
      <c r="BK120">
        <v>30</v>
      </c>
      <c r="BL120">
        <v>30</v>
      </c>
      <c r="BM120">
        <v>20</v>
      </c>
      <c r="BN120">
        <v>40</v>
      </c>
      <c r="BO120">
        <v>30</v>
      </c>
      <c r="BP120">
        <v>30</v>
      </c>
      <c r="BQ120">
        <v>20</v>
      </c>
      <c r="BR120">
        <v>20</v>
      </c>
      <c r="BS120">
        <v>20</v>
      </c>
      <c r="BT120">
        <v>40</v>
      </c>
      <c r="BU120">
        <v>30</v>
      </c>
      <c r="BV120">
        <v>40</v>
      </c>
      <c r="BW120">
        <v>30</v>
      </c>
      <c r="BX120">
        <v>20</v>
      </c>
      <c r="BY120">
        <v>15</v>
      </c>
      <c r="BZ120">
        <v>15</v>
      </c>
      <c r="CA120">
        <v>10</v>
      </c>
      <c r="CB120">
        <v>20</v>
      </c>
      <c r="CC120">
        <v>15</v>
      </c>
      <c r="CD120">
        <v>15</v>
      </c>
      <c r="CE120">
        <v>10</v>
      </c>
      <c r="CF120">
        <v>10</v>
      </c>
      <c r="CG120">
        <v>10</v>
      </c>
      <c r="CH120">
        <v>20</v>
      </c>
      <c r="CI120">
        <v>15</v>
      </c>
      <c r="CJ120">
        <v>20</v>
      </c>
      <c r="CK120">
        <v>15</v>
      </c>
      <c r="CL120">
        <v>20</v>
      </c>
      <c r="CM120">
        <v>15</v>
      </c>
      <c r="CN120">
        <v>15</v>
      </c>
      <c r="CO120">
        <v>10</v>
      </c>
      <c r="CP120">
        <v>20</v>
      </c>
      <c r="CQ120">
        <v>15</v>
      </c>
      <c r="CR120">
        <v>15</v>
      </c>
      <c r="CS120">
        <v>10</v>
      </c>
      <c r="CT120">
        <v>10</v>
      </c>
      <c r="CU120">
        <v>10</v>
      </c>
      <c r="CV120">
        <v>20</v>
      </c>
      <c r="CW120">
        <v>15</v>
      </c>
      <c r="CX120">
        <v>20</v>
      </c>
      <c r="CY120">
        <v>15</v>
      </c>
      <c r="CZ120">
        <v>539.79600000000005</v>
      </c>
      <c r="DA120">
        <v>0.883189</v>
      </c>
      <c r="DB120">
        <v>3.31718</v>
      </c>
      <c r="DC120">
        <v>5.1627599999999996</v>
      </c>
      <c r="DD120">
        <v>18.389199999999999</v>
      </c>
      <c r="DE120">
        <v>2.8788100000000001</v>
      </c>
      <c r="DF120">
        <v>10.6006</v>
      </c>
      <c r="DG120">
        <v>213.107</v>
      </c>
      <c r="DH120">
        <v>3.51214</v>
      </c>
      <c r="DI120">
        <v>9.8958899999999996</v>
      </c>
      <c r="DJ120">
        <v>68.457599999999999</v>
      </c>
      <c r="DK120">
        <v>466.43099999999998</v>
      </c>
      <c r="DL120">
        <v>0.64669399999999999</v>
      </c>
      <c r="DM120">
        <v>3.5198499999999999</v>
      </c>
      <c r="DN120">
        <v>3.1569600000000002</v>
      </c>
      <c r="DO120">
        <v>0.88429000000000002</v>
      </c>
      <c r="DP120">
        <v>1.6364700000000001</v>
      </c>
      <c r="DQ120">
        <v>5.1677200000000001</v>
      </c>
      <c r="DR120">
        <v>1.16866</v>
      </c>
      <c r="DS120">
        <v>2.3380299999999998</v>
      </c>
      <c r="DT120">
        <v>3.6396600000000001</v>
      </c>
      <c r="DU120">
        <v>2.3473899999999999</v>
      </c>
      <c r="DV120">
        <v>3.6377100000000002</v>
      </c>
      <c r="DW120">
        <v>4.1366800000000001</v>
      </c>
      <c r="DX120">
        <v>0.67229899999999998</v>
      </c>
      <c r="DY120">
        <v>4.4814499999999997</v>
      </c>
      <c r="DZ120">
        <v>0.22079199999999999</v>
      </c>
      <c r="EA120">
        <v>3.4780000000000002</v>
      </c>
      <c r="EB120">
        <v>536.63900000000001</v>
      </c>
      <c r="EC120">
        <v>-1.1000000000000001E-3</v>
      </c>
      <c r="ED120">
        <v>1.6807099999999999</v>
      </c>
      <c r="EE120">
        <v>-4.96E-3</v>
      </c>
      <c r="EF120">
        <v>17.220500000000001</v>
      </c>
      <c r="EG120">
        <v>0.43564000000000003</v>
      </c>
      <c r="EH120">
        <v>6.9384499999999996</v>
      </c>
      <c r="EI120">
        <v>210.76</v>
      </c>
      <c r="EJ120">
        <v>-0.12556999999999999</v>
      </c>
      <c r="EK120">
        <v>5.74803</v>
      </c>
      <c r="EL120">
        <v>67.785300000000007</v>
      </c>
      <c r="EM120">
        <v>461.94900000000001</v>
      </c>
      <c r="EN120">
        <v>0.425902</v>
      </c>
      <c r="EO120">
        <v>4.1850999999999999E-2</v>
      </c>
      <c r="EP120">
        <v>0.86633800000000005</v>
      </c>
      <c r="EQ120">
        <v>-1.0000000000000001E-5</v>
      </c>
      <c r="ER120">
        <v>2.189E-3</v>
      </c>
      <c r="ES120">
        <v>-1.0000000000000001E-5</v>
      </c>
      <c r="ET120">
        <v>5.0101E-2</v>
      </c>
      <c r="EU120">
        <v>3.3399999999999999E-4</v>
      </c>
      <c r="EV120">
        <v>9.3419999999999996E-3</v>
      </c>
      <c r="EW120">
        <v>0.23715600000000001</v>
      </c>
      <c r="EX120">
        <v>-6.0000000000000002E-5</v>
      </c>
      <c r="EY120">
        <v>1.2581E-2</v>
      </c>
      <c r="EZ120">
        <v>0.55616200000000005</v>
      </c>
      <c r="FA120">
        <v>0.634517</v>
      </c>
      <c r="FB120">
        <v>1.0992E-2</v>
      </c>
      <c r="FC120">
        <v>9.2999999999999997E-5</v>
      </c>
      <c r="FD120" s="8">
        <v>44157.131493055596</v>
      </c>
      <c r="FE120">
        <v>1.0021</v>
      </c>
      <c r="FF120">
        <v>1.1993</v>
      </c>
      <c r="FG120">
        <v>1.1314</v>
      </c>
      <c r="FH120">
        <v>1.1923999999999999</v>
      </c>
      <c r="FI120">
        <v>1.0301</v>
      </c>
      <c r="FJ120">
        <v>1.1571</v>
      </c>
      <c r="FK120">
        <v>1.1382000000000001</v>
      </c>
      <c r="FL120">
        <v>1.1420999999999999</v>
      </c>
      <c r="FM120">
        <v>1.1299999999999999</v>
      </c>
      <c r="FN120">
        <v>1.1612</v>
      </c>
      <c r="FO120">
        <v>0.99770000000000003</v>
      </c>
      <c r="FP120">
        <v>1.0310999999999999</v>
      </c>
      <c r="FQ120">
        <v>1.0205</v>
      </c>
      <c r="FR120">
        <v>1.0539000000000001</v>
      </c>
      <c r="FS120">
        <v>1.4388000000000001</v>
      </c>
      <c r="FT120">
        <v>1.2216</v>
      </c>
      <c r="FU120">
        <v>1.0539000000000001</v>
      </c>
      <c r="FV120">
        <v>1.0075000000000001</v>
      </c>
      <c r="FW120">
        <v>1.7334000000000001</v>
      </c>
      <c r="FX120">
        <v>1.0348999999999999</v>
      </c>
      <c r="FY120">
        <v>1.0241</v>
      </c>
      <c r="FZ120">
        <v>1.0089999999999999</v>
      </c>
      <c r="GA120">
        <v>1.0167999999999999</v>
      </c>
      <c r="GB120">
        <v>1.0139</v>
      </c>
      <c r="GC120">
        <v>2.0221</v>
      </c>
      <c r="GD120">
        <v>1.0568</v>
      </c>
      <c r="GE120">
        <v>2.9060000000000001</v>
      </c>
      <c r="GF120">
        <v>1.0891999999999999</v>
      </c>
      <c r="GG120">
        <v>0.99809999999999999</v>
      </c>
      <c r="GH120">
        <v>0.99719999999999998</v>
      </c>
      <c r="GI120">
        <v>0.98119999999999996</v>
      </c>
      <c r="GJ120">
        <v>1</v>
      </c>
      <c r="GK120">
        <v>0.98380000000000001</v>
      </c>
      <c r="GL120">
        <v>0.97289999999999999</v>
      </c>
      <c r="GM120">
        <v>0.95450000000000002</v>
      </c>
      <c r="GN120">
        <v>1</v>
      </c>
      <c r="GO120">
        <v>1</v>
      </c>
      <c r="GP120">
        <v>1</v>
      </c>
      <c r="GQ120">
        <v>0.99270000000000003</v>
      </c>
      <c r="GR120">
        <v>0.99129999999999996</v>
      </c>
      <c r="GS120">
        <v>0.99439999999999995</v>
      </c>
      <c r="GT120">
        <v>0.96160000000000001</v>
      </c>
      <c r="GU120">
        <v>1.4390000000000001</v>
      </c>
      <c r="GV120">
        <v>1.4610000000000001</v>
      </c>
      <c r="GW120">
        <v>1.17</v>
      </c>
      <c r="GX120">
        <v>1.2013</v>
      </c>
      <c r="GY120">
        <v>1.7567999999999999</v>
      </c>
      <c r="GZ120">
        <v>1.1651</v>
      </c>
      <c r="HA120">
        <v>1.1125</v>
      </c>
      <c r="HB120">
        <v>1.1524000000000001</v>
      </c>
      <c r="HC120">
        <v>1.149</v>
      </c>
      <c r="HD120">
        <v>1.1774</v>
      </c>
      <c r="HE120">
        <v>2.0026999999999999</v>
      </c>
      <c r="HF120">
        <v>1.0802</v>
      </c>
      <c r="HG120">
        <v>2.9489999999999998</v>
      </c>
      <c r="HH120">
        <v>1.1037999999999999</v>
      </c>
      <c r="HI120">
        <v>1209.7629999999999</v>
      </c>
      <c r="HJ120">
        <v>1348.6849999999999</v>
      </c>
      <c r="HK120">
        <v>238.2302</v>
      </c>
      <c r="HL120">
        <v>69.706190000000007</v>
      </c>
      <c r="HM120">
        <v>1791.242</v>
      </c>
      <c r="HN120">
        <v>183.3657</v>
      </c>
      <c r="HO120">
        <v>143.89859999999999</v>
      </c>
      <c r="HP120">
        <v>92.982830000000007</v>
      </c>
      <c r="HQ120">
        <v>103.15260000000001</v>
      </c>
      <c r="HR120">
        <v>110.6961</v>
      </c>
      <c r="HS120">
        <v>2345.7220000000002</v>
      </c>
      <c r="HT120">
        <v>271.48860000000002</v>
      </c>
      <c r="HU120">
        <v>3771.799</v>
      </c>
      <c r="HV120">
        <v>365.52440000000001</v>
      </c>
      <c r="HW120">
        <v>0.16208990000000001</v>
      </c>
      <c r="HX120" s="1">
        <v>1E-10</v>
      </c>
      <c r="HY120" s="1">
        <v>1.229483E-3</v>
      </c>
      <c r="HZ120" s="1">
        <v>1E-10</v>
      </c>
      <c r="IA120" s="1">
        <v>5.7008889999999998E-3</v>
      </c>
      <c r="IB120" s="1">
        <v>3.332659E-4</v>
      </c>
      <c r="IC120" s="1">
        <v>6.050293E-3</v>
      </c>
      <c r="ID120">
        <v>0.1146525</v>
      </c>
      <c r="IE120" s="1">
        <v>1E-10</v>
      </c>
      <c r="IF120" s="1">
        <v>3.4912179999999999E-3</v>
      </c>
      <c r="IG120" s="1">
        <v>3.5938930000000001E-2</v>
      </c>
      <c r="IH120">
        <v>0.1058094</v>
      </c>
      <c r="II120" s="1">
        <v>4.2962410000000001E-4</v>
      </c>
      <c r="IJ120" s="1">
        <v>1.0664429999999999E-5</v>
      </c>
      <c r="IK120">
        <v>6</v>
      </c>
      <c r="IL120">
        <v>117</v>
      </c>
      <c r="IM120">
        <v>5</v>
      </c>
      <c r="IN120">
        <v>26</v>
      </c>
      <c r="IO120">
        <v>4</v>
      </c>
      <c r="IP120">
        <v>14</v>
      </c>
      <c r="IQ120">
        <v>2</v>
      </c>
      <c r="IR120">
        <v>3</v>
      </c>
      <c r="IS120">
        <v>1</v>
      </c>
      <c r="IT120">
        <v>92</v>
      </c>
      <c r="IU120">
        <v>6</v>
      </c>
      <c r="IV120">
        <v>6</v>
      </c>
      <c r="IW120">
        <v>114</v>
      </c>
      <c r="IX120">
        <v>10</v>
      </c>
      <c r="IY120" t="s">
        <v>297</v>
      </c>
      <c r="IZ120" t="s">
        <v>288</v>
      </c>
      <c r="JA120" t="s">
        <v>289</v>
      </c>
      <c r="JB120" t="s">
        <v>290</v>
      </c>
      <c r="JC120" t="s">
        <v>291</v>
      </c>
      <c r="JD120" t="s">
        <v>292</v>
      </c>
      <c r="JE120" t="s">
        <v>293</v>
      </c>
      <c r="JF120" t="s">
        <v>294</v>
      </c>
      <c r="JG120" t="s">
        <v>295</v>
      </c>
      <c r="JH120" t="s">
        <v>296</v>
      </c>
      <c r="JI120" t="s">
        <v>297</v>
      </c>
      <c r="JJ120" t="s">
        <v>297</v>
      </c>
      <c r="JK120" t="s">
        <v>298</v>
      </c>
      <c r="JL120" t="s">
        <v>299</v>
      </c>
      <c r="JM120">
        <v>0</v>
      </c>
      <c r="JN120">
        <v>0</v>
      </c>
      <c r="JO120">
        <v>0</v>
      </c>
      <c r="JP120">
        <v>0</v>
      </c>
      <c r="JQ120">
        <v>0</v>
      </c>
      <c r="JR120">
        <v>-19.442</v>
      </c>
      <c r="JS120">
        <v>-0.32290000000000002</v>
      </c>
      <c r="JT120">
        <v>0</v>
      </c>
      <c r="JU120">
        <v>0</v>
      </c>
      <c r="JV120">
        <v>-0.19416</v>
      </c>
      <c r="JW120">
        <v>0</v>
      </c>
      <c r="JX120">
        <v>0</v>
      </c>
      <c r="JY120">
        <v>0</v>
      </c>
      <c r="JZ120">
        <v>0</v>
      </c>
      <c r="KB120" s="9">
        <f t="shared" si="103"/>
        <v>49.9</v>
      </c>
      <c r="KC120" s="9">
        <f t="shared" si="103"/>
        <v>0</v>
      </c>
      <c r="KD120" s="9">
        <f t="shared" si="103"/>
        <v>0.24</v>
      </c>
      <c r="KE120" s="9">
        <f t="shared" si="103"/>
        <v>0</v>
      </c>
      <c r="KF120" s="9">
        <f t="shared" si="103"/>
        <v>1.89</v>
      </c>
      <c r="KG120" s="9">
        <f t="shared" si="103"/>
        <v>0.06</v>
      </c>
      <c r="KH120" s="9">
        <f t="shared" si="103"/>
        <v>0.98</v>
      </c>
      <c r="KI120" s="9">
        <f t="shared" si="103"/>
        <v>17</v>
      </c>
      <c r="KJ120" s="9">
        <f t="shared" si="103"/>
        <v>0</v>
      </c>
      <c r="KK120" s="9">
        <f t="shared" si="103"/>
        <v>0.53</v>
      </c>
      <c r="KL120" s="9">
        <f t="shared" si="103"/>
        <v>11.94</v>
      </c>
      <c r="KM120" s="9">
        <f t="shared" si="103"/>
        <v>15.99</v>
      </c>
      <c r="KN120" s="9">
        <f t="shared" si="103"/>
        <v>0.17</v>
      </c>
      <c r="KO120" s="9">
        <f t="shared" si="103"/>
        <v>0</v>
      </c>
      <c r="KP120" s="9">
        <f t="shared" si="92"/>
        <v>0</v>
      </c>
      <c r="KQ120" s="9">
        <f t="shared" si="93"/>
        <v>98.699999999999989</v>
      </c>
      <c r="KR120" s="4" t="str">
        <f t="shared" si="94"/>
        <v>Cpx</v>
      </c>
      <c r="KS120" s="4"/>
      <c r="KT120" s="6">
        <f t="shared" si="102"/>
        <v>1.9370000000000001</v>
      </c>
      <c r="KU120" s="6">
        <f t="shared" si="101"/>
        <v>0</v>
      </c>
      <c r="KV120" s="6">
        <f t="shared" si="101"/>
        <v>7.0000000000000001E-3</v>
      </c>
      <c r="KW120" s="6">
        <f t="shared" si="101"/>
        <v>0</v>
      </c>
      <c r="KX120" s="6">
        <f t="shared" si="101"/>
        <v>8.6999999999999994E-2</v>
      </c>
      <c r="KY120" s="6">
        <f t="shared" si="101"/>
        <v>2E-3</v>
      </c>
      <c r="KZ120" s="6">
        <f t="shared" si="101"/>
        <v>0.03</v>
      </c>
      <c r="LA120" s="6">
        <f t="shared" si="101"/>
        <v>0.55200000000000005</v>
      </c>
      <c r="LB120" s="6">
        <f t="shared" si="99"/>
        <v>0</v>
      </c>
      <c r="LC120" s="6">
        <f t="shared" si="99"/>
        <v>1.7000000000000001E-2</v>
      </c>
      <c r="LD120" s="6">
        <f t="shared" si="99"/>
        <v>0.69099999999999995</v>
      </c>
      <c r="LE120" s="6">
        <f t="shared" si="99"/>
        <v>0.66500000000000004</v>
      </c>
      <c r="LF120" s="6">
        <f t="shared" si="99"/>
        <v>1.2999999999999999E-2</v>
      </c>
      <c r="LG120" s="6">
        <f t="shared" si="99"/>
        <v>0</v>
      </c>
      <c r="LH120" s="6">
        <f t="shared" si="95"/>
        <v>5.9969999999999999</v>
      </c>
      <c r="LI120" s="6">
        <f t="shared" si="96"/>
        <v>4.0009999999999994</v>
      </c>
      <c r="LJ120" s="10">
        <f t="shared" si="97"/>
        <v>0.54841269841269835</v>
      </c>
    </row>
    <row r="121" spans="1:322" x14ac:dyDescent="0.25">
      <c r="A121" t="s">
        <v>410</v>
      </c>
      <c r="B121">
        <v>113</v>
      </c>
      <c r="C121">
        <v>40</v>
      </c>
      <c r="D121">
        <v>20</v>
      </c>
      <c r="E121">
        <v>30</v>
      </c>
      <c r="F121">
        <v>0</v>
      </c>
      <c r="G121" s="2">
        <v>202</v>
      </c>
      <c r="H121">
        <v>1</v>
      </c>
      <c r="I121">
        <v>51.0276</v>
      </c>
      <c r="J121">
        <v>0</v>
      </c>
      <c r="K121">
        <v>7.2688000000000003E-2</v>
      </c>
      <c r="L121">
        <v>3.3413999999999999E-2</v>
      </c>
      <c r="M121">
        <v>0.76700699999999999</v>
      </c>
      <c r="N121">
        <v>2.8800000000000002E-3</v>
      </c>
      <c r="O121">
        <v>0.40587200000000001</v>
      </c>
      <c r="P121">
        <v>28.57</v>
      </c>
      <c r="Q121">
        <v>0</v>
      </c>
      <c r="R121">
        <v>1.3055399999999999</v>
      </c>
      <c r="S121">
        <v>15.2349</v>
      </c>
      <c r="T121">
        <v>1.4295100000000001</v>
      </c>
      <c r="U121">
        <v>6.3464999999999994E-2</v>
      </c>
      <c r="V121">
        <v>3.0414E-2</v>
      </c>
      <c r="W121">
        <v>0</v>
      </c>
      <c r="X121">
        <v>98.943200000000004</v>
      </c>
      <c r="Y121">
        <v>4</v>
      </c>
      <c r="AA121">
        <v>2.0062199999999999</v>
      </c>
      <c r="AB121">
        <v>0</v>
      </c>
      <c r="AC121">
        <v>2.1489999999999999E-3</v>
      </c>
      <c r="AD121">
        <v>9.7000000000000005E-4</v>
      </c>
      <c r="AE121">
        <v>3.5541000000000003E-2</v>
      </c>
      <c r="AF121">
        <v>9.1000000000000003E-5</v>
      </c>
      <c r="AG121">
        <v>1.2617E-2</v>
      </c>
      <c r="AH121">
        <v>0.93939600000000001</v>
      </c>
      <c r="AI121">
        <v>0</v>
      </c>
      <c r="AJ121">
        <v>4.3477000000000002E-2</v>
      </c>
      <c r="AK121">
        <v>0.89295400000000003</v>
      </c>
      <c r="AL121">
        <v>6.0218000000000001E-2</v>
      </c>
      <c r="AM121">
        <v>4.8380000000000003E-3</v>
      </c>
      <c r="AN121">
        <v>1.5250000000000001E-3</v>
      </c>
      <c r="AO121">
        <v>6.0293200000000002</v>
      </c>
      <c r="AP121" s="6">
        <v>1.4858E-2</v>
      </c>
      <c r="AQ121" s="6">
        <v>4.7841000000000002E-2</v>
      </c>
      <c r="AR121" s="6">
        <v>1.8409999999999999E-2</v>
      </c>
      <c r="AS121" s="6">
        <v>2.1971000000000001E-2</v>
      </c>
      <c r="AT121" s="6">
        <v>1.1129E-2</v>
      </c>
      <c r="AU121" s="6">
        <v>1.9460000000000002E-2</v>
      </c>
      <c r="AV121" s="6">
        <v>2.4981E-2</v>
      </c>
      <c r="AW121" s="6">
        <v>1.4753E-2</v>
      </c>
      <c r="AX121" s="6">
        <v>1.6367E-2</v>
      </c>
      <c r="AY121" s="6">
        <v>2.2421E-2</v>
      </c>
      <c r="AZ121" s="6">
        <v>1.3485E-2</v>
      </c>
      <c r="BA121" s="6">
        <v>6.7629999999999999E-3</v>
      </c>
      <c r="BB121" s="6">
        <v>1.7801999999999998E-2</v>
      </c>
      <c r="BC121" s="6">
        <v>6.5380000000000004E-3</v>
      </c>
      <c r="BD121">
        <v>69.137200000000007</v>
      </c>
      <c r="BE121">
        <v>50.3795</v>
      </c>
      <c r="BF121">
        <v>10.715999999999999</v>
      </c>
      <c r="BG121">
        <v>0</v>
      </c>
      <c r="BH121" s="7">
        <v>30.245000000000001</v>
      </c>
      <c r="BI121" s="7">
        <v>30.27</v>
      </c>
      <c r="BJ121">
        <v>40</v>
      </c>
      <c r="BK121">
        <v>30</v>
      </c>
      <c r="BL121">
        <v>30</v>
      </c>
      <c r="BM121">
        <v>20</v>
      </c>
      <c r="BN121">
        <v>40</v>
      </c>
      <c r="BO121">
        <v>30</v>
      </c>
      <c r="BP121">
        <v>30</v>
      </c>
      <c r="BQ121">
        <v>20</v>
      </c>
      <c r="BR121">
        <v>20</v>
      </c>
      <c r="BS121">
        <v>20</v>
      </c>
      <c r="BT121">
        <v>40</v>
      </c>
      <c r="BU121">
        <v>30</v>
      </c>
      <c r="BV121">
        <v>40</v>
      </c>
      <c r="BW121">
        <v>30</v>
      </c>
      <c r="BX121">
        <v>20</v>
      </c>
      <c r="BY121">
        <v>15</v>
      </c>
      <c r="BZ121">
        <v>15</v>
      </c>
      <c r="CA121">
        <v>10</v>
      </c>
      <c r="CB121">
        <v>20</v>
      </c>
      <c r="CC121">
        <v>15</v>
      </c>
      <c r="CD121">
        <v>15</v>
      </c>
      <c r="CE121">
        <v>10</v>
      </c>
      <c r="CF121">
        <v>10</v>
      </c>
      <c r="CG121">
        <v>10</v>
      </c>
      <c r="CH121">
        <v>20</v>
      </c>
      <c r="CI121">
        <v>15</v>
      </c>
      <c r="CJ121">
        <v>20</v>
      </c>
      <c r="CK121">
        <v>15</v>
      </c>
      <c r="CL121">
        <v>20</v>
      </c>
      <c r="CM121">
        <v>15</v>
      </c>
      <c r="CN121">
        <v>15</v>
      </c>
      <c r="CO121">
        <v>10</v>
      </c>
      <c r="CP121">
        <v>20</v>
      </c>
      <c r="CQ121">
        <v>15</v>
      </c>
      <c r="CR121">
        <v>15</v>
      </c>
      <c r="CS121">
        <v>10</v>
      </c>
      <c r="CT121">
        <v>10</v>
      </c>
      <c r="CU121">
        <v>10</v>
      </c>
      <c r="CV121">
        <v>20</v>
      </c>
      <c r="CW121">
        <v>15</v>
      </c>
      <c r="CX121">
        <v>20</v>
      </c>
      <c r="CY121">
        <v>15</v>
      </c>
      <c r="CZ121">
        <v>524.59799999999996</v>
      </c>
      <c r="DA121">
        <v>0.88024800000000003</v>
      </c>
      <c r="DB121">
        <v>2.4073099999999998</v>
      </c>
      <c r="DC121">
        <v>5.7980299999999998</v>
      </c>
      <c r="DD121">
        <v>7.7281700000000004</v>
      </c>
      <c r="DE121">
        <v>2.57369</v>
      </c>
      <c r="DF121">
        <v>6.7744999999999997</v>
      </c>
      <c r="DG121">
        <v>363.178</v>
      </c>
      <c r="DH121">
        <v>3.6259899999999998</v>
      </c>
      <c r="DI121">
        <v>18.555599999999998</v>
      </c>
      <c r="DJ121">
        <v>81.334999999999994</v>
      </c>
      <c r="DK121">
        <v>45.376199999999997</v>
      </c>
      <c r="DL121">
        <v>0.37924999999999998</v>
      </c>
      <c r="DM121">
        <v>4.3907400000000001</v>
      </c>
      <c r="DN121">
        <v>3.09958</v>
      </c>
      <c r="DO121">
        <v>0.94965699999999997</v>
      </c>
      <c r="DP121">
        <v>1.8696299999999999</v>
      </c>
      <c r="DQ121">
        <v>5.36822</v>
      </c>
      <c r="DR121">
        <v>1.20442</v>
      </c>
      <c r="DS121">
        <v>2.5164</v>
      </c>
      <c r="DT121">
        <v>3.6723499999999998</v>
      </c>
      <c r="DU121">
        <v>2.3334899999999998</v>
      </c>
      <c r="DV121">
        <v>3.6540900000000001</v>
      </c>
      <c r="DW121">
        <v>4.1251699999999998</v>
      </c>
      <c r="DX121">
        <v>0.68496999999999997</v>
      </c>
      <c r="DY121">
        <v>3.8849399999999998</v>
      </c>
      <c r="DZ121">
        <v>0.231349</v>
      </c>
      <c r="EA121">
        <v>3.5213100000000002</v>
      </c>
      <c r="EB121">
        <v>521.49800000000005</v>
      </c>
      <c r="EC121">
        <v>-6.9409999999999999E-2</v>
      </c>
      <c r="ED121">
        <v>0.53768400000000005</v>
      </c>
      <c r="EE121">
        <v>0.42980400000000002</v>
      </c>
      <c r="EF121">
        <v>6.5237499999999997</v>
      </c>
      <c r="EG121">
        <v>2.3385E-2</v>
      </c>
      <c r="EH121">
        <v>3.1009199999999999</v>
      </c>
      <c r="EI121">
        <v>360.84399999999999</v>
      </c>
      <c r="EJ121">
        <v>-2.81E-2</v>
      </c>
      <c r="EK121">
        <v>14.425700000000001</v>
      </c>
      <c r="EL121">
        <v>80.650099999999995</v>
      </c>
      <c r="EM121">
        <v>41.491300000000003</v>
      </c>
      <c r="EN121">
        <v>0.1479</v>
      </c>
      <c r="EO121">
        <v>0.86943199999999998</v>
      </c>
      <c r="EP121">
        <v>0.87936300000000001</v>
      </c>
      <c r="EQ121">
        <v>-4.2000000000000002E-4</v>
      </c>
      <c r="ER121">
        <v>6.9999999999999999E-4</v>
      </c>
      <c r="ES121">
        <v>4.5899999999999999E-4</v>
      </c>
      <c r="ET121">
        <v>1.898E-2</v>
      </c>
      <c r="EU121">
        <v>1.8E-5</v>
      </c>
      <c r="EV121">
        <v>4.1749999999999999E-3</v>
      </c>
      <c r="EW121">
        <v>0.40603600000000001</v>
      </c>
      <c r="EX121">
        <v>-1.0000000000000001E-5</v>
      </c>
      <c r="EY121">
        <v>3.1572999999999997E-2</v>
      </c>
      <c r="EZ121">
        <v>0.285991</v>
      </c>
      <c r="FA121">
        <v>5.6991E-2</v>
      </c>
      <c r="FB121">
        <v>3.8170000000000001E-3</v>
      </c>
      <c r="FC121">
        <v>1.9220000000000001E-3</v>
      </c>
      <c r="FD121" s="8">
        <v>44157.135150463</v>
      </c>
      <c r="FE121">
        <v>0.99519999999999997</v>
      </c>
      <c r="FF121">
        <v>1.1910000000000001</v>
      </c>
      <c r="FG121">
        <v>1.1232</v>
      </c>
      <c r="FH121">
        <v>1.1829000000000001</v>
      </c>
      <c r="FI121">
        <v>1.0228999999999999</v>
      </c>
      <c r="FJ121">
        <v>1.1486000000000001</v>
      </c>
      <c r="FK121">
        <v>1.1296999999999999</v>
      </c>
      <c r="FL121">
        <v>1.1334</v>
      </c>
      <c r="FM121">
        <v>1.1212</v>
      </c>
      <c r="FN121">
        <v>1.1525000000000001</v>
      </c>
      <c r="FO121">
        <v>0.99070000000000003</v>
      </c>
      <c r="FP121">
        <v>1.0238</v>
      </c>
      <c r="FQ121">
        <v>1.0132000000000001</v>
      </c>
      <c r="FR121">
        <v>1.0465</v>
      </c>
      <c r="FS121">
        <v>1.512</v>
      </c>
      <c r="FT121">
        <v>1.2679</v>
      </c>
      <c r="FU121">
        <v>1.0263</v>
      </c>
      <c r="FV121">
        <v>1.0106999999999999</v>
      </c>
      <c r="FW121">
        <v>1.8648</v>
      </c>
      <c r="FX121">
        <v>1.0138</v>
      </c>
      <c r="FY121">
        <v>1.0075000000000001</v>
      </c>
      <c r="FZ121">
        <v>0.99819999999999998</v>
      </c>
      <c r="GA121">
        <v>1.0215000000000001</v>
      </c>
      <c r="GB121">
        <v>1.0013000000000001</v>
      </c>
      <c r="GC121">
        <v>2.1524999999999999</v>
      </c>
      <c r="GD121">
        <v>1.0663</v>
      </c>
      <c r="GE121">
        <v>3.1322000000000001</v>
      </c>
      <c r="GF121">
        <v>1.1022000000000001</v>
      </c>
      <c r="GG121">
        <v>0.99939999999999996</v>
      </c>
      <c r="GH121">
        <v>0.99970000000000003</v>
      </c>
      <c r="GI121">
        <v>0.96099999999999997</v>
      </c>
      <c r="GJ121">
        <v>1</v>
      </c>
      <c r="GK121">
        <v>0.98540000000000005</v>
      </c>
      <c r="GL121">
        <v>0.93989999999999996</v>
      </c>
      <c r="GM121">
        <v>0.90229999999999999</v>
      </c>
      <c r="GN121">
        <v>0.99990000000000001</v>
      </c>
      <c r="GO121">
        <v>0.99990000000000001</v>
      </c>
      <c r="GP121">
        <v>1</v>
      </c>
      <c r="GQ121">
        <v>0.99370000000000003</v>
      </c>
      <c r="GR121">
        <v>0.98480000000000001</v>
      </c>
      <c r="GS121">
        <v>0.99439999999999995</v>
      </c>
      <c r="GT121">
        <v>0.98809999999999998</v>
      </c>
      <c r="GU121">
        <v>1.5037</v>
      </c>
      <c r="GV121">
        <v>1.5096000000000001</v>
      </c>
      <c r="GW121">
        <v>1.1079000000000001</v>
      </c>
      <c r="GX121">
        <v>1.1956</v>
      </c>
      <c r="GY121">
        <v>1.8795999999999999</v>
      </c>
      <c r="GZ121">
        <v>1.0945</v>
      </c>
      <c r="HA121">
        <v>1.0269999999999999</v>
      </c>
      <c r="HB121">
        <v>1.1313</v>
      </c>
      <c r="HC121">
        <v>1.1452</v>
      </c>
      <c r="HD121">
        <v>1.1538999999999999</v>
      </c>
      <c r="HE121">
        <v>2.1189</v>
      </c>
      <c r="HF121">
        <v>1.075</v>
      </c>
      <c r="HG121">
        <v>3.1556000000000002</v>
      </c>
      <c r="HH121">
        <v>1.1396999999999999</v>
      </c>
      <c r="HI121">
        <v>1337.383</v>
      </c>
      <c r="HJ121">
        <v>1446.9770000000001</v>
      </c>
      <c r="HK121">
        <v>174.08500000000001</v>
      </c>
      <c r="HL121">
        <v>78.585790000000003</v>
      </c>
      <c r="HM121">
        <v>2002.1379999999999</v>
      </c>
      <c r="HN121">
        <v>132.98609999999999</v>
      </c>
      <c r="HO121">
        <v>103.444</v>
      </c>
      <c r="HP121">
        <v>65.320139999999995</v>
      </c>
      <c r="HQ121">
        <v>115.2668</v>
      </c>
      <c r="HR121">
        <v>79.026139999999998</v>
      </c>
      <c r="HS121">
        <v>2542.1210000000001</v>
      </c>
      <c r="HT121">
        <v>291.56729999999999</v>
      </c>
      <c r="HU121">
        <v>4073.1889999999999</v>
      </c>
      <c r="HV121">
        <v>392.33049999999997</v>
      </c>
      <c r="HW121">
        <v>0.15861839999999999</v>
      </c>
      <c r="HX121" s="1">
        <v>1E-10</v>
      </c>
      <c r="HY121" s="1">
        <v>3.9333119999999998E-4</v>
      </c>
      <c r="HZ121" s="1">
        <v>2.2452830000000001E-4</v>
      </c>
      <c r="IA121" s="1">
        <v>2.1596649999999998E-3</v>
      </c>
      <c r="IB121" s="1">
        <v>1.788962E-5</v>
      </c>
      <c r="IC121" s="1">
        <v>2.7040020000000001E-3</v>
      </c>
      <c r="ID121">
        <v>0.19629679999999999</v>
      </c>
      <c r="IE121" s="1">
        <v>1E-10</v>
      </c>
      <c r="IF121" s="1">
        <v>8.7619389999999998E-3</v>
      </c>
      <c r="IG121">
        <v>4.3357279999999998E-2</v>
      </c>
      <c r="IH121" s="1">
        <v>9.5035429999999997E-3</v>
      </c>
      <c r="II121" s="1">
        <v>1.491977E-4</v>
      </c>
      <c r="IJ121" s="1">
        <v>2.2154379999999999E-4</v>
      </c>
      <c r="IK121">
        <v>86</v>
      </c>
      <c r="IL121">
        <v>117</v>
      </c>
      <c r="IM121">
        <v>5</v>
      </c>
      <c r="IN121">
        <v>26</v>
      </c>
      <c r="IO121">
        <v>4</v>
      </c>
      <c r="IP121">
        <v>14</v>
      </c>
      <c r="IQ121">
        <v>2</v>
      </c>
      <c r="IR121">
        <v>3</v>
      </c>
      <c r="IS121">
        <v>1</v>
      </c>
      <c r="IT121">
        <v>92</v>
      </c>
      <c r="IU121">
        <v>86</v>
      </c>
      <c r="IV121">
        <v>6</v>
      </c>
      <c r="IW121">
        <v>114</v>
      </c>
      <c r="IX121">
        <v>10</v>
      </c>
      <c r="IY121" t="s">
        <v>438</v>
      </c>
      <c r="IZ121" t="s">
        <v>288</v>
      </c>
      <c r="JA121" t="s">
        <v>289</v>
      </c>
      <c r="JB121" t="s">
        <v>290</v>
      </c>
      <c r="JC121" t="s">
        <v>291</v>
      </c>
      <c r="JD121" t="s">
        <v>292</v>
      </c>
      <c r="JE121" t="s">
        <v>293</v>
      </c>
      <c r="JF121" t="s">
        <v>294</v>
      </c>
      <c r="JG121" t="s">
        <v>295</v>
      </c>
      <c r="JH121" t="s">
        <v>296</v>
      </c>
      <c r="JI121" t="s">
        <v>438</v>
      </c>
      <c r="JJ121" t="s">
        <v>297</v>
      </c>
      <c r="JK121" t="s">
        <v>298</v>
      </c>
      <c r="JL121" t="s">
        <v>299</v>
      </c>
      <c r="JM121">
        <v>0</v>
      </c>
      <c r="JN121">
        <v>0</v>
      </c>
      <c r="JO121">
        <v>0</v>
      </c>
      <c r="JP121">
        <v>0</v>
      </c>
      <c r="JQ121">
        <v>0</v>
      </c>
      <c r="JR121">
        <v>-59.182000000000002</v>
      </c>
      <c r="JS121">
        <v>-3.9570000000000001E-2</v>
      </c>
      <c r="JT121">
        <v>0</v>
      </c>
      <c r="JU121">
        <v>0</v>
      </c>
      <c r="JV121">
        <v>-3.2620000000000003E-2</v>
      </c>
      <c r="JW121">
        <v>0</v>
      </c>
      <c r="JX121">
        <v>0</v>
      </c>
      <c r="JY121">
        <v>0</v>
      </c>
      <c r="JZ121">
        <v>0</v>
      </c>
      <c r="KB121" s="9">
        <f t="shared" si="103"/>
        <v>51.03</v>
      </c>
      <c r="KC121" s="9">
        <f t="shared" si="103"/>
        <v>0</v>
      </c>
      <c r="KD121" s="9">
        <f t="shared" si="103"/>
        <v>7.0000000000000007E-2</v>
      </c>
      <c r="KE121" s="9">
        <f t="shared" si="103"/>
        <v>0.03</v>
      </c>
      <c r="KF121" s="9">
        <f t="shared" si="103"/>
        <v>0.77</v>
      </c>
      <c r="KG121" s="9">
        <f t="shared" si="103"/>
        <v>0</v>
      </c>
      <c r="KH121" s="9">
        <f t="shared" si="103"/>
        <v>0.41</v>
      </c>
      <c r="KI121" s="9">
        <f t="shared" si="103"/>
        <v>28.57</v>
      </c>
      <c r="KJ121" s="9">
        <f t="shared" si="103"/>
        <v>0</v>
      </c>
      <c r="KK121" s="9">
        <f t="shared" si="103"/>
        <v>1.31</v>
      </c>
      <c r="KL121" s="9">
        <f t="shared" si="103"/>
        <v>15.23</v>
      </c>
      <c r="KM121" s="9">
        <f t="shared" si="103"/>
        <v>1.43</v>
      </c>
      <c r="KN121" s="9">
        <f t="shared" si="103"/>
        <v>0.06</v>
      </c>
      <c r="KO121" s="9">
        <f t="shared" si="103"/>
        <v>0.03</v>
      </c>
      <c r="KP121" s="9">
        <f t="shared" si="92"/>
        <v>0</v>
      </c>
      <c r="KQ121" s="9">
        <f t="shared" si="93"/>
        <v>98.940000000000012</v>
      </c>
      <c r="KR121" s="4" t="str">
        <f t="shared" si="94"/>
        <v>opx</v>
      </c>
      <c r="KS121" s="4"/>
      <c r="KT121" s="6">
        <f t="shared" si="102"/>
        <v>2.0059999999999998</v>
      </c>
      <c r="KU121" s="6">
        <f t="shared" si="101"/>
        <v>0</v>
      </c>
      <c r="KV121" s="6">
        <f t="shared" si="101"/>
        <v>2E-3</v>
      </c>
      <c r="KW121" s="6">
        <f t="shared" si="101"/>
        <v>1E-3</v>
      </c>
      <c r="KX121" s="6">
        <f t="shared" si="101"/>
        <v>3.5999999999999997E-2</v>
      </c>
      <c r="KY121" s="6">
        <f t="shared" si="101"/>
        <v>0</v>
      </c>
      <c r="KZ121" s="6">
        <f t="shared" si="101"/>
        <v>1.2999999999999999E-2</v>
      </c>
      <c r="LA121" s="6">
        <f t="shared" si="101"/>
        <v>0.93899999999999995</v>
      </c>
      <c r="LB121" s="6">
        <f t="shared" si="99"/>
        <v>0</v>
      </c>
      <c r="LC121" s="6">
        <f t="shared" si="99"/>
        <v>4.2999999999999997E-2</v>
      </c>
      <c r="LD121" s="6">
        <f t="shared" si="99"/>
        <v>0.89300000000000002</v>
      </c>
      <c r="LE121" s="6">
        <f t="shared" si="99"/>
        <v>0.06</v>
      </c>
      <c r="LF121" s="6">
        <f t="shared" si="99"/>
        <v>5.0000000000000001E-3</v>
      </c>
      <c r="LG121" s="6">
        <f t="shared" si="99"/>
        <v>2E-3</v>
      </c>
      <c r="LH121" s="6">
        <f t="shared" si="95"/>
        <v>6.0289999999999999</v>
      </c>
      <c r="LI121" s="6">
        <f t="shared" si="96"/>
        <v>3.9999999999999996</v>
      </c>
      <c r="LJ121" s="10">
        <f t="shared" si="97"/>
        <v>0.47626666666666667</v>
      </c>
    </row>
    <row r="122" spans="1:322" x14ac:dyDescent="0.25">
      <c r="A122" t="s">
        <v>411</v>
      </c>
      <c r="B122">
        <v>114</v>
      </c>
      <c r="C122">
        <v>40</v>
      </c>
      <c r="D122">
        <v>20</v>
      </c>
      <c r="E122">
        <v>30</v>
      </c>
      <c r="F122">
        <v>0</v>
      </c>
      <c r="G122" s="2">
        <v>203</v>
      </c>
      <c r="H122">
        <v>1</v>
      </c>
      <c r="I122">
        <v>1.55847</v>
      </c>
      <c r="J122">
        <v>0</v>
      </c>
      <c r="K122">
        <v>0.18094399999999999</v>
      </c>
      <c r="L122">
        <v>0.11436300000000001</v>
      </c>
      <c r="M122">
        <v>0.80264899999999995</v>
      </c>
      <c r="N122">
        <v>3.7011000000000002E-2</v>
      </c>
      <c r="O122">
        <v>0</v>
      </c>
      <c r="P122">
        <v>88.461100000000002</v>
      </c>
      <c r="Q122">
        <v>1.4809999999999999E-3</v>
      </c>
      <c r="R122">
        <v>5.3596999999999999E-2</v>
      </c>
      <c r="S122">
        <v>0.77825599999999995</v>
      </c>
      <c r="T122">
        <v>0.30829299999999998</v>
      </c>
      <c r="U122">
        <v>4.5601000000000003E-2</v>
      </c>
      <c r="V122">
        <v>4.4590999999999999E-2</v>
      </c>
      <c r="W122">
        <v>6.3986799999999997</v>
      </c>
      <c r="X122">
        <v>98.784999999999997</v>
      </c>
      <c r="Y122">
        <v>3</v>
      </c>
      <c r="AA122">
        <v>5.9622000000000001E-2</v>
      </c>
      <c r="AB122">
        <v>0</v>
      </c>
      <c r="AC122">
        <v>5.2059999999999997E-3</v>
      </c>
      <c r="AD122">
        <v>3.2309999999999999E-3</v>
      </c>
      <c r="AE122">
        <v>3.619E-2</v>
      </c>
      <c r="AF122">
        <v>1.1349999999999999E-3</v>
      </c>
      <c r="AG122">
        <v>0</v>
      </c>
      <c r="AH122">
        <v>2.8302499999999999</v>
      </c>
      <c r="AI122">
        <v>4.6E-5</v>
      </c>
      <c r="AJ122">
        <v>1.737E-3</v>
      </c>
      <c r="AK122">
        <v>4.4386000000000002E-2</v>
      </c>
      <c r="AL122">
        <v>1.2637000000000001E-2</v>
      </c>
      <c r="AM122">
        <v>3.3830000000000002E-3</v>
      </c>
      <c r="AN122">
        <v>2.176E-3</v>
      </c>
      <c r="AO122">
        <v>4</v>
      </c>
      <c r="AP122" s="6">
        <v>1.6718E-2</v>
      </c>
      <c r="AQ122" s="6">
        <v>4.9158E-2</v>
      </c>
      <c r="AR122" s="6">
        <v>1.9368E-2</v>
      </c>
      <c r="AS122" s="6">
        <v>2.2556E-2</v>
      </c>
      <c r="AT122" s="6">
        <v>1.3962E-2</v>
      </c>
      <c r="AU122" s="6">
        <v>1.8179000000000001E-2</v>
      </c>
      <c r="AV122" s="6">
        <v>2.3289000000000001E-2</v>
      </c>
      <c r="AW122" s="6">
        <v>1.772E-2</v>
      </c>
      <c r="AX122" s="6">
        <v>1.8603999999999999E-2</v>
      </c>
      <c r="AY122" s="6">
        <v>2.3014E-2</v>
      </c>
      <c r="AZ122" s="6">
        <v>1.9493E-2</v>
      </c>
      <c r="BA122" s="6">
        <v>7.4079999999999997E-3</v>
      </c>
      <c r="BB122" s="6">
        <v>3.3515000000000003E-2</v>
      </c>
      <c r="BC122" s="6">
        <v>7.6829999999999997E-3</v>
      </c>
      <c r="BD122">
        <v>69.087400000000002</v>
      </c>
      <c r="BE122">
        <v>50.543100000000003</v>
      </c>
      <c r="BF122">
        <v>10.7125</v>
      </c>
      <c r="BG122">
        <v>0</v>
      </c>
      <c r="BH122" s="7">
        <v>30.25</v>
      </c>
      <c r="BI122" s="7">
        <v>30.265000000000001</v>
      </c>
      <c r="BJ122">
        <v>40</v>
      </c>
      <c r="BK122">
        <v>30</v>
      </c>
      <c r="BL122">
        <v>30</v>
      </c>
      <c r="BM122">
        <v>20</v>
      </c>
      <c r="BN122">
        <v>40</v>
      </c>
      <c r="BO122">
        <v>30</v>
      </c>
      <c r="BP122">
        <v>30</v>
      </c>
      <c r="BQ122">
        <v>20</v>
      </c>
      <c r="BR122">
        <v>20</v>
      </c>
      <c r="BS122">
        <v>20</v>
      </c>
      <c r="BT122">
        <v>40</v>
      </c>
      <c r="BU122">
        <v>30</v>
      </c>
      <c r="BV122">
        <v>40</v>
      </c>
      <c r="BW122">
        <v>30</v>
      </c>
      <c r="BX122">
        <v>20</v>
      </c>
      <c r="BY122">
        <v>15</v>
      </c>
      <c r="BZ122">
        <v>15</v>
      </c>
      <c r="CA122">
        <v>10</v>
      </c>
      <c r="CB122">
        <v>20</v>
      </c>
      <c r="CC122">
        <v>15</v>
      </c>
      <c r="CD122">
        <v>15</v>
      </c>
      <c r="CE122">
        <v>10</v>
      </c>
      <c r="CF122">
        <v>10</v>
      </c>
      <c r="CG122">
        <v>10</v>
      </c>
      <c r="CH122">
        <v>20</v>
      </c>
      <c r="CI122">
        <v>15</v>
      </c>
      <c r="CJ122">
        <v>20</v>
      </c>
      <c r="CK122">
        <v>15</v>
      </c>
      <c r="CL122">
        <v>20</v>
      </c>
      <c r="CM122">
        <v>15</v>
      </c>
      <c r="CN122">
        <v>15</v>
      </c>
      <c r="CO122">
        <v>10</v>
      </c>
      <c r="CP122">
        <v>20</v>
      </c>
      <c r="CQ122">
        <v>15</v>
      </c>
      <c r="CR122">
        <v>15</v>
      </c>
      <c r="CS122">
        <v>10</v>
      </c>
      <c r="CT122">
        <v>10</v>
      </c>
      <c r="CU122">
        <v>10</v>
      </c>
      <c r="CV122">
        <v>20</v>
      </c>
      <c r="CW122">
        <v>15</v>
      </c>
      <c r="CX122">
        <v>20</v>
      </c>
      <c r="CY122">
        <v>15</v>
      </c>
      <c r="CZ122">
        <v>16.739100000000001</v>
      </c>
      <c r="DA122">
        <v>1.0256799999999999</v>
      </c>
      <c r="DB122">
        <v>4.3984500000000004</v>
      </c>
      <c r="DC122">
        <v>7.6446800000000001</v>
      </c>
      <c r="DD122">
        <v>6.6676000000000002</v>
      </c>
      <c r="DE122">
        <v>3.75271</v>
      </c>
      <c r="DF122">
        <v>5.6933299999999996</v>
      </c>
      <c r="DG122">
        <v>1203.3</v>
      </c>
      <c r="DH122">
        <v>4.9169400000000003</v>
      </c>
      <c r="DI122">
        <v>5.6343699999999997</v>
      </c>
      <c r="DJ122">
        <v>3.4061499999999998</v>
      </c>
      <c r="DK122">
        <v>15.736599999999999</v>
      </c>
      <c r="DL122">
        <v>0.371813</v>
      </c>
      <c r="DM122">
        <v>7.2958299999999996</v>
      </c>
      <c r="DN122">
        <v>2.9441899999999999</v>
      </c>
      <c r="DO122">
        <v>1.2603500000000001</v>
      </c>
      <c r="DP122">
        <v>2.8326199999999999</v>
      </c>
      <c r="DQ122">
        <v>6.1154299999999999</v>
      </c>
      <c r="DR122">
        <v>1.2111799999999999</v>
      </c>
      <c r="DS122">
        <v>3.2821899999999999</v>
      </c>
      <c r="DT122">
        <v>5.7130999999999998</v>
      </c>
      <c r="DU122">
        <v>3.8805299999999998</v>
      </c>
      <c r="DV122">
        <v>4.8954500000000003</v>
      </c>
      <c r="DW122">
        <v>4.9992700000000001</v>
      </c>
      <c r="DX122">
        <v>0.64365600000000001</v>
      </c>
      <c r="DY122">
        <v>5.7759900000000002</v>
      </c>
      <c r="DZ122">
        <v>0.30681399999999998</v>
      </c>
      <c r="EA122">
        <v>5.8928099999999999</v>
      </c>
      <c r="EB122">
        <v>13.7949</v>
      </c>
      <c r="EC122">
        <v>-0.23466999999999999</v>
      </c>
      <c r="ED122">
        <v>1.5658300000000001</v>
      </c>
      <c r="EE122">
        <v>1.5292399999999999</v>
      </c>
      <c r="EF122">
        <v>5.4564199999999996</v>
      </c>
      <c r="EG122">
        <v>0.36732599999999999</v>
      </c>
      <c r="EH122">
        <v>-4.0869999999999997E-2</v>
      </c>
      <c r="EI122">
        <v>1199.42</v>
      </c>
      <c r="EJ122">
        <v>2.1489000000000001E-2</v>
      </c>
      <c r="EK122">
        <v>0.63510200000000006</v>
      </c>
      <c r="EL122">
        <v>2.7625000000000002</v>
      </c>
      <c r="EM122">
        <v>9.9605800000000002</v>
      </c>
      <c r="EN122">
        <v>6.4999000000000001E-2</v>
      </c>
      <c r="EO122">
        <v>1.4030199999999999</v>
      </c>
      <c r="EP122">
        <v>3.6025000000000001E-2</v>
      </c>
      <c r="EQ122">
        <v>-1.42E-3</v>
      </c>
      <c r="ER122">
        <v>2.0400000000000001E-3</v>
      </c>
      <c r="ES122">
        <v>1.635E-3</v>
      </c>
      <c r="ET122">
        <v>1.5873999999999999E-2</v>
      </c>
      <c r="EU122">
        <v>2.8200000000000002E-4</v>
      </c>
      <c r="EV122">
        <v>-6.0000000000000002E-5</v>
      </c>
      <c r="EW122">
        <v>1.3496300000000001</v>
      </c>
      <c r="EX122">
        <v>1.0000000000000001E-5</v>
      </c>
      <c r="EY122">
        <v>1.39E-3</v>
      </c>
      <c r="EZ122">
        <v>8.1880000000000008E-3</v>
      </c>
      <c r="FA122">
        <v>1.3681E-2</v>
      </c>
      <c r="FB122">
        <v>1.678E-3</v>
      </c>
      <c r="FC122">
        <v>3.1020000000000002E-3</v>
      </c>
      <c r="FD122" s="8">
        <v>44157.138726851903</v>
      </c>
      <c r="FE122">
        <v>0.93899999999999995</v>
      </c>
      <c r="FF122">
        <v>1.1246</v>
      </c>
      <c r="FG122">
        <v>1.0556000000000001</v>
      </c>
      <c r="FH122">
        <v>1.0986</v>
      </c>
      <c r="FI122">
        <v>0.96409999999999996</v>
      </c>
      <c r="FJ122">
        <v>1.0780000000000001</v>
      </c>
      <c r="FK122">
        <v>1.0588</v>
      </c>
      <c r="FL122">
        <v>1.0591999999999999</v>
      </c>
      <c r="FM122">
        <v>1.0446</v>
      </c>
      <c r="FN122">
        <v>1.0786</v>
      </c>
      <c r="FO122">
        <v>0.93210000000000004</v>
      </c>
      <c r="FP122">
        <v>0.96440000000000003</v>
      </c>
      <c r="FQ122">
        <v>0.95130000000000003</v>
      </c>
      <c r="FR122">
        <v>0.98680000000000001</v>
      </c>
      <c r="FS122">
        <v>1.8676999999999999</v>
      </c>
      <c r="FT122">
        <v>1.1975</v>
      </c>
      <c r="FU122">
        <v>1.0163</v>
      </c>
      <c r="FV122">
        <v>1.0468</v>
      </c>
      <c r="FW122">
        <v>2.4419</v>
      </c>
      <c r="FX122">
        <v>1.0065999999999999</v>
      </c>
      <c r="FY122">
        <v>1.0024</v>
      </c>
      <c r="FZ122">
        <v>0.99509999999999998</v>
      </c>
      <c r="GA122">
        <v>1.0769</v>
      </c>
      <c r="GB122">
        <v>0.99770000000000003</v>
      </c>
      <c r="GC122">
        <v>3.4741</v>
      </c>
      <c r="GD122">
        <v>1.0512999999999999</v>
      </c>
      <c r="GE122">
        <v>5.4245999999999999</v>
      </c>
      <c r="GF122">
        <v>1.0809</v>
      </c>
      <c r="GG122">
        <v>0.99870000000000003</v>
      </c>
      <c r="GH122">
        <v>0.99990000000000001</v>
      </c>
      <c r="GI122">
        <v>0.88280000000000003</v>
      </c>
      <c r="GJ122">
        <v>1</v>
      </c>
      <c r="GK122">
        <v>0.999</v>
      </c>
      <c r="GL122">
        <v>0.82509999999999994</v>
      </c>
      <c r="GM122">
        <v>0.72340000000000004</v>
      </c>
      <c r="GN122">
        <v>0.99990000000000001</v>
      </c>
      <c r="GO122">
        <v>0.99980000000000002</v>
      </c>
      <c r="GP122">
        <v>0.99990000000000001</v>
      </c>
      <c r="GQ122">
        <v>0.99970000000000003</v>
      </c>
      <c r="GR122">
        <v>0.9526</v>
      </c>
      <c r="GS122">
        <v>0.99980000000000002</v>
      </c>
      <c r="GT122">
        <v>0.9708</v>
      </c>
      <c r="GU122">
        <v>1.7513000000000001</v>
      </c>
      <c r="GV122">
        <v>1.3466</v>
      </c>
      <c r="GW122">
        <v>0.94699999999999995</v>
      </c>
      <c r="GX122">
        <v>1.1499999999999999</v>
      </c>
      <c r="GY122">
        <v>2.3517999999999999</v>
      </c>
      <c r="GZ122">
        <v>0.89529999999999998</v>
      </c>
      <c r="HA122">
        <v>0.76770000000000005</v>
      </c>
      <c r="HB122">
        <v>1.0539000000000001</v>
      </c>
      <c r="HC122">
        <v>1.1248</v>
      </c>
      <c r="HD122">
        <v>1.0760000000000001</v>
      </c>
      <c r="HE122">
        <v>3.2374000000000001</v>
      </c>
      <c r="HF122">
        <v>0.96579999999999999</v>
      </c>
      <c r="HG122">
        <v>5.1592000000000002</v>
      </c>
      <c r="HH122">
        <v>1.0354000000000001</v>
      </c>
      <c r="HI122">
        <v>1912.325</v>
      </c>
      <c r="HJ122">
        <v>1272.3130000000001</v>
      </c>
      <c r="HK122">
        <v>148.09950000000001</v>
      </c>
      <c r="HL122">
        <v>176.49260000000001</v>
      </c>
      <c r="HM122">
        <v>2849.8670000000002</v>
      </c>
      <c r="HN122">
        <v>113.6918</v>
      </c>
      <c r="HO122">
        <v>89.322490000000002</v>
      </c>
      <c r="HP122">
        <v>56.29486</v>
      </c>
      <c r="HQ122">
        <v>255.09270000000001</v>
      </c>
      <c r="HR122">
        <v>68.859359999999995</v>
      </c>
      <c r="HS122">
        <v>4340.6819999999998</v>
      </c>
      <c r="HT122">
        <v>254.06</v>
      </c>
      <c r="HU122">
        <v>6842.9949999999999</v>
      </c>
      <c r="HV122">
        <v>340.80810000000002</v>
      </c>
      <c r="HW122" s="1">
        <v>4.1595529999999999E-3</v>
      </c>
      <c r="HX122" s="1">
        <v>1E-10</v>
      </c>
      <c r="HY122" s="1">
        <v>1.1454499999999999E-3</v>
      </c>
      <c r="HZ122" s="1">
        <v>7.9888609999999999E-4</v>
      </c>
      <c r="IA122" s="1">
        <v>1.806301E-3</v>
      </c>
      <c r="IB122" s="1">
        <v>2.8100670000000001E-4</v>
      </c>
      <c r="IC122" s="1">
        <v>1E-10</v>
      </c>
      <c r="ID122">
        <v>0.65247460000000002</v>
      </c>
      <c r="IE122" s="1">
        <v>1.035035E-5</v>
      </c>
      <c r="IF122" s="1">
        <v>3.857528E-4</v>
      </c>
      <c r="IG122" s="1">
        <v>1.449664E-3</v>
      </c>
      <c r="IH122" s="1">
        <v>2.2814580000000001E-3</v>
      </c>
      <c r="II122" s="1">
        <v>6.5571410000000001E-5</v>
      </c>
      <c r="IJ122" s="1">
        <v>3.5750609999999998E-4</v>
      </c>
      <c r="IK122">
        <v>50</v>
      </c>
      <c r="IL122">
        <v>117</v>
      </c>
      <c r="IM122">
        <v>5</v>
      </c>
      <c r="IN122">
        <v>26</v>
      </c>
      <c r="IO122">
        <v>4</v>
      </c>
      <c r="IP122">
        <v>14</v>
      </c>
      <c r="IQ122">
        <v>2</v>
      </c>
      <c r="IR122">
        <v>3</v>
      </c>
      <c r="IS122">
        <v>1</v>
      </c>
      <c r="IT122">
        <v>92</v>
      </c>
      <c r="IU122">
        <v>50</v>
      </c>
      <c r="IV122">
        <v>6</v>
      </c>
      <c r="IW122">
        <v>114</v>
      </c>
      <c r="IX122">
        <v>10</v>
      </c>
      <c r="IY122" t="s">
        <v>287</v>
      </c>
      <c r="IZ122" t="s">
        <v>288</v>
      </c>
      <c r="JA122" t="s">
        <v>289</v>
      </c>
      <c r="JB122" t="s">
        <v>290</v>
      </c>
      <c r="JC122" t="s">
        <v>291</v>
      </c>
      <c r="JD122" t="s">
        <v>292</v>
      </c>
      <c r="JE122" t="s">
        <v>293</v>
      </c>
      <c r="JF122" t="s">
        <v>294</v>
      </c>
      <c r="JG122" t="s">
        <v>295</v>
      </c>
      <c r="JH122" t="s">
        <v>296</v>
      </c>
      <c r="JI122" t="s">
        <v>287</v>
      </c>
      <c r="JJ122" t="s">
        <v>297</v>
      </c>
      <c r="JK122" t="s">
        <v>298</v>
      </c>
      <c r="JL122" t="s">
        <v>299</v>
      </c>
      <c r="JM122">
        <v>0</v>
      </c>
      <c r="JN122">
        <v>0</v>
      </c>
      <c r="JO122">
        <v>0</v>
      </c>
      <c r="JP122">
        <v>0</v>
      </c>
      <c r="JQ122">
        <v>0</v>
      </c>
      <c r="JR122">
        <v>-21.931000000000001</v>
      </c>
      <c r="JS122">
        <v>106.732</v>
      </c>
      <c r="JT122">
        <v>0</v>
      </c>
      <c r="JU122">
        <v>0</v>
      </c>
      <c r="JV122">
        <v>0</v>
      </c>
      <c r="JW122">
        <v>0</v>
      </c>
      <c r="JX122">
        <v>0</v>
      </c>
      <c r="JY122">
        <v>0</v>
      </c>
      <c r="JZ122">
        <v>0</v>
      </c>
      <c r="KB122" s="9">
        <f t="shared" si="103"/>
        <v>1.56</v>
      </c>
      <c r="KC122" s="9">
        <f t="shared" si="103"/>
        <v>0</v>
      </c>
      <c r="KD122" s="9">
        <f t="shared" si="103"/>
        <v>0.18</v>
      </c>
      <c r="KE122" s="9">
        <f t="shared" si="103"/>
        <v>0.11</v>
      </c>
      <c r="KF122" s="9">
        <f t="shared" si="103"/>
        <v>0.8</v>
      </c>
      <c r="KG122" s="9">
        <f t="shared" si="103"/>
        <v>0.04</v>
      </c>
      <c r="KH122" s="9">
        <f t="shared" si="103"/>
        <v>0</v>
      </c>
      <c r="KI122" s="9">
        <f t="shared" si="103"/>
        <v>88.46</v>
      </c>
      <c r="KJ122" s="9">
        <f t="shared" si="103"/>
        <v>0</v>
      </c>
      <c r="KK122" s="9">
        <f t="shared" si="103"/>
        <v>0.05</v>
      </c>
      <c r="KL122" s="9">
        <f t="shared" si="103"/>
        <v>0.78</v>
      </c>
      <c r="KM122" s="9">
        <f t="shared" si="103"/>
        <v>0.31</v>
      </c>
      <c r="KN122" s="9">
        <f t="shared" si="103"/>
        <v>0.05</v>
      </c>
      <c r="KO122" s="9">
        <f t="shared" si="103"/>
        <v>0.04</v>
      </c>
      <c r="KP122" s="9">
        <f t="shared" si="92"/>
        <v>6.4</v>
      </c>
      <c r="KQ122" s="9">
        <f t="shared" si="93"/>
        <v>98.78</v>
      </c>
      <c r="KR122" s="4" t="str">
        <f t="shared" si="94"/>
        <v>mag</v>
      </c>
      <c r="KS122" s="4"/>
      <c r="KT122" s="6">
        <f t="shared" si="102"/>
        <v>0.06</v>
      </c>
      <c r="KU122" s="6">
        <f t="shared" si="101"/>
        <v>0</v>
      </c>
      <c r="KV122" s="6">
        <f t="shared" si="101"/>
        <v>5.0000000000000001E-3</v>
      </c>
      <c r="KW122" s="6">
        <f t="shared" si="101"/>
        <v>3.0000000000000001E-3</v>
      </c>
      <c r="KX122" s="6">
        <f t="shared" si="101"/>
        <v>3.5999999999999997E-2</v>
      </c>
      <c r="KY122" s="6">
        <f t="shared" si="101"/>
        <v>1E-3</v>
      </c>
      <c r="KZ122" s="6">
        <f t="shared" si="101"/>
        <v>0</v>
      </c>
      <c r="LA122" s="6">
        <f t="shared" si="101"/>
        <v>2.83</v>
      </c>
      <c r="LB122" s="6">
        <f t="shared" si="99"/>
        <v>0</v>
      </c>
      <c r="LC122" s="6">
        <f t="shared" si="99"/>
        <v>2E-3</v>
      </c>
      <c r="LD122" s="6">
        <f t="shared" si="99"/>
        <v>4.3999999999999997E-2</v>
      </c>
      <c r="LE122" s="6">
        <f t="shared" si="99"/>
        <v>1.2999999999999999E-2</v>
      </c>
      <c r="LF122" s="6">
        <f t="shared" si="99"/>
        <v>3.0000000000000001E-3</v>
      </c>
      <c r="LG122" s="6">
        <f t="shared" si="99"/>
        <v>2E-3</v>
      </c>
      <c r="LH122" s="6">
        <f t="shared" si="95"/>
        <v>4</v>
      </c>
      <c r="LI122" s="6">
        <f t="shared" si="96"/>
        <v>2.9989999999999997</v>
      </c>
      <c r="LJ122" s="10">
        <f t="shared" si="97"/>
        <v>1.5299026425591099E-2</v>
      </c>
    </row>
    <row r="123" spans="1:322" x14ac:dyDescent="0.25">
      <c r="A123" t="s">
        <v>412</v>
      </c>
      <c r="B123">
        <v>115</v>
      </c>
      <c r="C123">
        <v>40</v>
      </c>
      <c r="D123">
        <v>20</v>
      </c>
      <c r="E123">
        <v>30</v>
      </c>
      <c r="F123">
        <v>0</v>
      </c>
      <c r="G123" s="2">
        <v>204</v>
      </c>
      <c r="H123">
        <v>1</v>
      </c>
      <c r="I123">
        <v>0.83444799999999997</v>
      </c>
      <c r="J123">
        <v>4.8888000000000001E-2</v>
      </c>
      <c r="K123">
        <v>11.604200000000001</v>
      </c>
      <c r="L123">
        <v>1.0364E-2</v>
      </c>
      <c r="M123">
        <v>0.30524299999999999</v>
      </c>
      <c r="N123">
        <v>0</v>
      </c>
      <c r="O123">
        <v>0.112482</v>
      </c>
      <c r="P123">
        <v>76.694400000000002</v>
      </c>
      <c r="Q123">
        <v>1.477E-3</v>
      </c>
      <c r="R123">
        <v>0.115381</v>
      </c>
      <c r="S123">
        <v>0.18968499999999999</v>
      </c>
      <c r="T123">
        <v>0.27513500000000002</v>
      </c>
      <c r="U123">
        <v>0</v>
      </c>
      <c r="V123">
        <v>1.9894999999999999E-2</v>
      </c>
      <c r="W123">
        <v>4.0380799999999999</v>
      </c>
      <c r="X123">
        <v>94.249700000000004</v>
      </c>
      <c r="Y123">
        <v>3</v>
      </c>
      <c r="AA123">
        <v>3.3430000000000001E-2</v>
      </c>
      <c r="AB123">
        <v>9.5500000000000001E-4</v>
      </c>
      <c r="AC123">
        <v>0.34960799999999997</v>
      </c>
      <c r="AD123">
        <v>3.0699999999999998E-4</v>
      </c>
      <c r="AE123">
        <v>1.4413E-2</v>
      </c>
      <c r="AF123">
        <v>0</v>
      </c>
      <c r="AG123">
        <v>3.5630000000000002E-3</v>
      </c>
      <c r="AH123">
        <v>2.5696099999999999</v>
      </c>
      <c r="AI123">
        <v>4.8000000000000001E-5</v>
      </c>
      <c r="AJ123">
        <v>3.9150000000000001E-3</v>
      </c>
      <c r="AK123">
        <v>1.1329000000000001E-2</v>
      </c>
      <c r="AL123">
        <v>1.1809999999999999E-2</v>
      </c>
      <c r="AM123">
        <v>0</v>
      </c>
      <c r="AN123">
        <v>1.0169999999999999E-3</v>
      </c>
      <c r="AO123">
        <v>4</v>
      </c>
      <c r="AP123" s="6">
        <v>1.6702999999999999E-2</v>
      </c>
      <c r="AQ123" s="6">
        <v>5.0451000000000003E-2</v>
      </c>
      <c r="AR123" s="6">
        <v>1.9737999999999999E-2</v>
      </c>
      <c r="AS123" s="6">
        <v>2.5669999999999998E-2</v>
      </c>
      <c r="AT123" s="6">
        <v>1.4094000000000001E-2</v>
      </c>
      <c r="AU123" s="6">
        <v>2.0171999999999999E-2</v>
      </c>
      <c r="AV123" s="6">
        <v>2.5014999999999999E-2</v>
      </c>
      <c r="AW123" s="6">
        <v>1.7618999999999999E-2</v>
      </c>
      <c r="AX123" s="6">
        <v>1.8984000000000001E-2</v>
      </c>
      <c r="AY123" s="6">
        <v>2.3036999999999998E-2</v>
      </c>
      <c r="AZ123" s="6">
        <v>1.8359E-2</v>
      </c>
      <c r="BA123" s="6">
        <v>7.3029999999999996E-3</v>
      </c>
      <c r="BB123" s="6">
        <v>3.3169999999999998E-2</v>
      </c>
      <c r="BC123" s="6">
        <v>7.5430000000000002E-3</v>
      </c>
      <c r="BD123">
        <v>69.083399999999997</v>
      </c>
      <c r="BE123">
        <v>50.558199999999999</v>
      </c>
      <c r="BF123">
        <v>10.7125</v>
      </c>
      <c r="BG123">
        <v>0</v>
      </c>
      <c r="BH123" s="7">
        <v>30.245000000000001</v>
      </c>
      <c r="BI123" s="7">
        <v>30.27</v>
      </c>
      <c r="BJ123">
        <v>40</v>
      </c>
      <c r="BK123">
        <v>30</v>
      </c>
      <c r="BL123">
        <v>30</v>
      </c>
      <c r="BM123">
        <v>20</v>
      </c>
      <c r="BN123">
        <v>40</v>
      </c>
      <c r="BO123">
        <v>30</v>
      </c>
      <c r="BP123">
        <v>30</v>
      </c>
      <c r="BQ123">
        <v>20</v>
      </c>
      <c r="BR123">
        <v>20</v>
      </c>
      <c r="BS123">
        <v>20</v>
      </c>
      <c r="BT123">
        <v>40</v>
      </c>
      <c r="BU123">
        <v>30</v>
      </c>
      <c r="BV123">
        <v>40</v>
      </c>
      <c r="BW123">
        <v>30</v>
      </c>
      <c r="BX123">
        <v>20</v>
      </c>
      <c r="BY123">
        <v>15</v>
      </c>
      <c r="BZ123">
        <v>15</v>
      </c>
      <c r="CA123">
        <v>10</v>
      </c>
      <c r="CB123">
        <v>20</v>
      </c>
      <c r="CC123">
        <v>15</v>
      </c>
      <c r="CD123">
        <v>15</v>
      </c>
      <c r="CE123">
        <v>10</v>
      </c>
      <c r="CF123">
        <v>10</v>
      </c>
      <c r="CG123">
        <v>10</v>
      </c>
      <c r="CH123">
        <v>20</v>
      </c>
      <c r="CI123">
        <v>15</v>
      </c>
      <c r="CJ123">
        <v>20</v>
      </c>
      <c r="CK123">
        <v>15</v>
      </c>
      <c r="CL123">
        <v>20</v>
      </c>
      <c r="CM123">
        <v>15</v>
      </c>
      <c r="CN123">
        <v>15</v>
      </c>
      <c r="CO123">
        <v>10</v>
      </c>
      <c r="CP123">
        <v>20</v>
      </c>
      <c r="CQ123">
        <v>15</v>
      </c>
      <c r="CR123">
        <v>15</v>
      </c>
      <c r="CS123">
        <v>10</v>
      </c>
      <c r="CT123">
        <v>10</v>
      </c>
      <c r="CU123">
        <v>10</v>
      </c>
      <c r="CV123">
        <v>20</v>
      </c>
      <c r="CW123">
        <v>15</v>
      </c>
      <c r="CX123">
        <v>20</v>
      </c>
      <c r="CY123">
        <v>15</v>
      </c>
      <c r="CZ123">
        <v>10.619300000000001</v>
      </c>
      <c r="DA123">
        <v>1.4961199999999999</v>
      </c>
      <c r="DB123">
        <v>101.136</v>
      </c>
      <c r="DC123">
        <v>8.0910799999999998</v>
      </c>
      <c r="DD123">
        <v>3.4160699999999999</v>
      </c>
      <c r="DE123">
        <v>9.0561299999999996</v>
      </c>
      <c r="DF123">
        <v>6.3744300000000003</v>
      </c>
      <c r="DG123">
        <v>1035.3800000000001</v>
      </c>
      <c r="DH123">
        <v>5.1434100000000003</v>
      </c>
      <c r="DI123">
        <v>6.2658699999999996</v>
      </c>
      <c r="DJ123">
        <v>1.2848599999999999</v>
      </c>
      <c r="DK123">
        <v>14.7805</v>
      </c>
      <c r="DL123">
        <v>0.31067</v>
      </c>
      <c r="DM123">
        <v>6.4317399999999996</v>
      </c>
      <c r="DN123">
        <v>3.0698099999999999</v>
      </c>
      <c r="DO123">
        <v>1.3826400000000001</v>
      </c>
      <c r="DP123">
        <v>2.8193999999999999</v>
      </c>
      <c r="DQ123">
        <v>7.95221</v>
      </c>
      <c r="DR123">
        <v>1.29244</v>
      </c>
      <c r="DS123">
        <v>3.7560199999999999</v>
      </c>
      <c r="DT123">
        <v>5.3395799999999998</v>
      </c>
      <c r="DU123">
        <v>3.77475</v>
      </c>
      <c r="DV123">
        <v>5.1219200000000003</v>
      </c>
      <c r="DW123">
        <v>4.9106699999999996</v>
      </c>
      <c r="DX123">
        <v>0.59655800000000003</v>
      </c>
      <c r="DY123">
        <v>5.7682799999999999</v>
      </c>
      <c r="DZ123">
        <v>0.31452599999999997</v>
      </c>
      <c r="EA123">
        <v>5.7991400000000004</v>
      </c>
      <c r="EB123">
        <v>7.5494899999999996</v>
      </c>
      <c r="EC123">
        <v>0.113481</v>
      </c>
      <c r="ED123">
        <v>98.316999999999993</v>
      </c>
      <c r="EE123">
        <v>0.138873</v>
      </c>
      <c r="EF123">
        <v>2.1236299999999999</v>
      </c>
      <c r="EG123">
        <v>-1.0802</v>
      </c>
      <c r="EH123">
        <v>1.03485</v>
      </c>
      <c r="EI123">
        <v>1031.6099999999999</v>
      </c>
      <c r="EJ123">
        <v>2.1482999999999999E-2</v>
      </c>
      <c r="EK123">
        <v>1.35382</v>
      </c>
      <c r="EL123">
        <v>0.68830199999999997</v>
      </c>
      <c r="EM123">
        <v>9.0121800000000007</v>
      </c>
      <c r="EN123">
        <v>-3.8600000000000001E-3</v>
      </c>
      <c r="EO123">
        <v>0.63260300000000003</v>
      </c>
      <c r="EP123">
        <v>1.9716000000000001E-2</v>
      </c>
      <c r="EQ123">
        <v>6.8900000000000005E-4</v>
      </c>
      <c r="ER123">
        <v>0.128078</v>
      </c>
      <c r="ES123">
        <v>1.4799999999999999E-4</v>
      </c>
      <c r="ET123">
        <v>6.1780000000000003E-3</v>
      </c>
      <c r="EU123">
        <v>-8.3000000000000001E-4</v>
      </c>
      <c r="EV123">
        <v>1.3929999999999999E-3</v>
      </c>
      <c r="EW123">
        <v>1.16079</v>
      </c>
      <c r="EX123">
        <v>1.0000000000000001E-5</v>
      </c>
      <c r="EY123">
        <v>2.9629999999999999E-3</v>
      </c>
      <c r="EZ123">
        <v>2.0400000000000001E-3</v>
      </c>
      <c r="FA123">
        <v>1.2378999999999999E-2</v>
      </c>
      <c r="FB123">
        <v>-1E-4</v>
      </c>
      <c r="FC123">
        <v>1.3990000000000001E-3</v>
      </c>
      <c r="FD123" s="8">
        <v>44157.142361111102</v>
      </c>
      <c r="FE123">
        <v>0.93779999999999997</v>
      </c>
      <c r="FF123">
        <v>1.1232</v>
      </c>
      <c r="FG123">
        <v>1.0544</v>
      </c>
      <c r="FH123">
        <v>1.0976999999999999</v>
      </c>
      <c r="FI123">
        <v>0.96289999999999998</v>
      </c>
      <c r="FJ123">
        <v>1.0768</v>
      </c>
      <c r="FK123">
        <v>1.0576000000000001</v>
      </c>
      <c r="FL123">
        <v>1.0581</v>
      </c>
      <c r="FM123">
        <v>1.0436000000000001</v>
      </c>
      <c r="FN123">
        <v>1.0774999999999999</v>
      </c>
      <c r="FO123">
        <v>0.93100000000000005</v>
      </c>
      <c r="FP123">
        <v>0.96330000000000005</v>
      </c>
      <c r="FQ123">
        <v>0.95020000000000004</v>
      </c>
      <c r="FR123">
        <v>0.98560000000000003</v>
      </c>
      <c r="FS123">
        <v>1.83</v>
      </c>
      <c r="FT123">
        <v>1.1758999999999999</v>
      </c>
      <c r="FU123">
        <v>1.0138</v>
      </c>
      <c r="FV123">
        <v>1.0455000000000001</v>
      </c>
      <c r="FW123">
        <v>2.3889</v>
      </c>
      <c r="FX123">
        <v>1.0046999999999999</v>
      </c>
      <c r="FY123">
        <v>1.0164</v>
      </c>
      <c r="FZ123">
        <v>1.004</v>
      </c>
      <c r="GA123">
        <v>1.0750999999999999</v>
      </c>
      <c r="GB123">
        <v>1.0085</v>
      </c>
      <c r="GC123">
        <v>3.4022999999999999</v>
      </c>
      <c r="GD123">
        <v>1.0468</v>
      </c>
      <c r="GE123">
        <v>5.3075000000000001</v>
      </c>
      <c r="GF123">
        <v>1.0749</v>
      </c>
      <c r="GG123">
        <v>0.99839999999999995</v>
      </c>
      <c r="GH123">
        <v>0.99890000000000001</v>
      </c>
      <c r="GI123">
        <v>0.90490000000000004</v>
      </c>
      <c r="GJ123">
        <v>1</v>
      </c>
      <c r="GK123">
        <v>0.999</v>
      </c>
      <c r="GL123">
        <v>0.85829999999999995</v>
      </c>
      <c r="GM123">
        <v>0.79330000000000001</v>
      </c>
      <c r="GN123">
        <v>1</v>
      </c>
      <c r="GO123">
        <v>1</v>
      </c>
      <c r="GP123">
        <v>1</v>
      </c>
      <c r="GQ123">
        <v>0.99970000000000003</v>
      </c>
      <c r="GR123">
        <v>0.94469999999999998</v>
      </c>
      <c r="GS123">
        <v>0.99990000000000001</v>
      </c>
      <c r="GT123">
        <v>0.96719999999999995</v>
      </c>
      <c r="GU123">
        <v>1.7134</v>
      </c>
      <c r="GV123">
        <v>1.3193999999999999</v>
      </c>
      <c r="GW123">
        <v>0.96730000000000005</v>
      </c>
      <c r="GX123">
        <v>1.1476</v>
      </c>
      <c r="GY123">
        <v>2.298</v>
      </c>
      <c r="GZ123">
        <v>0.92859999999999998</v>
      </c>
      <c r="HA123">
        <v>0.8528</v>
      </c>
      <c r="HB123">
        <v>1.0623</v>
      </c>
      <c r="HC123">
        <v>1.1220000000000001</v>
      </c>
      <c r="HD123">
        <v>1.0867</v>
      </c>
      <c r="HE123">
        <v>3.1667999999999998</v>
      </c>
      <c r="HF123">
        <v>0.9526</v>
      </c>
      <c r="HG123">
        <v>5.0425000000000004</v>
      </c>
      <c r="HH123">
        <v>1.0246</v>
      </c>
      <c r="HI123">
        <v>1763.6610000000001</v>
      </c>
      <c r="HJ123">
        <v>1165.7650000000001</v>
      </c>
      <c r="HK123">
        <v>135.63720000000001</v>
      </c>
      <c r="HL123">
        <v>164.727</v>
      </c>
      <c r="HM123">
        <v>2641.047</v>
      </c>
      <c r="HN123">
        <v>104.1272</v>
      </c>
      <c r="HO123">
        <v>116.9004</v>
      </c>
      <c r="HP123">
        <v>74.778959999999998</v>
      </c>
      <c r="HQ123">
        <v>238.5273</v>
      </c>
      <c r="HR123">
        <v>90.720460000000003</v>
      </c>
      <c r="HS123">
        <v>4045.4690000000001</v>
      </c>
      <c r="HT123">
        <v>232.7285</v>
      </c>
      <c r="HU123">
        <v>6387.5010000000002</v>
      </c>
      <c r="HV123">
        <v>312.41919999999999</v>
      </c>
      <c r="HW123" s="1">
        <v>2.276419E-3</v>
      </c>
      <c r="HX123" s="1">
        <v>2.7431260000000001E-4</v>
      </c>
      <c r="HY123" s="1">
        <v>7.1921990000000005E-2</v>
      </c>
      <c r="HZ123" s="1">
        <v>7.2549420000000002E-5</v>
      </c>
      <c r="IA123" s="1">
        <v>7.0299779999999997E-4</v>
      </c>
      <c r="IB123" s="1">
        <v>1E-10</v>
      </c>
      <c r="IC123" s="1">
        <v>9.0239750000000005E-4</v>
      </c>
      <c r="ID123">
        <v>0.5611815</v>
      </c>
      <c r="IE123" s="1">
        <v>1.0347600000000001E-5</v>
      </c>
      <c r="IF123" s="1">
        <v>8.2229730000000004E-4</v>
      </c>
      <c r="IG123" s="1">
        <v>3.611962E-4</v>
      </c>
      <c r="IH123" s="1">
        <v>2.0642249999999998E-3</v>
      </c>
      <c r="II123" s="1">
        <v>1E-10</v>
      </c>
      <c r="IJ123" s="1">
        <v>1.611928E-4</v>
      </c>
      <c r="IK123">
        <v>50</v>
      </c>
      <c r="IL123">
        <v>117</v>
      </c>
      <c r="IM123">
        <v>5</v>
      </c>
      <c r="IN123">
        <v>26</v>
      </c>
      <c r="IO123">
        <v>4</v>
      </c>
      <c r="IP123">
        <v>14</v>
      </c>
      <c r="IQ123">
        <v>2</v>
      </c>
      <c r="IR123">
        <v>3</v>
      </c>
      <c r="IS123">
        <v>1</v>
      </c>
      <c r="IT123">
        <v>92</v>
      </c>
      <c r="IU123">
        <v>50</v>
      </c>
      <c r="IV123">
        <v>6</v>
      </c>
      <c r="IW123">
        <v>114</v>
      </c>
      <c r="IX123">
        <v>10</v>
      </c>
      <c r="IY123" t="s">
        <v>287</v>
      </c>
      <c r="IZ123" t="s">
        <v>288</v>
      </c>
      <c r="JA123" t="s">
        <v>289</v>
      </c>
      <c r="JB123" t="s">
        <v>290</v>
      </c>
      <c r="JC123" t="s">
        <v>291</v>
      </c>
      <c r="JD123" t="s">
        <v>292</v>
      </c>
      <c r="JE123" t="s">
        <v>293</v>
      </c>
      <c r="JF123" t="s">
        <v>294</v>
      </c>
      <c r="JG123" t="s">
        <v>295</v>
      </c>
      <c r="JH123" t="s">
        <v>296</v>
      </c>
      <c r="JI123" t="s">
        <v>287</v>
      </c>
      <c r="JJ123" t="s">
        <v>297</v>
      </c>
      <c r="JK123" t="s">
        <v>298</v>
      </c>
      <c r="JL123" t="s">
        <v>299</v>
      </c>
      <c r="JM123">
        <v>0</v>
      </c>
      <c r="JN123">
        <v>0</v>
      </c>
      <c r="JO123">
        <v>0</v>
      </c>
      <c r="JP123">
        <v>0</v>
      </c>
      <c r="JQ123">
        <v>0</v>
      </c>
      <c r="JR123">
        <v>-120.38</v>
      </c>
      <c r="JS123">
        <v>0</v>
      </c>
      <c r="JT123">
        <v>0</v>
      </c>
      <c r="JU123">
        <v>0</v>
      </c>
      <c r="JV123">
        <v>-0.10223</v>
      </c>
      <c r="JW123">
        <v>0</v>
      </c>
      <c r="JX123">
        <v>0</v>
      </c>
      <c r="JY123">
        <v>0</v>
      </c>
      <c r="JZ123">
        <v>0</v>
      </c>
      <c r="KB123" s="9">
        <f t="shared" si="103"/>
        <v>0.83</v>
      </c>
      <c r="KC123" s="9">
        <f t="shared" si="103"/>
        <v>0</v>
      </c>
      <c r="KD123" s="9">
        <f t="shared" si="103"/>
        <v>11.6</v>
      </c>
      <c r="KE123" s="9">
        <f t="shared" si="103"/>
        <v>0</v>
      </c>
      <c r="KF123" s="9">
        <f t="shared" si="103"/>
        <v>0.31</v>
      </c>
      <c r="KG123" s="9">
        <f t="shared" si="103"/>
        <v>0</v>
      </c>
      <c r="KH123" s="9">
        <f t="shared" si="103"/>
        <v>0.11</v>
      </c>
      <c r="KI123" s="9">
        <f t="shared" si="103"/>
        <v>76.69</v>
      </c>
      <c r="KJ123" s="9">
        <f t="shared" si="103"/>
        <v>0</v>
      </c>
      <c r="KK123" s="9">
        <f t="shared" si="103"/>
        <v>0.12</v>
      </c>
      <c r="KL123" s="9">
        <f t="shared" si="103"/>
        <v>0.19</v>
      </c>
      <c r="KM123" s="9">
        <f t="shared" si="103"/>
        <v>0.28000000000000003</v>
      </c>
      <c r="KN123" s="9">
        <f t="shared" si="103"/>
        <v>0</v>
      </c>
      <c r="KO123" s="9">
        <f t="shared" si="103"/>
        <v>0.02</v>
      </c>
      <c r="KP123" s="9">
        <f t="shared" si="92"/>
        <v>4.04</v>
      </c>
      <c r="KQ123" s="9">
        <f t="shared" si="93"/>
        <v>94.19</v>
      </c>
      <c r="KR123" s="4" t="str">
        <f t="shared" si="94"/>
        <v>mag</v>
      </c>
      <c r="KS123" s="4"/>
      <c r="KT123" s="6">
        <f t="shared" si="102"/>
        <v>3.3000000000000002E-2</v>
      </c>
      <c r="KU123" s="6">
        <f t="shared" si="101"/>
        <v>0</v>
      </c>
      <c r="KV123" s="6">
        <f t="shared" si="101"/>
        <v>0.35</v>
      </c>
      <c r="KW123" s="6">
        <f t="shared" si="101"/>
        <v>0</v>
      </c>
      <c r="KX123" s="6">
        <f t="shared" si="101"/>
        <v>1.4E-2</v>
      </c>
      <c r="KY123" s="6">
        <f t="shared" si="101"/>
        <v>0</v>
      </c>
      <c r="KZ123" s="6">
        <f t="shared" si="101"/>
        <v>4.0000000000000001E-3</v>
      </c>
      <c r="LA123" s="6">
        <f t="shared" si="101"/>
        <v>2.57</v>
      </c>
      <c r="LB123" s="6">
        <f t="shared" si="99"/>
        <v>0</v>
      </c>
      <c r="LC123" s="6">
        <f t="shared" si="99"/>
        <v>4.0000000000000001E-3</v>
      </c>
      <c r="LD123" s="6">
        <f t="shared" si="99"/>
        <v>1.0999999999999999E-2</v>
      </c>
      <c r="LE123" s="6">
        <f t="shared" si="99"/>
        <v>1.2E-2</v>
      </c>
      <c r="LF123" s="6">
        <f t="shared" si="99"/>
        <v>0</v>
      </c>
      <c r="LG123" s="6">
        <f t="shared" si="99"/>
        <v>1E-3</v>
      </c>
      <c r="LH123" s="6">
        <f t="shared" si="95"/>
        <v>4</v>
      </c>
      <c r="LI123" s="6">
        <f t="shared" si="96"/>
        <v>2.9990000000000001</v>
      </c>
      <c r="LJ123" s="10">
        <f t="shared" si="97"/>
        <v>4.2553191489361703E-3</v>
      </c>
    </row>
    <row r="124" spans="1:322" x14ac:dyDescent="0.25">
      <c r="A124" t="s">
        <v>413</v>
      </c>
      <c r="B124">
        <v>116</v>
      </c>
      <c r="C124">
        <v>40</v>
      </c>
      <c r="D124">
        <v>20</v>
      </c>
      <c r="E124">
        <v>30</v>
      </c>
      <c r="F124">
        <v>0</v>
      </c>
      <c r="G124" s="2">
        <v>205</v>
      </c>
      <c r="H124">
        <v>1</v>
      </c>
      <c r="I124">
        <v>0.22613</v>
      </c>
      <c r="J124">
        <v>0</v>
      </c>
      <c r="K124">
        <v>6.6927E-2</v>
      </c>
      <c r="L124">
        <v>3.0727000000000001E-2</v>
      </c>
      <c r="M124">
        <v>6.1872000000000003E-2</v>
      </c>
      <c r="N124">
        <v>8.3479999999999995E-3</v>
      </c>
      <c r="O124">
        <v>0</v>
      </c>
      <c r="P124">
        <v>90.787999999999997</v>
      </c>
      <c r="Q124">
        <v>0</v>
      </c>
      <c r="R124">
        <v>6.2641000000000002E-2</v>
      </c>
      <c r="S124">
        <v>4.5862E-2</v>
      </c>
      <c r="T124">
        <v>0.244647</v>
      </c>
      <c r="U124">
        <v>2.9496000000000001E-2</v>
      </c>
      <c r="V124">
        <v>9.4490000000000008E-3</v>
      </c>
      <c r="W124">
        <v>6.7381700000000002</v>
      </c>
      <c r="X124">
        <v>98.312299999999993</v>
      </c>
      <c r="Y124">
        <v>3</v>
      </c>
      <c r="AA124">
        <v>8.8380000000000004E-3</v>
      </c>
      <c r="AB124">
        <v>0</v>
      </c>
      <c r="AC124">
        <v>1.967E-3</v>
      </c>
      <c r="AD124">
        <v>8.8699999999999998E-4</v>
      </c>
      <c r="AE124">
        <v>2.8500000000000001E-3</v>
      </c>
      <c r="AF124">
        <v>2.6200000000000003E-4</v>
      </c>
      <c r="AG124">
        <v>0</v>
      </c>
      <c r="AH124">
        <v>2.9674999999999998</v>
      </c>
      <c r="AI124">
        <v>0</v>
      </c>
      <c r="AJ124">
        <v>2.0739999999999999E-3</v>
      </c>
      <c r="AK124">
        <v>2.6719999999999999E-3</v>
      </c>
      <c r="AL124">
        <v>1.0245000000000001E-2</v>
      </c>
      <c r="AM124">
        <v>2.235E-3</v>
      </c>
      <c r="AN124">
        <v>4.7100000000000001E-4</v>
      </c>
      <c r="AO124">
        <v>4</v>
      </c>
      <c r="AP124" s="6">
        <v>1.7136999999999999E-2</v>
      </c>
      <c r="AQ124" s="6">
        <v>5.3460000000000001E-2</v>
      </c>
      <c r="AR124" s="6">
        <v>1.8544999999999999E-2</v>
      </c>
      <c r="AS124" s="6">
        <v>2.5914E-2</v>
      </c>
      <c r="AT124" s="6">
        <v>1.5023E-2</v>
      </c>
      <c r="AU124" s="6">
        <v>1.9290000000000002E-2</v>
      </c>
      <c r="AV124" s="6">
        <v>2.3154999999999999E-2</v>
      </c>
      <c r="AW124" s="6">
        <v>1.822E-2</v>
      </c>
      <c r="AX124" s="6">
        <v>1.9275E-2</v>
      </c>
      <c r="AY124" s="6">
        <v>2.3016000000000002E-2</v>
      </c>
      <c r="AZ124" s="6">
        <v>1.8651000000000001E-2</v>
      </c>
      <c r="BA124" s="6">
        <v>7.5620000000000001E-3</v>
      </c>
      <c r="BB124" s="6">
        <v>3.2260999999999998E-2</v>
      </c>
      <c r="BC124" s="6">
        <v>7.4720000000000003E-3</v>
      </c>
      <c r="BD124">
        <v>69.081900000000005</v>
      </c>
      <c r="BE124">
        <v>50.562399999999997</v>
      </c>
      <c r="BF124">
        <v>10.7125</v>
      </c>
      <c r="BG124">
        <v>0</v>
      </c>
      <c r="BH124" s="7">
        <v>30.245000000000001</v>
      </c>
      <c r="BI124" s="7">
        <v>30.3</v>
      </c>
      <c r="BJ124">
        <v>40</v>
      </c>
      <c r="BK124">
        <v>30</v>
      </c>
      <c r="BL124">
        <v>30</v>
      </c>
      <c r="BM124">
        <v>20</v>
      </c>
      <c r="BN124">
        <v>40</v>
      </c>
      <c r="BO124">
        <v>30</v>
      </c>
      <c r="BP124">
        <v>30</v>
      </c>
      <c r="BQ124">
        <v>20</v>
      </c>
      <c r="BR124">
        <v>20</v>
      </c>
      <c r="BS124">
        <v>20</v>
      </c>
      <c r="BT124">
        <v>40</v>
      </c>
      <c r="BU124">
        <v>30</v>
      </c>
      <c r="BV124">
        <v>40</v>
      </c>
      <c r="BW124">
        <v>30</v>
      </c>
      <c r="BX124">
        <v>20</v>
      </c>
      <c r="BY124">
        <v>15</v>
      </c>
      <c r="BZ124">
        <v>15</v>
      </c>
      <c r="CA124">
        <v>10</v>
      </c>
      <c r="CB124">
        <v>20</v>
      </c>
      <c r="CC124">
        <v>15</v>
      </c>
      <c r="CD124">
        <v>15</v>
      </c>
      <c r="CE124">
        <v>10</v>
      </c>
      <c r="CF124">
        <v>10</v>
      </c>
      <c r="CG124">
        <v>10</v>
      </c>
      <c r="CH124">
        <v>20</v>
      </c>
      <c r="CI124">
        <v>15</v>
      </c>
      <c r="CJ124">
        <v>20</v>
      </c>
      <c r="CK124">
        <v>15</v>
      </c>
      <c r="CL124">
        <v>20</v>
      </c>
      <c r="CM124">
        <v>15</v>
      </c>
      <c r="CN124">
        <v>15</v>
      </c>
      <c r="CO124">
        <v>10</v>
      </c>
      <c r="CP124">
        <v>20</v>
      </c>
      <c r="CQ124">
        <v>15</v>
      </c>
      <c r="CR124">
        <v>15</v>
      </c>
      <c r="CS124">
        <v>10</v>
      </c>
      <c r="CT124">
        <v>10</v>
      </c>
      <c r="CU124">
        <v>10</v>
      </c>
      <c r="CV124">
        <v>20</v>
      </c>
      <c r="CW124">
        <v>15</v>
      </c>
      <c r="CX124">
        <v>20</v>
      </c>
      <c r="CY124">
        <v>15</v>
      </c>
      <c r="CZ124">
        <v>5.0772500000000003</v>
      </c>
      <c r="DA124">
        <v>1.4227000000000001</v>
      </c>
      <c r="DB124">
        <v>3.2210899999999998</v>
      </c>
      <c r="DC124">
        <v>8.5051799999999993</v>
      </c>
      <c r="DD124">
        <v>1.7962899999999999</v>
      </c>
      <c r="DE124">
        <v>3.8929299999999998</v>
      </c>
      <c r="DF124">
        <v>5.7026300000000001</v>
      </c>
      <c r="DG124">
        <v>1238.8</v>
      </c>
      <c r="DH124">
        <v>5.2218200000000001</v>
      </c>
      <c r="DI124">
        <v>5.7736799999999997</v>
      </c>
      <c r="DJ124">
        <v>0.73087899999999995</v>
      </c>
      <c r="DK124">
        <v>14.0182</v>
      </c>
      <c r="DL124">
        <v>0.315471</v>
      </c>
      <c r="DM124">
        <v>5.9163300000000003</v>
      </c>
      <c r="DN124">
        <v>3.07985</v>
      </c>
      <c r="DO124">
        <v>1.5041899999999999</v>
      </c>
      <c r="DP124">
        <v>2.6373899999999999</v>
      </c>
      <c r="DQ124">
        <v>8.0937000000000001</v>
      </c>
      <c r="DR124">
        <v>1.37913</v>
      </c>
      <c r="DS124">
        <v>3.77068</v>
      </c>
      <c r="DT124">
        <v>5.8158399999999997</v>
      </c>
      <c r="DU124">
        <v>4.12643</v>
      </c>
      <c r="DV124">
        <v>5.2581699999999998</v>
      </c>
      <c r="DW124">
        <v>5.0291800000000002</v>
      </c>
      <c r="DX124">
        <v>0.57066099999999997</v>
      </c>
      <c r="DY124">
        <v>6.0760500000000004</v>
      </c>
      <c r="DZ124">
        <v>0.27417900000000001</v>
      </c>
      <c r="EA124">
        <v>5.6178100000000004</v>
      </c>
      <c r="EB124">
        <v>1.9974000000000001</v>
      </c>
      <c r="EC124">
        <v>-8.1490000000000007E-2</v>
      </c>
      <c r="ED124">
        <v>0.5837</v>
      </c>
      <c r="EE124">
        <v>0.41147800000000001</v>
      </c>
      <c r="EF124">
        <v>0.41715999999999998</v>
      </c>
      <c r="EG124">
        <v>8.3692000000000003E-2</v>
      </c>
      <c r="EH124">
        <v>-0.11804000000000001</v>
      </c>
      <c r="EI124">
        <v>1234.68</v>
      </c>
      <c r="EJ124">
        <v>-3.635E-2</v>
      </c>
      <c r="EK124">
        <v>0.74450099999999997</v>
      </c>
      <c r="EL124">
        <v>0.160218</v>
      </c>
      <c r="EM124">
        <v>7.9420999999999999</v>
      </c>
      <c r="EN124">
        <v>4.1292000000000002E-2</v>
      </c>
      <c r="EO124">
        <v>0.29851299999999997</v>
      </c>
      <c r="EP124">
        <v>5.2160000000000002E-3</v>
      </c>
      <c r="EQ124">
        <v>-4.8999999999999998E-4</v>
      </c>
      <c r="ER124">
        <v>7.6000000000000004E-4</v>
      </c>
      <c r="ES124">
        <v>4.4000000000000002E-4</v>
      </c>
      <c r="ET124">
        <v>1.214E-3</v>
      </c>
      <c r="EU124">
        <v>6.3999999999999997E-5</v>
      </c>
      <c r="EV124">
        <v>-1.6000000000000001E-4</v>
      </c>
      <c r="EW124">
        <v>1.3892899999999999</v>
      </c>
      <c r="EX124">
        <v>-2.0000000000000002E-5</v>
      </c>
      <c r="EY124">
        <v>1.6299999999999999E-3</v>
      </c>
      <c r="EZ124">
        <v>4.75E-4</v>
      </c>
      <c r="FA124">
        <v>1.0909E-2</v>
      </c>
      <c r="FB124">
        <v>1.0660000000000001E-3</v>
      </c>
      <c r="FC124">
        <v>6.6E-4</v>
      </c>
      <c r="FD124" s="8">
        <v>44157.146018518499</v>
      </c>
      <c r="FE124">
        <v>0.93679999999999997</v>
      </c>
      <c r="FF124">
        <v>1.1220000000000001</v>
      </c>
      <c r="FG124">
        <v>1.0528999999999999</v>
      </c>
      <c r="FH124">
        <v>1.0952</v>
      </c>
      <c r="FI124">
        <v>0.9617</v>
      </c>
      <c r="FJ124">
        <v>1.0751999999999999</v>
      </c>
      <c r="FK124">
        <v>1.0559000000000001</v>
      </c>
      <c r="FL124">
        <v>1.0562</v>
      </c>
      <c r="FM124">
        <v>1.0415000000000001</v>
      </c>
      <c r="FN124">
        <v>1.0757000000000001</v>
      </c>
      <c r="FO124">
        <v>0.92979999999999996</v>
      </c>
      <c r="FP124">
        <v>0.96209999999999996</v>
      </c>
      <c r="FQ124">
        <v>0.94879999999999998</v>
      </c>
      <c r="FR124">
        <v>0.98440000000000005</v>
      </c>
      <c r="FS124">
        <v>1.8759999999999999</v>
      </c>
      <c r="FT124">
        <v>1.1947000000000001</v>
      </c>
      <c r="FU124">
        <v>1.0158</v>
      </c>
      <c r="FV124">
        <v>1.0485</v>
      </c>
      <c r="FW124">
        <v>2.4674999999999998</v>
      </c>
      <c r="FX124">
        <v>1.0062</v>
      </c>
      <c r="FY124">
        <v>1.002</v>
      </c>
      <c r="FZ124">
        <v>0.99480000000000002</v>
      </c>
      <c r="GA124">
        <v>1.0794999999999999</v>
      </c>
      <c r="GB124">
        <v>0.99739999999999995</v>
      </c>
      <c r="GC124">
        <v>3.5379999999999998</v>
      </c>
      <c r="GD124">
        <v>1.0506</v>
      </c>
      <c r="GE124">
        <v>5.5362999999999998</v>
      </c>
      <c r="GF124">
        <v>1.0801000000000001</v>
      </c>
      <c r="GG124">
        <v>0.99860000000000004</v>
      </c>
      <c r="GH124">
        <v>0.99990000000000001</v>
      </c>
      <c r="GI124">
        <v>0.87860000000000005</v>
      </c>
      <c r="GJ124">
        <v>1</v>
      </c>
      <c r="GK124">
        <v>0.99929999999999997</v>
      </c>
      <c r="GL124">
        <v>0.81920000000000004</v>
      </c>
      <c r="GM124">
        <v>0.71489999999999998</v>
      </c>
      <c r="GN124">
        <v>1</v>
      </c>
      <c r="GO124">
        <v>1</v>
      </c>
      <c r="GP124">
        <v>1</v>
      </c>
      <c r="GQ124">
        <v>1</v>
      </c>
      <c r="GR124">
        <v>0.95099999999999996</v>
      </c>
      <c r="GS124">
        <v>1</v>
      </c>
      <c r="GT124">
        <v>0.97</v>
      </c>
      <c r="GU124">
        <v>1.7549999999999999</v>
      </c>
      <c r="GV124">
        <v>1.3404</v>
      </c>
      <c r="GW124">
        <v>0.93969999999999998</v>
      </c>
      <c r="GX124">
        <v>1.1483000000000001</v>
      </c>
      <c r="GY124">
        <v>2.3713000000000002</v>
      </c>
      <c r="GZ124">
        <v>0.88629999999999998</v>
      </c>
      <c r="HA124">
        <v>0.75639999999999996</v>
      </c>
      <c r="HB124">
        <v>1.0507</v>
      </c>
      <c r="HC124">
        <v>1.1243000000000001</v>
      </c>
      <c r="HD124">
        <v>1.0728</v>
      </c>
      <c r="HE124">
        <v>3.2894000000000001</v>
      </c>
      <c r="HF124">
        <v>0.96120000000000005</v>
      </c>
      <c r="HG124">
        <v>5.2526000000000002</v>
      </c>
      <c r="HH124">
        <v>1.0313000000000001</v>
      </c>
      <c r="HI124">
        <v>1915.807</v>
      </c>
      <c r="HJ124">
        <v>1259.558</v>
      </c>
      <c r="HK124">
        <v>146.15100000000001</v>
      </c>
      <c r="HL124">
        <v>180.11330000000001</v>
      </c>
      <c r="HM124">
        <v>2871.9839999999999</v>
      </c>
      <c r="HN124">
        <v>112.22190000000001</v>
      </c>
      <c r="HO124">
        <v>87.850189999999998</v>
      </c>
      <c r="HP124">
        <v>55.324629999999999</v>
      </c>
      <c r="HQ124">
        <v>260.25009999999997</v>
      </c>
      <c r="HR124">
        <v>67.660330000000002</v>
      </c>
      <c r="HS124">
        <v>4400.2070000000003</v>
      </c>
      <c r="HT124">
        <v>251.1534</v>
      </c>
      <c r="HU124">
        <v>6935.7550000000001</v>
      </c>
      <c r="HV124">
        <v>337.26499999999999</v>
      </c>
      <c r="HW124" s="1">
        <v>6.0228750000000002E-4</v>
      </c>
      <c r="HX124" s="1">
        <v>1E-10</v>
      </c>
      <c r="HY124" s="1">
        <v>4.2699639999999999E-4</v>
      </c>
      <c r="HZ124" s="1">
        <v>2.149663E-4</v>
      </c>
      <c r="IA124" s="1">
        <v>1.3809289999999999E-4</v>
      </c>
      <c r="IB124" s="1">
        <v>6.4024949999999994E-5</v>
      </c>
      <c r="IC124" s="1">
        <v>1E-10</v>
      </c>
      <c r="ID124">
        <v>0.67164650000000004</v>
      </c>
      <c r="IE124" s="1">
        <v>1E-10</v>
      </c>
      <c r="IF124" s="1">
        <v>4.522083E-4</v>
      </c>
      <c r="IG124" s="1">
        <v>8.4076450000000004E-5</v>
      </c>
      <c r="IH124" s="1">
        <v>1.8191209999999999E-3</v>
      </c>
      <c r="II124" s="1">
        <v>4.1658590000000001E-5</v>
      </c>
      <c r="IJ124" s="1">
        <v>7.6062849999999996E-5</v>
      </c>
      <c r="IK124">
        <v>50</v>
      </c>
      <c r="IL124">
        <v>117</v>
      </c>
      <c r="IM124">
        <v>5</v>
      </c>
      <c r="IN124">
        <v>26</v>
      </c>
      <c r="IO124">
        <v>4</v>
      </c>
      <c r="IP124">
        <v>14</v>
      </c>
      <c r="IQ124">
        <v>2</v>
      </c>
      <c r="IR124">
        <v>3</v>
      </c>
      <c r="IS124">
        <v>1</v>
      </c>
      <c r="IT124">
        <v>92</v>
      </c>
      <c r="IU124">
        <v>50</v>
      </c>
      <c r="IV124">
        <v>6</v>
      </c>
      <c r="IW124">
        <v>114</v>
      </c>
      <c r="IX124">
        <v>10</v>
      </c>
      <c r="IY124" t="s">
        <v>287</v>
      </c>
      <c r="IZ124" t="s">
        <v>288</v>
      </c>
      <c r="JA124" t="s">
        <v>289</v>
      </c>
      <c r="JB124" t="s">
        <v>290</v>
      </c>
      <c r="JC124" t="s">
        <v>291</v>
      </c>
      <c r="JD124" t="s">
        <v>292</v>
      </c>
      <c r="JE124" t="s">
        <v>293</v>
      </c>
      <c r="JF124" t="s">
        <v>294</v>
      </c>
      <c r="JG124" t="s">
        <v>295</v>
      </c>
      <c r="JH124" t="s">
        <v>296</v>
      </c>
      <c r="JI124" t="s">
        <v>287</v>
      </c>
      <c r="JJ124" t="s">
        <v>297</v>
      </c>
      <c r="JK124" t="s">
        <v>298</v>
      </c>
      <c r="JL124" t="s">
        <v>299</v>
      </c>
      <c r="JM124">
        <v>0</v>
      </c>
      <c r="JN124">
        <v>0</v>
      </c>
      <c r="JO124">
        <v>0</v>
      </c>
      <c r="JP124">
        <v>0</v>
      </c>
      <c r="JQ124">
        <v>0</v>
      </c>
      <c r="JR124">
        <v>-31.539000000000001</v>
      </c>
      <c r="JS124">
        <v>4.2654500000000004</v>
      </c>
      <c r="JT124">
        <v>0</v>
      </c>
      <c r="JU124">
        <v>0</v>
      </c>
      <c r="JV124">
        <v>0</v>
      </c>
      <c r="JW124">
        <v>0</v>
      </c>
      <c r="JX124">
        <v>0</v>
      </c>
      <c r="JY124">
        <v>0</v>
      </c>
      <c r="JZ124">
        <v>0</v>
      </c>
      <c r="KB124" s="9">
        <f t="shared" si="103"/>
        <v>0.23</v>
      </c>
      <c r="KC124" s="9">
        <f t="shared" si="103"/>
        <v>0</v>
      </c>
      <c r="KD124" s="9">
        <f t="shared" si="103"/>
        <v>7.0000000000000007E-2</v>
      </c>
      <c r="KE124" s="9">
        <f t="shared" si="103"/>
        <v>0.03</v>
      </c>
      <c r="KF124" s="9">
        <f t="shared" si="103"/>
        <v>0.06</v>
      </c>
      <c r="KG124" s="9">
        <f t="shared" si="103"/>
        <v>0</v>
      </c>
      <c r="KH124" s="9">
        <f t="shared" si="103"/>
        <v>0</v>
      </c>
      <c r="KI124" s="9">
        <f t="shared" si="103"/>
        <v>90.79</v>
      </c>
      <c r="KJ124" s="9">
        <f t="shared" si="103"/>
        <v>0</v>
      </c>
      <c r="KK124" s="9">
        <f t="shared" si="103"/>
        <v>0.06</v>
      </c>
      <c r="KL124" s="9">
        <f t="shared" si="103"/>
        <v>0.05</v>
      </c>
      <c r="KM124" s="9">
        <f t="shared" si="103"/>
        <v>0.24</v>
      </c>
      <c r="KN124" s="9">
        <f t="shared" si="103"/>
        <v>0</v>
      </c>
      <c r="KO124" s="9">
        <f t="shared" si="103"/>
        <v>0.01</v>
      </c>
      <c r="KP124" s="9">
        <f t="shared" si="92"/>
        <v>6.74</v>
      </c>
      <c r="KQ124" s="9">
        <f t="shared" si="93"/>
        <v>98.28</v>
      </c>
      <c r="KR124" s="4" t="str">
        <f t="shared" si="94"/>
        <v>mag</v>
      </c>
      <c r="KS124" s="4"/>
      <c r="KT124" s="6">
        <f t="shared" si="102"/>
        <v>8.9999999999999993E-3</v>
      </c>
      <c r="KU124" s="6">
        <f t="shared" si="101"/>
        <v>0</v>
      </c>
      <c r="KV124" s="6">
        <f t="shared" si="101"/>
        <v>2E-3</v>
      </c>
      <c r="KW124" s="6">
        <f t="shared" si="101"/>
        <v>1E-3</v>
      </c>
      <c r="KX124" s="6">
        <f t="shared" si="101"/>
        <v>3.0000000000000001E-3</v>
      </c>
      <c r="KY124" s="6">
        <f t="shared" si="101"/>
        <v>0</v>
      </c>
      <c r="KZ124" s="6">
        <f t="shared" si="101"/>
        <v>0</v>
      </c>
      <c r="LA124" s="6">
        <f t="shared" si="101"/>
        <v>2.968</v>
      </c>
      <c r="LB124" s="6">
        <f t="shared" si="99"/>
        <v>0</v>
      </c>
      <c r="LC124" s="6">
        <f t="shared" si="99"/>
        <v>2E-3</v>
      </c>
      <c r="LD124" s="6">
        <f t="shared" si="99"/>
        <v>3.0000000000000001E-3</v>
      </c>
      <c r="LE124" s="6">
        <f t="shared" si="99"/>
        <v>0.01</v>
      </c>
      <c r="LF124" s="6">
        <f t="shared" si="99"/>
        <v>0</v>
      </c>
      <c r="LG124" s="6">
        <f t="shared" si="99"/>
        <v>0</v>
      </c>
      <c r="LH124" s="6">
        <f t="shared" si="95"/>
        <v>4</v>
      </c>
      <c r="LI124" s="6">
        <f t="shared" si="96"/>
        <v>2.9979999999999998</v>
      </c>
      <c r="LJ124" s="10">
        <f t="shared" si="97"/>
        <v>1.0090817356205853E-3</v>
      </c>
    </row>
    <row r="125" spans="1:322" x14ac:dyDescent="0.25">
      <c r="A125" t="s">
        <v>414</v>
      </c>
      <c r="B125">
        <v>117</v>
      </c>
      <c r="C125">
        <v>40</v>
      </c>
      <c r="D125">
        <v>20</v>
      </c>
      <c r="E125">
        <v>30</v>
      </c>
      <c r="F125">
        <v>0</v>
      </c>
      <c r="G125" s="2">
        <v>206</v>
      </c>
      <c r="H125">
        <v>1</v>
      </c>
      <c r="I125">
        <v>1.03956</v>
      </c>
      <c r="J125">
        <v>0</v>
      </c>
      <c r="K125">
        <v>3.8294000000000002E-2</v>
      </c>
      <c r="L125">
        <v>7.6314999999999994E-2</v>
      </c>
      <c r="M125">
        <v>4.7600999999999997E-2</v>
      </c>
      <c r="N125">
        <v>0</v>
      </c>
      <c r="O125">
        <v>0</v>
      </c>
      <c r="P125">
        <v>87.379199999999997</v>
      </c>
      <c r="Q125">
        <v>9.0899999999999998E-4</v>
      </c>
      <c r="R125">
        <v>5.0042999999999997E-2</v>
      </c>
      <c r="S125">
        <v>7.0541000000000006E-2</v>
      </c>
      <c r="T125">
        <v>0.27045200000000003</v>
      </c>
      <c r="U125">
        <v>6.4530000000000004E-3</v>
      </c>
      <c r="V125">
        <v>8.3330000000000001E-3</v>
      </c>
      <c r="W125">
        <v>6.3431800000000003</v>
      </c>
      <c r="X125">
        <v>95.3309</v>
      </c>
      <c r="Y125">
        <v>3</v>
      </c>
      <c r="AA125">
        <v>4.1739999999999999E-2</v>
      </c>
      <c r="AB125">
        <v>0</v>
      </c>
      <c r="AC125">
        <v>1.1559999999999999E-3</v>
      </c>
      <c r="AD125">
        <v>2.2629999999999998E-3</v>
      </c>
      <c r="AE125">
        <v>2.2529999999999998E-3</v>
      </c>
      <c r="AF125">
        <v>0</v>
      </c>
      <c r="AG125">
        <v>0</v>
      </c>
      <c r="AH125">
        <v>2.9340700000000002</v>
      </c>
      <c r="AI125">
        <v>2.9E-5</v>
      </c>
      <c r="AJ125">
        <v>1.702E-3</v>
      </c>
      <c r="AK125">
        <v>4.2220000000000001E-3</v>
      </c>
      <c r="AL125">
        <v>1.1635E-2</v>
      </c>
      <c r="AM125">
        <v>5.0199999999999995E-4</v>
      </c>
      <c r="AN125">
        <v>4.2700000000000002E-4</v>
      </c>
      <c r="AO125">
        <v>4</v>
      </c>
      <c r="AP125" s="6">
        <v>1.7545000000000002E-2</v>
      </c>
      <c r="AQ125" s="6">
        <v>5.5359999999999999E-2</v>
      </c>
      <c r="AR125" s="6">
        <v>1.8720000000000001E-2</v>
      </c>
      <c r="AS125" s="6">
        <v>2.5897E-2</v>
      </c>
      <c r="AT125" s="6">
        <v>1.4949E-2</v>
      </c>
      <c r="AU125" s="6">
        <v>1.9585000000000002E-2</v>
      </c>
      <c r="AV125" s="6">
        <v>2.3323E-2</v>
      </c>
      <c r="AW125" s="6">
        <v>1.8062000000000002E-2</v>
      </c>
      <c r="AX125" s="6">
        <v>1.9352999999999999E-2</v>
      </c>
      <c r="AY125" s="6">
        <v>2.3415999999999999E-2</v>
      </c>
      <c r="AZ125" s="6">
        <v>1.8631999999999999E-2</v>
      </c>
      <c r="BA125" s="6">
        <v>7.528E-3</v>
      </c>
      <c r="BB125" s="6">
        <v>3.4049999999999997E-2</v>
      </c>
      <c r="BC125" s="6">
        <v>7.5929999999999999E-3</v>
      </c>
      <c r="BD125">
        <v>69.350200000000001</v>
      </c>
      <c r="BE125">
        <v>50.700099999999999</v>
      </c>
      <c r="BF125">
        <v>10.7125</v>
      </c>
      <c r="BG125">
        <v>0</v>
      </c>
      <c r="BH125" s="7">
        <v>30.285</v>
      </c>
      <c r="BI125" s="7">
        <v>30.344999999999999</v>
      </c>
      <c r="BJ125">
        <v>40</v>
      </c>
      <c r="BK125">
        <v>30</v>
      </c>
      <c r="BL125">
        <v>30</v>
      </c>
      <c r="BM125">
        <v>20</v>
      </c>
      <c r="BN125">
        <v>40</v>
      </c>
      <c r="BO125">
        <v>30</v>
      </c>
      <c r="BP125">
        <v>30</v>
      </c>
      <c r="BQ125">
        <v>20</v>
      </c>
      <c r="BR125">
        <v>20</v>
      </c>
      <c r="BS125">
        <v>20</v>
      </c>
      <c r="BT125">
        <v>40</v>
      </c>
      <c r="BU125">
        <v>30</v>
      </c>
      <c r="BV125">
        <v>40</v>
      </c>
      <c r="BW125">
        <v>30</v>
      </c>
      <c r="BX125">
        <v>20</v>
      </c>
      <c r="BY125">
        <v>15</v>
      </c>
      <c r="BZ125">
        <v>15</v>
      </c>
      <c r="CA125">
        <v>10</v>
      </c>
      <c r="CB125">
        <v>20</v>
      </c>
      <c r="CC125">
        <v>15</v>
      </c>
      <c r="CD125">
        <v>15</v>
      </c>
      <c r="CE125">
        <v>10</v>
      </c>
      <c r="CF125">
        <v>10</v>
      </c>
      <c r="CG125">
        <v>10</v>
      </c>
      <c r="CH125">
        <v>20</v>
      </c>
      <c r="CI125">
        <v>15</v>
      </c>
      <c r="CJ125">
        <v>20</v>
      </c>
      <c r="CK125">
        <v>15</v>
      </c>
      <c r="CL125">
        <v>20</v>
      </c>
      <c r="CM125">
        <v>15</v>
      </c>
      <c r="CN125">
        <v>15</v>
      </c>
      <c r="CO125">
        <v>10</v>
      </c>
      <c r="CP125">
        <v>20</v>
      </c>
      <c r="CQ125">
        <v>15</v>
      </c>
      <c r="CR125">
        <v>15</v>
      </c>
      <c r="CS125">
        <v>10</v>
      </c>
      <c r="CT125">
        <v>10</v>
      </c>
      <c r="CU125">
        <v>10</v>
      </c>
      <c r="CV125">
        <v>20</v>
      </c>
      <c r="CW125">
        <v>15</v>
      </c>
      <c r="CX125">
        <v>20</v>
      </c>
      <c r="CY125">
        <v>15</v>
      </c>
      <c r="CZ125">
        <v>12.452</v>
      </c>
      <c r="DA125">
        <v>1.4295</v>
      </c>
      <c r="DB125">
        <v>3.0120100000000001</v>
      </c>
      <c r="DC125">
        <v>9.1088199999999997</v>
      </c>
      <c r="DD125">
        <v>1.6980999999999999</v>
      </c>
      <c r="DE125">
        <v>3.8577699999999999</v>
      </c>
      <c r="DF125">
        <v>5.7859299999999996</v>
      </c>
      <c r="DG125">
        <v>1191.47</v>
      </c>
      <c r="DH125">
        <v>5.3200900000000004</v>
      </c>
      <c r="DI125">
        <v>5.7985800000000003</v>
      </c>
      <c r="DJ125">
        <v>0.82222300000000004</v>
      </c>
      <c r="DK125">
        <v>14.7766</v>
      </c>
      <c r="DL125">
        <v>0.31750299999999998</v>
      </c>
      <c r="DM125">
        <v>6.0554300000000003</v>
      </c>
      <c r="DN125">
        <v>3.2479300000000002</v>
      </c>
      <c r="DO125">
        <v>1.6087499999999999</v>
      </c>
      <c r="DP125">
        <v>2.6787800000000002</v>
      </c>
      <c r="DQ125">
        <v>8.0873000000000008</v>
      </c>
      <c r="DR125">
        <v>1.37612</v>
      </c>
      <c r="DS125">
        <v>3.8698800000000002</v>
      </c>
      <c r="DT125">
        <v>5.8647200000000002</v>
      </c>
      <c r="DU125">
        <v>4.0546499999999996</v>
      </c>
      <c r="DV125">
        <v>5.3068999999999997</v>
      </c>
      <c r="DW125">
        <v>5.2042799999999998</v>
      </c>
      <c r="DX125">
        <v>0.57480900000000001</v>
      </c>
      <c r="DY125">
        <v>6.0103299999999997</v>
      </c>
      <c r="DZ125">
        <v>0.30843100000000001</v>
      </c>
      <c r="EA125">
        <v>5.7925399999999998</v>
      </c>
      <c r="EB125">
        <v>9.2040500000000005</v>
      </c>
      <c r="EC125">
        <v>-0.17924999999999999</v>
      </c>
      <c r="ED125">
        <v>0.33323000000000003</v>
      </c>
      <c r="EE125">
        <v>1.02152</v>
      </c>
      <c r="EF125">
        <v>0.32197700000000001</v>
      </c>
      <c r="EG125">
        <v>-3.4110000000000001E-2</v>
      </c>
      <c r="EH125">
        <v>-7.8789999999999999E-2</v>
      </c>
      <c r="EI125">
        <v>1187.42</v>
      </c>
      <c r="EJ125">
        <v>1.3195999999999999E-2</v>
      </c>
      <c r="EK125">
        <v>0.59430300000000003</v>
      </c>
      <c r="EL125">
        <v>0.247414</v>
      </c>
      <c r="EM125">
        <v>8.7663100000000007</v>
      </c>
      <c r="EN125">
        <v>9.0720000000000002E-3</v>
      </c>
      <c r="EO125">
        <v>0.26289600000000002</v>
      </c>
      <c r="EP125">
        <v>2.4036999999999999E-2</v>
      </c>
      <c r="EQ125">
        <v>-1.09E-3</v>
      </c>
      <c r="ER125">
        <v>4.3399999999999998E-4</v>
      </c>
      <c r="ES125">
        <v>1.0920000000000001E-3</v>
      </c>
      <c r="ET125">
        <v>9.3700000000000001E-4</v>
      </c>
      <c r="EU125">
        <v>-3.0000000000000001E-5</v>
      </c>
      <c r="EV125">
        <v>-1.1E-4</v>
      </c>
      <c r="EW125">
        <v>1.3361099999999999</v>
      </c>
      <c r="EX125">
        <v>6.0000000000000002E-6</v>
      </c>
      <c r="EY125">
        <v>1.3010000000000001E-3</v>
      </c>
      <c r="EZ125">
        <v>7.3300000000000004E-4</v>
      </c>
      <c r="FA125">
        <v>1.2041E-2</v>
      </c>
      <c r="FB125">
        <v>2.34E-4</v>
      </c>
      <c r="FC125">
        <v>5.8100000000000003E-4</v>
      </c>
      <c r="FD125" s="8">
        <v>44157.149594907401</v>
      </c>
      <c r="FE125">
        <v>0.93740000000000001</v>
      </c>
      <c r="FF125">
        <v>1.1227</v>
      </c>
      <c r="FG125">
        <v>1.0536000000000001</v>
      </c>
      <c r="FH125">
        <v>1.0961000000000001</v>
      </c>
      <c r="FI125">
        <v>0.96230000000000004</v>
      </c>
      <c r="FJ125">
        <v>1.0759000000000001</v>
      </c>
      <c r="FK125">
        <v>1.0567</v>
      </c>
      <c r="FL125">
        <v>1.0569999999999999</v>
      </c>
      <c r="FM125">
        <v>1.0423</v>
      </c>
      <c r="FN125">
        <v>1.0764</v>
      </c>
      <c r="FO125">
        <v>0.9304</v>
      </c>
      <c r="FP125">
        <v>0.9627</v>
      </c>
      <c r="FQ125">
        <v>0.94950000000000001</v>
      </c>
      <c r="FR125">
        <v>0.98509999999999998</v>
      </c>
      <c r="FS125">
        <v>1.8704000000000001</v>
      </c>
      <c r="FT125">
        <v>1.1962999999999999</v>
      </c>
      <c r="FU125">
        <v>1.0161</v>
      </c>
      <c r="FV125">
        <v>1.0481</v>
      </c>
      <c r="FW125">
        <v>2.4584000000000001</v>
      </c>
      <c r="FX125">
        <v>1.0064</v>
      </c>
      <c r="FY125">
        <v>1.0021</v>
      </c>
      <c r="FZ125">
        <v>0.99490000000000001</v>
      </c>
      <c r="GA125">
        <v>1.0789</v>
      </c>
      <c r="GB125">
        <v>0.99739999999999995</v>
      </c>
      <c r="GC125">
        <v>3.5217999999999998</v>
      </c>
      <c r="GD125">
        <v>1.0508999999999999</v>
      </c>
      <c r="GE125">
        <v>5.5091000000000001</v>
      </c>
      <c r="GF125">
        <v>1.0806</v>
      </c>
      <c r="GG125">
        <v>0.99860000000000004</v>
      </c>
      <c r="GH125">
        <v>0.99990000000000001</v>
      </c>
      <c r="GI125">
        <v>0.87970000000000004</v>
      </c>
      <c r="GJ125">
        <v>1</v>
      </c>
      <c r="GK125">
        <v>0.99909999999999999</v>
      </c>
      <c r="GL125">
        <v>0.82079999999999997</v>
      </c>
      <c r="GM125">
        <v>0.71699999999999997</v>
      </c>
      <c r="GN125">
        <v>0.99990000000000001</v>
      </c>
      <c r="GO125">
        <v>0.99990000000000001</v>
      </c>
      <c r="GP125">
        <v>1</v>
      </c>
      <c r="GQ125">
        <v>0.99990000000000001</v>
      </c>
      <c r="GR125">
        <v>0.95150000000000001</v>
      </c>
      <c r="GS125">
        <v>0.99990000000000001</v>
      </c>
      <c r="GT125">
        <v>0.97019999999999995</v>
      </c>
      <c r="GU125">
        <v>1.7507999999999999</v>
      </c>
      <c r="GV125">
        <v>1.343</v>
      </c>
      <c r="GW125">
        <v>0.94179999999999997</v>
      </c>
      <c r="GX125">
        <v>1.1488</v>
      </c>
      <c r="GY125">
        <v>2.3637000000000001</v>
      </c>
      <c r="GZ125">
        <v>0.88880000000000003</v>
      </c>
      <c r="HA125">
        <v>0.75919999999999999</v>
      </c>
      <c r="HB125">
        <v>1.0515000000000001</v>
      </c>
      <c r="HC125">
        <v>1.1244000000000001</v>
      </c>
      <c r="HD125">
        <v>1.0736000000000001</v>
      </c>
      <c r="HE125">
        <v>3.2764000000000002</v>
      </c>
      <c r="HF125">
        <v>0.9627</v>
      </c>
      <c r="HG125">
        <v>5.2302999999999997</v>
      </c>
      <c r="HH125">
        <v>1.0327</v>
      </c>
      <c r="HI125">
        <v>1849.3150000000001</v>
      </c>
      <c r="HJ125">
        <v>1225.0340000000001</v>
      </c>
      <c r="HK125">
        <v>142.3511</v>
      </c>
      <c r="HL125">
        <v>173.56489999999999</v>
      </c>
      <c r="HM125">
        <v>2772.7649999999999</v>
      </c>
      <c r="HN125">
        <v>109.2998</v>
      </c>
      <c r="HO125">
        <v>85.474789999999999</v>
      </c>
      <c r="HP125">
        <v>53.798050000000003</v>
      </c>
      <c r="HQ125">
        <v>250.80539999999999</v>
      </c>
      <c r="HR125">
        <v>65.799390000000002</v>
      </c>
      <c r="HS125">
        <v>4247.5039999999999</v>
      </c>
      <c r="HT125">
        <v>244.3528</v>
      </c>
      <c r="HU125">
        <v>6696.48</v>
      </c>
      <c r="HV125">
        <v>328.14429999999999</v>
      </c>
      <c r="HW125" s="1">
        <v>2.77539E-3</v>
      </c>
      <c r="HX125" s="1">
        <v>1E-10</v>
      </c>
      <c r="HY125" s="1">
        <v>2.437696E-4</v>
      </c>
      <c r="HZ125" s="1">
        <v>5.3367710000000001E-4</v>
      </c>
      <c r="IA125" s="1">
        <v>1.0658260000000001E-4</v>
      </c>
      <c r="IB125" s="1">
        <v>1E-10</v>
      </c>
      <c r="IC125" s="1">
        <v>1E-10</v>
      </c>
      <c r="ID125">
        <v>0.64593610000000001</v>
      </c>
      <c r="IE125" s="1">
        <v>6.3560559999999996E-6</v>
      </c>
      <c r="IF125" s="1">
        <v>3.6098150000000003E-4</v>
      </c>
      <c r="IG125" s="1">
        <v>1.2983299999999999E-4</v>
      </c>
      <c r="IH125" s="1">
        <v>2.0078990000000001E-3</v>
      </c>
      <c r="II125" s="1">
        <v>9.1523000000000004E-6</v>
      </c>
      <c r="IJ125" s="1">
        <v>6.6986610000000001E-5</v>
      </c>
      <c r="IK125">
        <v>50</v>
      </c>
      <c r="IL125">
        <v>117</v>
      </c>
      <c r="IM125">
        <v>5</v>
      </c>
      <c r="IN125">
        <v>26</v>
      </c>
      <c r="IO125">
        <v>4</v>
      </c>
      <c r="IP125">
        <v>14</v>
      </c>
      <c r="IQ125">
        <v>2</v>
      </c>
      <c r="IR125">
        <v>3</v>
      </c>
      <c r="IS125">
        <v>1</v>
      </c>
      <c r="IT125">
        <v>92</v>
      </c>
      <c r="IU125">
        <v>50</v>
      </c>
      <c r="IV125">
        <v>6</v>
      </c>
      <c r="IW125">
        <v>114</v>
      </c>
      <c r="IX125">
        <v>10</v>
      </c>
      <c r="IY125" t="s">
        <v>287</v>
      </c>
      <c r="IZ125" t="s">
        <v>288</v>
      </c>
      <c r="JA125" t="s">
        <v>289</v>
      </c>
      <c r="JB125" t="s">
        <v>290</v>
      </c>
      <c r="JC125" t="s">
        <v>291</v>
      </c>
      <c r="JD125" t="s">
        <v>292</v>
      </c>
      <c r="JE125" t="s">
        <v>293</v>
      </c>
      <c r="JF125" t="s">
        <v>294</v>
      </c>
      <c r="JG125" t="s">
        <v>295</v>
      </c>
      <c r="JH125" t="s">
        <v>296</v>
      </c>
      <c r="JI125" t="s">
        <v>287</v>
      </c>
      <c r="JJ125" t="s">
        <v>297</v>
      </c>
      <c r="JK125" t="s">
        <v>298</v>
      </c>
      <c r="JL125" t="s">
        <v>299</v>
      </c>
      <c r="JM125">
        <v>0</v>
      </c>
      <c r="JN125">
        <v>0</v>
      </c>
      <c r="JO125">
        <v>0</v>
      </c>
      <c r="JP125">
        <v>0</v>
      </c>
      <c r="JQ125">
        <v>0</v>
      </c>
      <c r="JR125">
        <v>181.67</v>
      </c>
      <c r="JS125">
        <v>9.0000000000000002E-6</v>
      </c>
      <c r="JT125">
        <v>0</v>
      </c>
      <c r="JU125">
        <v>0</v>
      </c>
      <c r="JV125">
        <v>0</v>
      </c>
      <c r="JW125">
        <v>0</v>
      </c>
      <c r="JX125">
        <v>0</v>
      </c>
      <c r="JY125">
        <v>0</v>
      </c>
      <c r="JZ125">
        <v>0</v>
      </c>
      <c r="KB125" s="9">
        <f t="shared" si="103"/>
        <v>1.04</v>
      </c>
      <c r="KC125" s="9">
        <f t="shared" si="103"/>
        <v>0</v>
      </c>
      <c r="KD125" s="9">
        <f t="shared" si="103"/>
        <v>0.04</v>
      </c>
      <c r="KE125" s="9">
        <f t="shared" si="103"/>
        <v>0.08</v>
      </c>
      <c r="KF125" s="9">
        <f t="shared" si="103"/>
        <v>0.05</v>
      </c>
      <c r="KG125" s="9">
        <f t="shared" si="103"/>
        <v>0</v>
      </c>
      <c r="KH125" s="9">
        <f t="shared" si="103"/>
        <v>0</v>
      </c>
      <c r="KI125" s="9">
        <f t="shared" si="103"/>
        <v>87.38</v>
      </c>
      <c r="KJ125" s="9">
        <f t="shared" si="103"/>
        <v>0</v>
      </c>
      <c r="KK125" s="9">
        <f t="shared" si="103"/>
        <v>0.05</v>
      </c>
      <c r="KL125" s="9">
        <f t="shared" si="103"/>
        <v>7.0000000000000007E-2</v>
      </c>
      <c r="KM125" s="9">
        <f t="shared" si="103"/>
        <v>0.27</v>
      </c>
      <c r="KN125" s="9">
        <f t="shared" si="103"/>
        <v>0</v>
      </c>
      <c r="KO125" s="9">
        <f t="shared" si="103"/>
        <v>0.01</v>
      </c>
      <c r="KP125" s="9">
        <f t="shared" si="92"/>
        <v>6.34</v>
      </c>
      <c r="KQ125" s="9">
        <f t="shared" si="93"/>
        <v>95.329999999999984</v>
      </c>
      <c r="KR125" s="4" t="str">
        <f t="shared" si="94"/>
        <v>mag</v>
      </c>
      <c r="KS125" s="4"/>
      <c r="KT125" s="6">
        <f t="shared" si="102"/>
        <v>4.2000000000000003E-2</v>
      </c>
      <c r="KU125" s="6">
        <f t="shared" si="101"/>
        <v>0</v>
      </c>
      <c r="KV125" s="6">
        <f t="shared" si="101"/>
        <v>1E-3</v>
      </c>
      <c r="KW125" s="6">
        <f t="shared" si="101"/>
        <v>2E-3</v>
      </c>
      <c r="KX125" s="6">
        <f t="shared" si="101"/>
        <v>2E-3</v>
      </c>
      <c r="KY125" s="6">
        <f t="shared" si="101"/>
        <v>0</v>
      </c>
      <c r="KZ125" s="6">
        <f t="shared" si="101"/>
        <v>0</v>
      </c>
      <c r="LA125" s="6">
        <f t="shared" si="101"/>
        <v>2.9340000000000002</v>
      </c>
      <c r="LB125" s="6">
        <f t="shared" si="99"/>
        <v>0</v>
      </c>
      <c r="LC125" s="6">
        <f t="shared" si="99"/>
        <v>2E-3</v>
      </c>
      <c r="LD125" s="6">
        <f t="shared" si="99"/>
        <v>4.0000000000000001E-3</v>
      </c>
      <c r="LE125" s="6">
        <f t="shared" si="99"/>
        <v>1.2E-2</v>
      </c>
      <c r="LF125" s="6">
        <f t="shared" si="99"/>
        <v>0</v>
      </c>
      <c r="LG125" s="6">
        <f t="shared" si="99"/>
        <v>0</v>
      </c>
      <c r="LH125" s="6">
        <f t="shared" si="95"/>
        <v>4</v>
      </c>
      <c r="LI125" s="6">
        <f t="shared" si="96"/>
        <v>2.9990000000000001</v>
      </c>
      <c r="LJ125" s="10">
        <f t="shared" si="97"/>
        <v>1.360544217687075E-3</v>
      </c>
    </row>
    <row r="126" spans="1:322" x14ac:dyDescent="0.25">
      <c r="A126" t="s">
        <v>447</v>
      </c>
      <c r="B126">
        <v>131</v>
      </c>
      <c r="C126">
        <v>40</v>
      </c>
      <c r="D126">
        <v>20</v>
      </c>
      <c r="E126">
        <v>30</v>
      </c>
      <c r="F126">
        <v>0</v>
      </c>
      <c r="G126" s="2">
        <v>310</v>
      </c>
      <c r="H126">
        <v>1</v>
      </c>
      <c r="I126">
        <v>0.78034400000000004</v>
      </c>
      <c r="J126">
        <v>0</v>
      </c>
      <c r="K126">
        <v>8.7917999999999996E-2</v>
      </c>
      <c r="L126">
        <v>5.1844000000000001E-2</v>
      </c>
      <c r="M126">
        <v>9.0856000000000006E-2</v>
      </c>
      <c r="N126">
        <v>0</v>
      </c>
      <c r="O126">
        <v>0</v>
      </c>
      <c r="P126">
        <v>87.5505</v>
      </c>
      <c r="Q126">
        <v>3.156E-3</v>
      </c>
      <c r="R126">
        <v>5.9015999999999999E-2</v>
      </c>
      <c r="S126">
        <v>6.1964999999999999E-2</v>
      </c>
      <c r="T126">
        <v>0.29650300000000002</v>
      </c>
      <c r="U126">
        <v>1.554E-3</v>
      </c>
      <c r="V126">
        <v>0</v>
      </c>
      <c r="W126">
        <v>6.3891299999999998</v>
      </c>
      <c r="X126">
        <v>95.372799999999998</v>
      </c>
      <c r="Y126">
        <v>3</v>
      </c>
      <c r="AA126">
        <v>3.1349000000000002E-2</v>
      </c>
      <c r="AB126">
        <v>0</v>
      </c>
      <c r="AC126">
        <v>2.6559999999999999E-3</v>
      </c>
      <c r="AD126">
        <v>1.5380000000000001E-3</v>
      </c>
      <c r="AE126">
        <v>4.3020000000000003E-3</v>
      </c>
      <c r="AF126">
        <v>0</v>
      </c>
      <c r="AG126">
        <v>0</v>
      </c>
      <c r="AH126">
        <v>2.9414500000000001</v>
      </c>
      <c r="AI126">
        <v>1.02E-4</v>
      </c>
      <c r="AJ126">
        <v>2.0079999999999998E-3</v>
      </c>
      <c r="AK126">
        <v>3.7109999999999999E-3</v>
      </c>
      <c r="AL126">
        <v>1.2762000000000001E-2</v>
      </c>
      <c r="AM126">
        <v>1.21E-4</v>
      </c>
      <c r="AN126">
        <v>0</v>
      </c>
      <c r="AO126">
        <v>4</v>
      </c>
      <c r="AP126" s="6">
        <v>1.7683999999999998E-2</v>
      </c>
      <c r="AQ126" s="6">
        <v>5.4094000000000003E-2</v>
      </c>
      <c r="AR126" s="6">
        <v>1.8504E-2</v>
      </c>
      <c r="AS126" s="6">
        <v>2.5731E-2</v>
      </c>
      <c r="AT126" s="6">
        <v>1.5642E-2</v>
      </c>
      <c r="AU126" s="6">
        <v>1.9375E-2</v>
      </c>
      <c r="AV126" s="6">
        <v>2.2651000000000001E-2</v>
      </c>
      <c r="AW126" s="6">
        <v>1.814E-2</v>
      </c>
      <c r="AX126" s="6">
        <v>1.9233E-2</v>
      </c>
      <c r="AY126" s="6">
        <v>2.4896999999999999E-2</v>
      </c>
      <c r="AZ126" s="6">
        <v>1.8997E-2</v>
      </c>
      <c r="BA126" s="6">
        <v>7.4149999999999997E-3</v>
      </c>
      <c r="BB126" s="6">
        <v>3.3616E-2</v>
      </c>
      <c r="BC126" s="6">
        <v>7.724E-3</v>
      </c>
      <c r="BD126">
        <v>69.350300000000004</v>
      </c>
      <c r="BE126">
        <v>50.701999999999998</v>
      </c>
      <c r="BF126">
        <v>10.71</v>
      </c>
      <c r="BG126">
        <v>0</v>
      </c>
      <c r="BH126" s="7">
        <v>30.565000000000001</v>
      </c>
      <c r="BI126" s="7">
        <v>30.6</v>
      </c>
      <c r="BJ126">
        <v>40</v>
      </c>
      <c r="BK126">
        <v>30</v>
      </c>
      <c r="BL126">
        <v>30</v>
      </c>
      <c r="BM126">
        <v>20</v>
      </c>
      <c r="BN126">
        <v>40</v>
      </c>
      <c r="BO126">
        <v>30</v>
      </c>
      <c r="BP126">
        <v>30</v>
      </c>
      <c r="BQ126">
        <v>20</v>
      </c>
      <c r="BR126">
        <v>20</v>
      </c>
      <c r="BS126">
        <v>20</v>
      </c>
      <c r="BT126">
        <v>40</v>
      </c>
      <c r="BU126">
        <v>30</v>
      </c>
      <c r="BV126">
        <v>40</v>
      </c>
      <c r="BW126">
        <v>30</v>
      </c>
      <c r="BX126">
        <v>20</v>
      </c>
      <c r="BY126">
        <v>15</v>
      </c>
      <c r="BZ126">
        <v>15</v>
      </c>
      <c r="CA126">
        <v>10</v>
      </c>
      <c r="CB126">
        <v>20</v>
      </c>
      <c r="CC126">
        <v>15</v>
      </c>
      <c r="CD126">
        <v>15</v>
      </c>
      <c r="CE126">
        <v>10</v>
      </c>
      <c r="CF126">
        <v>10</v>
      </c>
      <c r="CG126">
        <v>10</v>
      </c>
      <c r="CH126">
        <v>20</v>
      </c>
      <c r="CI126">
        <v>15</v>
      </c>
      <c r="CJ126">
        <v>20</v>
      </c>
      <c r="CK126">
        <v>15</v>
      </c>
      <c r="CL126">
        <v>20</v>
      </c>
      <c r="CM126">
        <v>15</v>
      </c>
      <c r="CN126">
        <v>15</v>
      </c>
      <c r="CO126">
        <v>10</v>
      </c>
      <c r="CP126">
        <v>20</v>
      </c>
      <c r="CQ126">
        <v>15</v>
      </c>
      <c r="CR126">
        <v>15</v>
      </c>
      <c r="CS126">
        <v>10</v>
      </c>
      <c r="CT126">
        <v>10</v>
      </c>
      <c r="CU126">
        <v>10</v>
      </c>
      <c r="CV126">
        <v>20</v>
      </c>
      <c r="CW126">
        <v>15</v>
      </c>
      <c r="CX126">
        <v>20</v>
      </c>
      <c r="CY126">
        <v>15</v>
      </c>
      <c r="CZ126">
        <v>10.207100000000001</v>
      </c>
      <c r="DA126">
        <v>1.538</v>
      </c>
      <c r="DB126">
        <v>3.4086599999999998</v>
      </c>
      <c r="DC126">
        <v>8.7428600000000003</v>
      </c>
      <c r="DD126">
        <v>2.1337299999999999</v>
      </c>
      <c r="DE126">
        <v>3.71719</v>
      </c>
      <c r="DF126">
        <v>5.4834500000000004</v>
      </c>
      <c r="DG126">
        <v>1194.0999999999999</v>
      </c>
      <c r="DH126">
        <v>5.3357099999999997</v>
      </c>
      <c r="DI126">
        <v>6.6359899999999996</v>
      </c>
      <c r="DJ126">
        <v>0.80522099999999996</v>
      </c>
      <c r="DK126">
        <v>15.507099999999999</v>
      </c>
      <c r="DL126">
        <v>0.30409900000000001</v>
      </c>
      <c r="DM126">
        <v>5.9621199999999996</v>
      </c>
      <c r="DN126">
        <v>3.3143699999999998</v>
      </c>
      <c r="DO126">
        <v>1.55217</v>
      </c>
      <c r="DP126">
        <v>2.6433599999999999</v>
      </c>
      <c r="DQ126">
        <v>8.0492699999999999</v>
      </c>
      <c r="DR126">
        <v>1.51942</v>
      </c>
      <c r="DS126">
        <v>3.8251200000000001</v>
      </c>
      <c r="DT126">
        <v>5.5844399999999998</v>
      </c>
      <c r="DU126">
        <v>4.1287599999999998</v>
      </c>
      <c r="DV126">
        <v>5.2899200000000004</v>
      </c>
      <c r="DW126">
        <v>5.9352999999999998</v>
      </c>
      <c r="DX126">
        <v>0.59021900000000005</v>
      </c>
      <c r="DY126">
        <v>5.8912500000000003</v>
      </c>
      <c r="DZ126">
        <v>0.30191899999999999</v>
      </c>
      <c r="EA126">
        <v>6.0591699999999999</v>
      </c>
      <c r="EB126">
        <v>6.8926800000000004</v>
      </c>
      <c r="EC126">
        <v>-1.417E-2</v>
      </c>
      <c r="ED126">
        <v>0.76529700000000001</v>
      </c>
      <c r="EE126">
        <v>0.69359700000000002</v>
      </c>
      <c r="EF126">
        <v>0.61430799999999997</v>
      </c>
      <c r="EG126">
        <v>-0.15848000000000001</v>
      </c>
      <c r="EH126">
        <v>-0.10099</v>
      </c>
      <c r="EI126">
        <v>1189.97</v>
      </c>
      <c r="EJ126">
        <v>4.5786E-2</v>
      </c>
      <c r="EK126">
        <v>0.70069599999999999</v>
      </c>
      <c r="EL126">
        <v>0.215002</v>
      </c>
      <c r="EM126">
        <v>9.6158900000000003</v>
      </c>
      <c r="EN126">
        <v>2.1800000000000001E-3</v>
      </c>
      <c r="EO126">
        <v>-9.7049999999999997E-2</v>
      </c>
      <c r="EP126">
        <v>1.1128000000000001E-2</v>
      </c>
      <c r="EQ126">
        <v>-9.0000000000000006E-5</v>
      </c>
      <c r="ER126">
        <v>9.9700000000000006E-4</v>
      </c>
      <c r="ES126">
        <v>7.4200000000000004E-4</v>
      </c>
      <c r="ET126">
        <v>1.787E-3</v>
      </c>
      <c r="EU126">
        <v>-1.2E-4</v>
      </c>
      <c r="EV126">
        <v>-1.3999999999999999E-4</v>
      </c>
      <c r="EW126">
        <v>1.33891</v>
      </c>
      <c r="EX126">
        <v>2.1999999999999999E-5</v>
      </c>
      <c r="EY126">
        <v>1.534E-3</v>
      </c>
      <c r="EZ126">
        <v>1.7639999999999999E-3</v>
      </c>
      <c r="FA126">
        <v>1.3207E-2</v>
      </c>
      <c r="FB126">
        <v>5.5999999999999999E-5</v>
      </c>
      <c r="FC126">
        <v>-2.1000000000000001E-4</v>
      </c>
      <c r="FD126" s="8">
        <v>44157.698912036998</v>
      </c>
      <c r="FE126">
        <v>0.93720000000000003</v>
      </c>
      <c r="FF126">
        <v>1.1225000000000001</v>
      </c>
      <c r="FG126">
        <v>1.0533999999999999</v>
      </c>
      <c r="FH126">
        <v>1.0959000000000001</v>
      </c>
      <c r="FI126">
        <v>0.96220000000000006</v>
      </c>
      <c r="FJ126">
        <v>1.0757000000000001</v>
      </c>
      <c r="FK126">
        <v>1.0565</v>
      </c>
      <c r="FL126">
        <v>1.0568</v>
      </c>
      <c r="FM126">
        <v>1.0421</v>
      </c>
      <c r="FN126">
        <v>1.0762</v>
      </c>
      <c r="FO126">
        <v>0.93020000000000003</v>
      </c>
      <c r="FP126">
        <v>0.96250000000000002</v>
      </c>
      <c r="FQ126">
        <v>0.94930000000000003</v>
      </c>
      <c r="FR126">
        <v>0.9849</v>
      </c>
      <c r="FS126">
        <v>1.8718999999999999</v>
      </c>
      <c r="FT126">
        <v>1.1957</v>
      </c>
      <c r="FU126">
        <v>1.016</v>
      </c>
      <c r="FV126">
        <v>1.0482</v>
      </c>
      <c r="FW126">
        <v>2.4601999999999999</v>
      </c>
      <c r="FX126">
        <v>1.0064</v>
      </c>
      <c r="FY126">
        <v>1.0021</v>
      </c>
      <c r="FZ126">
        <v>0.99490000000000001</v>
      </c>
      <c r="GA126">
        <v>1.079</v>
      </c>
      <c r="GB126">
        <v>0.99750000000000005</v>
      </c>
      <c r="GC126">
        <v>3.5251000000000001</v>
      </c>
      <c r="GD126">
        <v>1.0508</v>
      </c>
      <c r="GE126">
        <v>5.5152999999999999</v>
      </c>
      <c r="GF126">
        <v>1.0804</v>
      </c>
      <c r="GG126">
        <v>0.99860000000000004</v>
      </c>
      <c r="GH126">
        <v>0.99990000000000001</v>
      </c>
      <c r="GI126">
        <v>0.87960000000000005</v>
      </c>
      <c r="GJ126">
        <v>1</v>
      </c>
      <c r="GK126">
        <v>0.99919999999999998</v>
      </c>
      <c r="GL126">
        <v>0.8206</v>
      </c>
      <c r="GM126">
        <v>0.71689999999999998</v>
      </c>
      <c r="GN126">
        <v>0.99990000000000001</v>
      </c>
      <c r="GO126">
        <v>0.99990000000000001</v>
      </c>
      <c r="GP126">
        <v>1</v>
      </c>
      <c r="GQ126">
        <v>0.99990000000000001</v>
      </c>
      <c r="GR126">
        <v>0.95130000000000003</v>
      </c>
      <c r="GS126">
        <v>1</v>
      </c>
      <c r="GT126">
        <v>0.97009999999999996</v>
      </c>
      <c r="GU126">
        <v>1.752</v>
      </c>
      <c r="GV126">
        <v>1.3421000000000001</v>
      </c>
      <c r="GW126">
        <v>0.94140000000000001</v>
      </c>
      <c r="GX126">
        <v>1.1487000000000001</v>
      </c>
      <c r="GY126">
        <v>2.3651</v>
      </c>
      <c r="GZ126">
        <v>0.88839999999999997</v>
      </c>
      <c r="HA126">
        <v>0.7591</v>
      </c>
      <c r="HB126">
        <v>1.0513999999999999</v>
      </c>
      <c r="HC126">
        <v>1.1244000000000001</v>
      </c>
      <c r="HD126">
        <v>1.0734999999999999</v>
      </c>
      <c r="HE126">
        <v>3.2789000000000001</v>
      </c>
      <c r="HF126">
        <v>0.96220000000000006</v>
      </c>
      <c r="HG126">
        <v>5.2352999999999996</v>
      </c>
      <c r="HH126">
        <v>1.0322</v>
      </c>
      <c r="HI126">
        <v>1852.402</v>
      </c>
      <c r="HJ126">
        <v>1224.1579999999999</v>
      </c>
      <c r="HK126">
        <v>142.32759999999999</v>
      </c>
      <c r="HL126">
        <v>173.92439999999999</v>
      </c>
      <c r="HM126">
        <v>2776.3589999999999</v>
      </c>
      <c r="HN126">
        <v>109.285</v>
      </c>
      <c r="HO126">
        <v>85.618070000000003</v>
      </c>
      <c r="HP126">
        <v>53.895490000000002</v>
      </c>
      <c r="HQ126">
        <v>251.31530000000001</v>
      </c>
      <c r="HR126">
        <v>65.915009999999995</v>
      </c>
      <c r="HS126">
        <v>4253.2809999999999</v>
      </c>
      <c r="HT126">
        <v>244.07650000000001</v>
      </c>
      <c r="HU126">
        <v>6705.9970000000003</v>
      </c>
      <c r="HV126">
        <v>327.87</v>
      </c>
      <c r="HW126" s="1">
        <v>2.081992E-3</v>
      </c>
      <c r="HX126" s="1">
        <v>1E-10</v>
      </c>
      <c r="HY126" s="1">
        <v>5.5986540000000002E-4</v>
      </c>
      <c r="HZ126" s="1">
        <v>3.6258649999999998E-4</v>
      </c>
      <c r="IA126" s="1">
        <v>2.0330709999999999E-4</v>
      </c>
      <c r="IB126" s="1">
        <v>1E-10</v>
      </c>
      <c r="IC126" s="1">
        <v>1E-10</v>
      </c>
      <c r="ID126">
        <v>0.64729270000000005</v>
      </c>
      <c r="IE126" s="1">
        <v>2.2053730000000001E-5</v>
      </c>
      <c r="IF126" s="1">
        <v>4.2576199999999999E-4</v>
      </c>
      <c r="IG126" s="1">
        <v>1.139592E-4</v>
      </c>
      <c r="IH126" s="1">
        <v>2.2023960000000001E-3</v>
      </c>
      <c r="II126" s="1">
        <v>2.2025690000000001E-6</v>
      </c>
      <c r="IJ126" s="1">
        <v>1E-10</v>
      </c>
      <c r="IK126">
        <v>6</v>
      </c>
      <c r="IL126">
        <v>117</v>
      </c>
      <c r="IM126">
        <v>5</v>
      </c>
      <c r="IN126">
        <v>26</v>
      </c>
      <c r="IO126">
        <v>4</v>
      </c>
      <c r="IP126">
        <v>14</v>
      </c>
      <c r="IQ126">
        <v>2</v>
      </c>
      <c r="IR126">
        <v>3</v>
      </c>
      <c r="IS126">
        <v>1</v>
      </c>
      <c r="IT126">
        <v>92</v>
      </c>
      <c r="IU126">
        <v>6</v>
      </c>
      <c r="IV126">
        <v>6</v>
      </c>
      <c r="IW126">
        <v>114</v>
      </c>
      <c r="IX126">
        <v>10</v>
      </c>
      <c r="IY126" t="s">
        <v>297</v>
      </c>
      <c r="IZ126" t="s">
        <v>288</v>
      </c>
      <c r="JA126" t="s">
        <v>289</v>
      </c>
      <c r="JB126" t="s">
        <v>290</v>
      </c>
      <c r="JC126" t="s">
        <v>291</v>
      </c>
      <c r="JD126" t="s">
        <v>292</v>
      </c>
      <c r="JE126" t="s">
        <v>293</v>
      </c>
      <c r="JF126" t="s">
        <v>294</v>
      </c>
      <c r="JG126" t="s">
        <v>295</v>
      </c>
      <c r="JH126" t="s">
        <v>296</v>
      </c>
      <c r="JI126" t="s">
        <v>297</v>
      </c>
      <c r="JJ126" t="s">
        <v>297</v>
      </c>
      <c r="JK126" t="s">
        <v>298</v>
      </c>
      <c r="JL126" t="s">
        <v>299</v>
      </c>
      <c r="JM126">
        <v>0</v>
      </c>
      <c r="JN126">
        <v>0</v>
      </c>
      <c r="JO126">
        <v>0</v>
      </c>
      <c r="JP126">
        <v>0</v>
      </c>
      <c r="JQ126">
        <v>0</v>
      </c>
      <c r="JR126">
        <v>46.8307</v>
      </c>
      <c r="JS126">
        <v>6.9999999999999999E-6</v>
      </c>
      <c r="JT126">
        <v>0</v>
      </c>
      <c r="JU126">
        <v>0</v>
      </c>
      <c r="JV126">
        <v>0</v>
      </c>
      <c r="JW126">
        <v>0</v>
      </c>
      <c r="JX126">
        <v>0</v>
      </c>
      <c r="JY126">
        <v>0</v>
      </c>
      <c r="JZ126">
        <v>0</v>
      </c>
      <c r="KB126" s="9">
        <f t="shared" ref="KB126" si="138">IF(I126&gt;=AP126,ROUND(I126,2),0)</f>
        <v>0.78</v>
      </c>
      <c r="KC126" s="9">
        <f t="shared" ref="KC126" si="139">IF(J126&gt;=AQ126,ROUND(J126,2),0)</f>
        <v>0</v>
      </c>
      <c r="KD126" s="9">
        <f t="shared" ref="KD126" si="140">IF(K126&gt;=AR126,ROUND(K126,2),0)</f>
        <v>0.09</v>
      </c>
      <c r="KE126" s="9">
        <f t="shared" ref="KE126" si="141">IF(L126&gt;=AS126,ROUND(L126,2),0)</f>
        <v>0.05</v>
      </c>
      <c r="KF126" s="9">
        <f t="shared" ref="KF126" si="142">IF(M126&gt;=AT126,ROUND(M126,2),0)</f>
        <v>0.09</v>
      </c>
      <c r="KG126" s="9">
        <f t="shared" ref="KG126" si="143">IF(N126&gt;=AU126,ROUND(N126,2),0)</f>
        <v>0</v>
      </c>
      <c r="KH126" s="9">
        <f t="shared" ref="KH126" si="144">IF(O126&gt;=AV126,ROUND(O126,2),0)</f>
        <v>0</v>
      </c>
      <c r="KI126" s="9">
        <f t="shared" ref="KI126" si="145">IF(P126&gt;=AW126,ROUND(P126,2),0)</f>
        <v>87.55</v>
      </c>
      <c r="KJ126" s="9">
        <f t="shared" ref="KJ126" si="146">IF(Q126&gt;=AX126,ROUND(Q126,2),0)</f>
        <v>0</v>
      </c>
      <c r="KK126" s="9">
        <f t="shared" ref="KK126" si="147">IF(R126&gt;=AY126,ROUND(R126,2),0)</f>
        <v>0.06</v>
      </c>
      <c r="KL126" s="9">
        <f t="shared" ref="KL126" si="148">IF(S126&gt;=AZ126,ROUND(S126,2),0)</f>
        <v>0.06</v>
      </c>
      <c r="KM126" s="9">
        <f t="shared" ref="KM126" si="149">IF(T126&gt;=BA126,ROUND(T126,2),0)</f>
        <v>0.3</v>
      </c>
      <c r="KN126" s="9">
        <f t="shared" ref="KN126" si="150">IF(U126&gt;=BB126,ROUND(U126,2),0)</f>
        <v>0</v>
      </c>
      <c r="KO126" s="9">
        <f t="shared" ref="KO126" si="151">IF(V126&gt;=BC126,ROUND(V126,2),0)</f>
        <v>0</v>
      </c>
      <c r="KP126" s="9">
        <f t="shared" ref="KP126" si="152">ROUND(W126,2)</f>
        <v>6.39</v>
      </c>
      <c r="KQ126" s="9">
        <f t="shared" ref="KQ126" si="153">SUM(KB126:KP126)</f>
        <v>95.37</v>
      </c>
      <c r="KR126" s="4" t="str">
        <f t="shared" ref="KR126" si="154">IF(KD126&gt;20,"ilm",IF(KI126&gt;60,"mag",IF(KM126&gt;10,"Cpx",IF(KB126&gt;40,"opx","ol"))))</f>
        <v>mag</v>
      </c>
      <c r="KS126" s="4" t="s">
        <v>442</v>
      </c>
      <c r="KT126" s="6">
        <f t="shared" ref="KT126" si="155">IF(KB126&gt;0,ROUND(AA126,3),0)</f>
        <v>3.1E-2</v>
      </c>
      <c r="KU126" s="6">
        <f t="shared" ref="KU126" si="156">IF(KC126&gt;0,ROUND(AB126,3),0)</f>
        <v>0</v>
      </c>
      <c r="KV126" s="6">
        <f t="shared" ref="KV126" si="157">IF(KD126&gt;0,ROUND(AC126,3),0)</f>
        <v>3.0000000000000001E-3</v>
      </c>
      <c r="KW126" s="6">
        <f t="shared" ref="KW126" si="158">IF(KE126&gt;0,ROUND(AD126,3),0)</f>
        <v>2E-3</v>
      </c>
      <c r="KX126" s="6">
        <f t="shared" ref="KX126" si="159">IF(KF126&gt;0,ROUND(AE126,3),0)</f>
        <v>4.0000000000000001E-3</v>
      </c>
      <c r="KY126" s="6">
        <f t="shared" ref="KY126" si="160">IF(KG126&gt;0,ROUND(AF126,3),0)</f>
        <v>0</v>
      </c>
      <c r="KZ126" s="6">
        <f t="shared" ref="KZ126" si="161">IF(KH126&gt;0,ROUND(AG126,3),0)</f>
        <v>0</v>
      </c>
      <c r="LA126" s="6">
        <f t="shared" ref="LA126" si="162">IF(KI126&gt;0,ROUND(AH126,3),0)</f>
        <v>2.9409999999999998</v>
      </c>
      <c r="LB126" s="6">
        <f t="shared" ref="LB126" si="163">IF(KJ126&gt;0,ROUND(AI126,3),0)</f>
        <v>0</v>
      </c>
      <c r="LC126" s="6">
        <f t="shared" ref="LC126" si="164">IF(KK126&gt;0,ROUND(AJ126,3),0)</f>
        <v>2E-3</v>
      </c>
      <c r="LD126" s="6">
        <f t="shared" ref="LD126" si="165">IF(KL126&gt;0,ROUND(AK126,3),0)</f>
        <v>4.0000000000000001E-3</v>
      </c>
      <c r="LE126" s="6">
        <f t="shared" ref="LE126" si="166">IF(KM126&gt;0,ROUND(AL126,3),0)</f>
        <v>1.2999999999999999E-2</v>
      </c>
      <c r="LF126" s="6">
        <f t="shared" ref="LF126" si="167">IF(KN126&gt;0,ROUND(AM126,3),0)</f>
        <v>0</v>
      </c>
      <c r="LG126" s="6">
        <f t="shared" ref="LG126" si="168">IF(KO126&gt;0,ROUND(AN126,3),0)</f>
        <v>0</v>
      </c>
      <c r="LH126" s="6">
        <f t="shared" ref="LH126" si="169">ROUND(AO126,3)</f>
        <v>4</v>
      </c>
      <c r="LI126" s="6">
        <f t="shared" ref="LI126" si="170">SUM(KT126:LG126)</f>
        <v>2.9999999999999996</v>
      </c>
      <c r="LJ126" s="10">
        <f t="shared" ref="LJ126" si="171">LD126/SUM(LA126:LD126)</f>
        <v>1.3573125212080085E-3</v>
      </c>
    </row>
    <row r="127" spans="1:322" x14ac:dyDescent="0.25">
      <c r="A127" t="s">
        <v>415</v>
      </c>
      <c r="B127">
        <v>118</v>
      </c>
      <c r="C127">
        <v>40</v>
      </c>
      <c r="D127">
        <v>20</v>
      </c>
      <c r="E127">
        <v>30</v>
      </c>
      <c r="F127">
        <v>0</v>
      </c>
      <c r="G127" s="2">
        <v>207</v>
      </c>
      <c r="H127">
        <v>1</v>
      </c>
      <c r="I127">
        <v>0.95064899999999997</v>
      </c>
      <c r="J127">
        <v>2.6481999999999999E-2</v>
      </c>
      <c r="K127">
        <v>0.10614</v>
      </c>
      <c r="L127">
        <v>2.3282000000000001E-2</v>
      </c>
      <c r="M127">
        <v>6.2830999999999998E-2</v>
      </c>
      <c r="N127">
        <v>0</v>
      </c>
      <c r="O127">
        <v>2.3195E-2</v>
      </c>
      <c r="P127">
        <v>89.255600000000001</v>
      </c>
      <c r="Q127">
        <v>0</v>
      </c>
      <c r="R127">
        <v>8.3251000000000006E-2</v>
      </c>
      <c r="S127">
        <v>5.7771000000000003E-2</v>
      </c>
      <c r="T127">
        <v>0.365707</v>
      </c>
      <c r="U127">
        <v>1.2695E-2</v>
      </c>
      <c r="V127">
        <v>8.7060000000000002E-3</v>
      </c>
      <c r="W127">
        <v>6.4944199999999999</v>
      </c>
      <c r="X127">
        <v>97.470799999999997</v>
      </c>
      <c r="Y127">
        <v>3</v>
      </c>
      <c r="AA127">
        <v>3.7338000000000003E-2</v>
      </c>
      <c r="AB127">
        <v>5.0699999999999996E-4</v>
      </c>
      <c r="AC127">
        <v>3.1350000000000002E-3</v>
      </c>
      <c r="AD127">
        <v>6.7500000000000004E-4</v>
      </c>
      <c r="AE127">
        <v>2.908E-3</v>
      </c>
      <c r="AF127">
        <v>0</v>
      </c>
      <c r="AG127">
        <v>7.2000000000000005E-4</v>
      </c>
      <c r="AH127">
        <v>2.9317700000000002</v>
      </c>
      <c r="AI127">
        <v>0</v>
      </c>
      <c r="AJ127">
        <v>2.7699999999999999E-3</v>
      </c>
      <c r="AK127">
        <v>3.3830000000000002E-3</v>
      </c>
      <c r="AL127">
        <v>1.5389999999999999E-2</v>
      </c>
      <c r="AM127">
        <v>9.6699999999999998E-4</v>
      </c>
      <c r="AN127">
        <v>4.3600000000000003E-4</v>
      </c>
      <c r="AO127">
        <v>4</v>
      </c>
      <c r="AP127" s="6">
        <v>1.6999E-2</v>
      </c>
      <c r="AQ127" s="6">
        <v>5.1167999999999998E-2</v>
      </c>
      <c r="AR127" s="6">
        <v>1.8797999999999999E-2</v>
      </c>
      <c r="AS127" s="6">
        <v>2.6301000000000001E-2</v>
      </c>
      <c r="AT127" s="6">
        <v>1.5055000000000001E-2</v>
      </c>
      <c r="AU127" s="6">
        <v>1.9369000000000001E-2</v>
      </c>
      <c r="AV127" s="6">
        <v>2.2588E-2</v>
      </c>
      <c r="AW127" s="6">
        <v>1.8133E-2</v>
      </c>
      <c r="AX127" s="6">
        <v>1.8978999999999999E-2</v>
      </c>
      <c r="AY127" s="6">
        <v>2.2699E-2</v>
      </c>
      <c r="AZ127" s="6">
        <v>1.9108E-2</v>
      </c>
      <c r="BA127" s="6">
        <v>7.5079999999999999E-3</v>
      </c>
      <c r="BB127" s="6">
        <v>3.2771000000000002E-2</v>
      </c>
      <c r="BC127" s="6">
        <v>7.4130000000000003E-3</v>
      </c>
      <c r="BD127">
        <v>69.341700000000003</v>
      </c>
      <c r="BE127">
        <v>50.688600000000001</v>
      </c>
      <c r="BF127">
        <v>10.7125</v>
      </c>
      <c r="BG127">
        <v>0</v>
      </c>
      <c r="BH127" s="7">
        <v>30.315000000000001</v>
      </c>
      <c r="BI127" s="7">
        <v>30.364999999999998</v>
      </c>
      <c r="BJ127">
        <v>40</v>
      </c>
      <c r="BK127">
        <v>30</v>
      </c>
      <c r="BL127">
        <v>30</v>
      </c>
      <c r="BM127">
        <v>20</v>
      </c>
      <c r="BN127">
        <v>40</v>
      </c>
      <c r="BO127">
        <v>30</v>
      </c>
      <c r="BP127">
        <v>30</v>
      </c>
      <c r="BQ127">
        <v>20</v>
      </c>
      <c r="BR127">
        <v>20</v>
      </c>
      <c r="BS127">
        <v>20</v>
      </c>
      <c r="BT127">
        <v>40</v>
      </c>
      <c r="BU127">
        <v>30</v>
      </c>
      <c r="BV127">
        <v>40</v>
      </c>
      <c r="BW127">
        <v>30</v>
      </c>
      <c r="BX127">
        <v>20</v>
      </c>
      <c r="BY127">
        <v>15</v>
      </c>
      <c r="BZ127">
        <v>15</v>
      </c>
      <c r="CA127">
        <v>10</v>
      </c>
      <c r="CB127">
        <v>20</v>
      </c>
      <c r="CC127">
        <v>15</v>
      </c>
      <c r="CD127">
        <v>15</v>
      </c>
      <c r="CE127">
        <v>10</v>
      </c>
      <c r="CF127">
        <v>10</v>
      </c>
      <c r="CG127">
        <v>10</v>
      </c>
      <c r="CH127">
        <v>20</v>
      </c>
      <c r="CI127">
        <v>15</v>
      </c>
      <c r="CJ127">
        <v>20</v>
      </c>
      <c r="CK127">
        <v>15</v>
      </c>
      <c r="CL127">
        <v>20</v>
      </c>
      <c r="CM127">
        <v>15</v>
      </c>
      <c r="CN127">
        <v>15</v>
      </c>
      <c r="CO127">
        <v>10</v>
      </c>
      <c r="CP127">
        <v>20</v>
      </c>
      <c r="CQ127">
        <v>15</v>
      </c>
      <c r="CR127">
        <v>15</v>
      </c>
      <c r="CS127">
        <v>10</v>
      </c>
      <c r="CT127">
        <v>10</v>
      </c>
      <c r="CU127">
        <v>10</v>
      </c>
      <c r="CV127">
        <v>20</v>
      </c>
      <c r="CW127">
        <v>15</v>
      </c>
      <c r="CX127">
        <v>20</v>
      </c>
      <c r="CY127">
        <v>15</v>
      </c>
      <c r="CZ127">
        <v>11.473599999999999</v>
      </c>
      <c r="DA127">
        <v>1.4382200000000001</v>
      </c>
      <c r="DB127">
        <v>3.6238199999999998</v>
      </c>
      <c r="DC127">
        <v>8.6610399999999998</v>
      </c>
      <c r="DD127">
        <v>1.82361</v>
      </c>
      <c r="DE127">
        <v>3.6370100000000001</v>
      </c>
      <c r="DF127">
        <v>5.7251099999999999</v>
      </c>
      <c r="DG127">
        <v>1216.82</v>
      </c>
      <c r="DH127">
        <v>5.1030499999999996</v>
      </c>
      <c r="DI127">
        <v>5.8828300000000002</v>
      </c>
      <c r="DJ127">
        <v>0.808361</v>
      </c>
      <c r="DK127">
        <v>17.841899999999999</v>
      </c>
      <c r="DL127">
        <v>0.30405700000000002</v>
      </c>
      <c r="DM127">
        <v>5.8053400000000002</v>
      </c>
      <c r="DN127">
        <v>3.0540500000000002</v>
      </c>
      <c r="DO127">
        <v>1.37778</v>
      </c>
      <c r="DP127">
        <v>2.7007500000000002</v>
      </c>
      <c r="DQ127">
        <v>8.3493999999999993</v>
      </c>
      <c r="DR127">
        <v>1.39842</v>
      </c>
      <c r="DS127">
        <v>3.78207</v>
      </c>
      <c r="DT127">
        <v>5.4858599999999997</v>
      </c>
      <c r="DU127">
        <v>4.0892299999999997</v>
      </c>
      <c r="DV127">
        <v>5.10799</v>
      </c>
      <c r="DW127">
        <v>4.8940200000000003</v>
      </c>
      <c r="DX127">
        <v>0.60564899999999999</v>
      </c>
      <c r="DY127">
        <v>5.9866999999999999</v>
      </c>
      <c r="DZ127">
        <v>0.28620400000000001</v>
      </c>
      <c r="EA127">
        <v>5.5305799999999996</v>
      </c>
      <c r="EB127">
        <v>8.41953</v>
      </c>
      <c r="EC127">
        <v>6.0432E-2</v>
      </c>
      <c r="ED127">
        <v>0.923068</v>
      </c>
      <c r="EE127">
        <v>0.31163999999999997</v>
      </c>
      <c r="EF127">
        <v>0.42519000000000001</v>
      </c>
      <c r="EG127">
        <v>-0.20599000000000001</v>
      </c>
      <c r="EH127">
        <v>0.239255</v>
      </c>
      <c r="EI127">
        <v>1212.73</v>
      </c>
      <c r="EJ127">
        <v>-4.9500000000000004E-3</v>
      </c>
      <c r="EK127">
        <v>0.98851999999999995</v>
      </c>
      <c r="EL127">
        <v>0.202712</v>
      </c>
      <c r="EM127">
        <v>11.8552</v>
      </c>
      <c r="EN127">
        <v>1.7853999999999998E-2</v>
      </c>
      <c r="EO127">
        <v>0.27476499999999998</v>
      </c>
      <c r="EP127">
        <v>2.1989000000000002E-2</v>
      </c>
      <c r="EQ127">
        <v>3.6699999999999998E-4</v>
      </c>
      <c r="ER127">
        <v>1.2019999999999999E-3</v>
      </c>
      <c r="ES127">
        <v>3.3300000000000002E-4</v>
      </c>
      <c r="ET127">
        <v>1.237E-3</v>
      </c>
      <c r="EU127">
        <v>-1.6000000000000001E-4</v>
      </c>
      <c r="EV127">
        <v>3.2200000000000002E-4</v>
      </c>
      <c r="EW127">
        <v>1.3645799999999999</v>
      </c>
      <c r="EX127">
        <v>0</v>
      </c>
      <c r="EY127">
        <v>2.1640000000000001E-3</v>
      </c>
      <c r="EZ127">
        <v>6.0099999999999997E-4</v>
      </c>
      <c r="FA127">
        <v>1.6284E-2</v>
      </c>
      <c r="FB127">
        <v>4.6099999999999998E-4</v>
      </c>
      <c r="FC127">
        <v>6.0700000000000001E-4</v>
      </c>
      <c r="FD127" s="8">
        <v>44157.153217592597</v>
      </c>
      <c r="FE127">
        <v>0.93730000000000002</v>
      </c>
      <c r="FF127">
        <v>1.1227</v>
      </c>
      <c r="FG127">
        <v>1.0536000000000001</v>
      </c>
      <c r="FH127">
        <v>1.0961000000000001</v>
      </c>
      <c r="FI127">
        <v>0.96230000000000004</v>
      </c>
      <c r="FJ127">
        <v>1.0759000000000001</v>
      </c>
      <c r="FK127">
        <v>1.0567</v>
      </c>
      <c r="FL127">
        <v>1.0569999999999999</v>
      </c>
      <c r="FM127">
        <v>1.0423</v>
      </c>
      <c r="FN127">
        <v>1.0764</v>
      </c>
      <c r="FO127">
        <v>0.9304</v>
      </c>
      <c r="FP127">
        <v>0.9627</v>
      </c>
      <c r="FQ127">
        <v>0.94940000000000002</v>
      </c>
      <c r="FR127">
        <v>0.98499999999999999</v>
      </c>
      <c r="FS127">
        <v>1.8697999999999999</v>
      </c>
      <c r="FT127">
        <v>1.1955</v>
      </c>
      <c r="FU127">
        <v>1.0162</v>
      </c>
      <c r="FV127">
        <v>1.0481</v>
      </c>
      <c r="FW127">
        <v>2.4573</v>
      </c>
      <c r="FX127">
        <v>1.0065</v>
      </c>
      <c r="FY127">
        <v>1.0022</v>
      </c>
      <c r="FZ127">
        <v>0.995</v>
      </c>
      <c r="GA127">
        <v>1.0789</v>
      </c>
      <c r="GB127">
        <v>0.99760000000000004</v>
      </c>
      <c r="GC127">
        <v>3.5204</v>
      </c>
      <c r="GD127">
        <v>1.0508</v>
      </c>
      <c r="GE127">
        <v>5.5068999999999999</v>
      </c>
      <c r="GF127">
        <v>1.0805</v>
      </c>
      <c r="GG127">
        <v>0.99860000000000004</v>
      </c>
      <c r="GH127">
        <v>0.99990000000000001</v>
      </c>
      <c r="GI127">
        <v>0.88009999999999999</v>
      </c>
      <c r="GJ127">
        <v>1</v>
      </c>
      <c r="GK127">
        <v>0.99909999999999999</v>
      </c>
      <c r="GL127">
        <v>0.82150000000000001</v>
      </c>
      <c r="GM127">
        <v>0.71819999999999995</v>
      </c>
      <c r="GN127">
        <v>1</v>
      </c>
      <c r="GO127">
        <v>1</v>
      </c>
      <c r="GP127">
        <v>1</v>
      </c>
      <c r="GQ127">
        <v>0.99990000000000001</v>
      </c>
      <c r="GR127">
        <v>0.95150000000000001</v>
      </c>
      <c r="GS127">
        <v>0.99990000000000001</v>
      </c>
      <c r="GT127">
        <v>0.97</v>
      </c>
      <c r="GU127">
        <v>1.7502</v>
      </c>
      <c r="GV127">
        <v>1.3420000000000001</v>
      </c>
      <c r="GW127">
        <v>0.94230000000000003</v>
      </c>
      <c r="GX127">
        <v>1.1488</v>
      </c>
      <c r="GY127">
        <v>2.3626</v>
      </c>
      <c r="GZ127">
        <v>0.88959999999999995</v>
      </c>
      <c r="HA127">
        <v>0.76060000000000005</v>
      </c>
      <c r="HB127">
        <v>1.0517000000000001</v>
      </c>
      <c r="HC127">
        <v>1.1245000000000001</v>
      </c>
      <c r="HD127">
        <v>1.0738000000000001</v>
      </c>
      <c r="HE127">
        <v>3.2749999999999999</v>
      </c>
      <c r="HF127">
        <v>0.96250000000000002</v>
      </c>
      <c r="HG127">
        <v>5.2281000000000004</v>
      </c>
      <c r="HH127">
        <v>1.0324</v>
      </c>
      <c r="HI127">
        <v>1889.9639999999999</v>
      </c>
      <c r="HJ127">
        <v>1250.682</v>
      </c>
      <c r="HK127">
        <v>145.88800000000001</v>
      </c>
      <c r="HL127">
        <v>177.5145</v>
      </c>
      <c r="HM127">
        <v>2833.4470000000001</v>
      </c>
      <c r="HN127">
        <v>112.0236</v>
      </c>
      <c r="HO127">
        <v>87.814779999999999</v>
      </c>
      <c r="HP127">
        <v>55.342579999999998</v>
      </c>
      <c r="HQ127">
        <v>256.52140000000003</v>
      </c>
      <c r="HR127">
        <v>67.608429999999998</v>
      </c>
      <c r="HS127">
        <v>4341.0690000000004</v>
      </c>
      <c r="HT127">
        <v>249.62129999999999</v>
      </c>
      <c r="HU127">
        <v>6844.3130000000001</v>
      </c>
      <c r="HV127">
        <v>335.21339999999998</v>
      </c>
      <c r="HW127" s="1">
        <v>2.5388569999999998E-3</v>
      </c>
      <c r="HX127" s="1">
        <v>1.460794E-4</v>
      </c>
      <c r="HY127" s="1">
        <v>6.7525829999999997E-4</v>
      </c>
      <c r="HZ127" s="1">
        <v>1.6281419999999999E-4</v>
      </c>
      <c r="IA127" s="1">
        <v>1.4074650000000001E-4</v>
      </c>
      <c r="IB127" s="1">
        <v>1E-10</v>
      </c>
      <c r="IC127" s="1">
        <v>2.086356E-4</v>
      </c>
      <c r="ID127">
        <v>0.65970130000000005</v>
      </c>
      <c r="IE127" s="1">
        <v>1E-10</v>
      </c>
      <c r="IF127" s="1">
        <v>6.0043520000000003E-4</v>
      </c>
      <c r="IG127" s="1">
        <v>1.06375E-4</v>
      </c>
      <c r="IH127" s="1">
        <v>2.7153870000000001E-3</v>
      </c>
      <c r="II127" s="1">
        <v>1.8012999999999998E-5</v>
      </c>
      <c r="IJ127" s="1">
        <v>7.0010200000000003E-5</v>
      </c>
      <c r="IK127">
        <v>50</v>
      </c>
      <c r="IL127">
        <v>117</v>
      </c>
      <c r="IM127">
        <v>5</v>
      </c>
      <c r="IN127">
        <v>26</v>
      </c>
      <c r="IO127">
        <v>4</v>
      </c>
      <c r="IP127">
        <v>14</v>
      </c>
      <c r="IQ127">
        <v>2</v>
      </c>
      <c r="IR127">
        <v>3</v>
      </c>
      <c r="IS127">
        <v>1</v>
      </c>
      <c r="IT127">
        <v>92</v>
      </c>
      <c r="IU127">
        <v>50</v>
      </c>
      <c r="IV127">
        <v>6</v>
      </c>
      <c r="IW127">
        <v>114</v>
      </c>
      <c r="IX127">
        <v>10</v>
      </c>
      <c r="IY127" t="s">
        <v>287</v>
      </c>
      <c r="IZ127" t="s">
        <v>288</v>
      </c>
      <c r="JA127" t="s">
        <v>289</v>
      </c>
      <c r="JB127" t="s">
        <v>290</v>
      </c>
      <c r="JC127" t="s">
        <v>291</v>
      </c>
      <c r="JD127" t="s">
        <v>292</v>
      </c>
      <c r="JE127" t="s">
        <v>293</v>
      </c>
      <c r="JF127" t="s">
        <v>294</v>
      </c>
      <c r="JG127" t="s">
        <v>295</v>
      </c>
      <c r="JH127" t="s">
        <v>296</v>
      </c>
      <c r="JI127" t="s">
        <v>287</v>
      </c>
      <c r="JJ127" t="s">
        <v>297</v>
      </c>
      <c r="JK127" t="s">
        <v>298</v>
      </c>
      <c r="JL127" t="s">
        <v>299</v>
      </c>
      <c r="JM127">
        <v>0</v>
      </c>
      <c r="JN127">
        <v>0</v>
      </c>
      <c r="JO127">
        <v>0</v>
      </c>
      <c r="JP127">
        <v>0</v>
      </c>
      <c r="JQ127">
        <v>0</v>
      </c>
      <c r="JR127">
        <v>41.995899999999999</v>
      </c>
      <c r="JS127">
        <v>-1.0000000000000001E-5</v>
      </c>
      <c r="JT127">
        <v>0</v>
      </c>
      <c r="JU127">
        <v>0</v>
      </c>
      <c r="JV127">
        <v>-2.9219999999999999E-2</v>
      </c>
      <c r="JW127">
        <v>0</v>
      </c>
      <c r="JX127">
        <v>0</v>
      </c>
      <c r="JY127">
        <v>0</v>
      </c>
      <c r="JZ127">
        <v>0</v>
      </c>
      <c r="KB127" s="9">
        <f t="shared" si="103"/>
        <v>0.95</v>
      </c>
      <c r="KC127" s="9">
        <f t="shared" si="103"/>
        <v>0</v>
      </c>
      <c r="KD127" s="9">
        <f t="shared" si="103"/>
        <v>0.11</v>
      </c>
      <c r="KE127" s="9">
        <f t="shared" si="103"/>
        <v>0</v>
      </c>
      <c r="KF127" s="9">
        <f t="shared" si="103"/>
        <v>0.06</v>
      </c>
      <c r="KG127" s="9">
        <f t="shared" si="103"/>
        <v>0</v>
      </c>
      <c r="KH127" s="9">
        <f t="shared" si="103"/>
        <v>0.02</v>
      </c>
      <c r="KI127" s="9">
        <f t="shared" si="103"/>
        <v>89.26</v>
      </c>
      <c r="KJ127" s="9">
        <f t="shared" si="103"/>
        <v>0</v>
      </c>
      <c r="KK127" s="9">
        <f t="shared" si="103"/>
        <v>0.08</v>
      </c>
      <c r="KL127" s="9">
        <f t="shared" si="103"/>
        <v>0.06</v>
      </c>
      <c r="KM127" s="9">
        <f t="shared" si="103"/>
        <v>0.37</v>
      </c>
      <c r="KN127" s="9">
        <f t="shared" si="103"/>
        <v>0</v>
      </c>
      <c r="KO127" s="9">
        <f t="shared" si="103"/>
        <v>0.01</v>
      </c>
      <c r="KP127" s="9">
        <f t="shared" si="92"/>
        <v>6.49</v>
      </c>
      <c r="KQ127" s="9">
        <f t="shared" si="93"/>
        <v>97.410000000000011</v>
      </c>
      <c r="KR127" s="4" t="str">
        <f t="shared" si="94"/>
        <v>mag</v>
      </c>
      <c r="KS127" s="4"/>
      <c r="KT127" s="6">
        <f t="shared" si="102"/>
        <v>3.6999999999999998E-2</v>
      </c>
      <c r="KU127" s="6">
        <f t="shared" si="101"/>
        <v>0</v>
      </c>
      <c r="KV127" s="6">
        <f t="shared" si="101"/>
        <v>3.0000000000000001E-3</v>
      </c>
      <c r="KW127" s="6">
        <f t="shared" si="101"/>
        <v>0</v>
      </c>
      <c r="KX127" s="6">
        <f t="shared" si="101"/>
        <v>3.0000000000000001E-3</v>
      </c>
      <c r="KY127" s="6">
        <f t="shared" si="101"/>
        <v>0</v>
      </c>
      <c r="KZ127" s="6">
        <f t="shared" si="101"/>
        <v>1E-3</v>
      </c>
      <c r="LA127" s="6">
        <f t="shared" si="101"/>
        <v>2.9319999999999999</v>
      </c>
      <c r="LB127" s="6">
        <f t="shared" si="99"/>
        <v>0</v>
      </c>
      <c r="LC127" s="6">
        <f t="shared" si="99"/>
        <v>3.0000000000000001E-3</v>
      </c>
      <c r="LD127" s="6">
        <f t="shared" si="99"/>
        <v>3.0000000000000001E-3</v>
      </c>
      <c r="LE127" s="6">
        <f t="shared" si="99"/>
        <v>1.4999999999999999E-2</v>
      </c>
      <c r="LF127" s="6">
        <f t="shared" si="99"/>
        <v>0</v>
      </c>
      <c r="LG127" s="6">
        <f t="shared" si="99"/>
        <v>0</v>
      </c>
      <c r="LH127" s="6">
        <f t="shared" si="95"/>
        <v>4</v>
      </c>
      <c r="LI127" s="6">
        <f t="shared" si="96"/>
        <v>2.9970000000000003</v>
      </c>
      <c r="LJ127" s="10">
        <f t="shared" si="97"/>
        <v>1.0211027910142954E-3</v>
      </c>
    </row>
    <row r="128" spans="1:322" x14ac:dyDescent="0.25">
      <c r="A128" t="s">
        <v>416</v>
      </c>
      <c r="B128">
        <v>119</v>
      </c>
      <c r="C128">
        <v>40</v>
      </c>
      <c r="D128">
        <v>20</v>
      </c>
      <c r="E128">
        <v>30</v>
      </c>
      <c r="F128">
        <v>0</v>
      </c>
      <c r="G128" s="2">
        <v>208</v>
      </c>
      <c r="H128">
        <v>1</v>
      </c>
      <c r="I128">
        <v>1.39899</v>
      </c>
      <c r="J128">
        <v>3.4160999999999997E-2</v>
      </c>
      <c r="K128">
        <v>0.46371099999999998</v>
      </c>
      <c r="L128">
        <v>7.3800000000000005E-4</v>
      </c>
      <c r="M128">
        <v>0.14378099999999999</v>
      </c>
      <c r="N128">
        <v>0</v>
      </c>
      <c r="O128">
        <v>0</v>
      </c>
      <c r="P128">
        <v>88.950400000000002</v>
      </c>
      <c r="Q128">
        <v>3.6329999999999999E-3</v>
      </c>
      <c r="R128">
        <v>0.14018</v>
      </c>
      <c r="S128">
        <v>8.1976999999999994E-2</v>
      </c>
      <c r="T128">
        <v>0.58891000000000004</v>
      </c>
      <c r="U128">
        <v>2.1548999999999999E-2</v>
      </c>
      <c r="V128">
        <v>1.7049999999999999E-3</v>
      </c>
      <c r="W128">
        <v>6.3696700000000002</v>
      </c>
      <c r="X128">
        <v>98.199399999999997</v>
      </c>
      <c r="Y128">
        <v>3</v>
      </c>
      <c r="AA128">
        <v>5.4335000000000001E-2</v>
      </c>
      <c r="AB128">
        <v>6.4700000000000001E-4</v>
      </c>
      <c r="AC128">
        <v>1.3544E-2</v>
      </c>
      <c r="AD128">
        <v>2.0999999999999999E-5</v>
      </c>
      <c r="AE128">
        <v>6.581E-3</v>
      </c>
      <c r="AF128">
        <v>0</v>
      </c>
      <c r="AG128">
        <v>0</v>
      </c>
      <c r="AH128">
        <v>2.8891900000000001</v>
      </c>
      <c r="AI128">
        <v>1.13E-4</v>
      </c>
      <c r="AJ128">
        <v>4.6119999999999998E-3</v>
      </c>
      <c r="AK128">
        <v>4.7460000000000002E-3</v>
      </c>
      <c r="AL128">
        <v>2.4506E-2</v>
      </c>
      <c r="AM128">
        <v>1.6230000000000001E-3</v>
      </c>
      <c r="AN128">
        <v>8.3999999999999995E-5</v>
      </c>
      <c r="AO128">
        <v>4</v>
      </c>
      <c r="AP128" s="6">
        <v>1.7184000000000001E-2</v>
      </c>
      <c r="AQ128" s="6">
        <v>5.1549999999999999E-2</v>
      </c>
      <c r="AR128" s="6">
        <v>1.9074000000000001E-2</v>
      </c>
      <c r="AS128" s="6">
        <v>2.6242999999999999E-2</v>
      </c>
      <c r="AT128" s="6">
        <v>1.5395000000000001E-2</v>
      </c>
      <c r="AU128" s="6">
        <v>1.9455E-2</v>
      </c>
      <c r="AV128" s="6">
        <v>2.3459000000000001E-2</v>
      </c>
      <c r="AW128" s="6">
        <v>1.7807E-2</v>
      </c>
      <c r="AX128" s="6">
        <v>1.9064000000000001E-2</v>
      </c>
      <c r="AY128" s="6">
        <v>2.2741999999999998E-2</v>
      </c>
      <c r="AZ128" s="6">
        <v>1.9585000000000002E-2</v>
      </c>
      <c r="BA128" s="6">
        <v>7.5599999999999999E-3</v>
      </c>
      <c r="BB128" s="6">
        <v>3.3707000000000001E-2</v>
      </c>
      <c r="BC128" s="6">
        <v>7.6909999999999999E-3</v>
      </c>
      <c r="BD128">
        <v>69.356200000000001</v>
      </c>
      <c r="BE128">
        <v>50.671300000000002</v>
      </c>
      <c r="BF128">
        <v>10.7125</v>
      </c>
      <c r="BG128">
        <v>0</v>
      </c>
      <c r="BH128" s="7">
        <v>30.35</v>
      </c>
      <c r="BI128" s="7">
        <v>30.38</v>
      </c>
      <c r="BJ128">
        <v>40</v>
      </c>
      <c r="BK128">
        <v>30</v>
      </c>
      <c r="BL128">
        <v>30</v>
      </c>
      <c r="BM128">
        <v>20</v>
      </c>
      <c r="BN128">
        <v>40</v>
      </c>
      <c r="BO128">
        <v>30</v>
      </c>
      <c r="BP128">
        <v>30</v>
      </c>
      <c r="BQ128">
        <v>20</v>
      </c>
      <c r="BR128">
        <v>20</v>
      </c>
      <c r="BS128">
        <v>20</v>
      </c>
      <c r="BT128">
        <v>40</v>
      </c>
      <c r="BU128">
        <v>30</v>
      </c>
      <c r="BV128">
        <v>40</v>
      </c>
      <c r="BW128">
        <v>30</v>
      </c>
      <c r="BX128">
        <v>20</v>
      </c>
      <c r="BY128">
        <v>15</v>
      </c>
      <c r="BZ128">
        <v>15</v>
      </c>
      <c r="CA128">
        <v>10</v>
      </c>
      <c r="CB128">
        <v>20</v>
      </c>
      <c r="CC128">
        <v>15</v>
      </c>
      <c r="CD128">
        <v>15</v>
      </c>
      <c r="CE128">
        <v>10</v>
      </c>
      <c r="CF128">
        <v>10</v>
      </c>
      <c r="CG128">
        <v>10</v>
      </c>
      <c r="CH128">
        <v>20</v>
      </c>
      <c r="CI128">
        <v>15</v>
      </c>
      <c r="CJ128">
        <v>20</v>
      </c>
      <c r="CK128">
        <v>15</v>
      </c>
      <c r="CL128">
        <v>20</v>
      </c>
      <c r="CM128">
        <v>15</v>
      </c>
      <c r="CN128">
        <v>15</v>
      </c>
      <c r="CO128">
        <v>10</v>
      </c>
      <c r="CP128">
        <v>20</v>
      </c>
      <c r="CQ128">
        <v>15</v>
      </c>
      <c r="CR128">
        <v>15</v>
      </c>
      <c r="CS128">
        <v>10</v>
      </c>
      <c r="CT128">
        <v>10</v>
      </c>
      <c r="CU128">
        <v>10</v>
      </c>
      <c r="CV128">
        <v>20</v>
      </c>
      <c r="CW128">
        <v>15</v>
      </c>
      <c r="CX128">
        <v>20</v>
      </c>
      <c r="CY128">
        <v>15</v>
      </c>
      <c r="CZ128">
        <v>15.560499999999999</v>
      </c>
      <c r="DA128">
        <v>1.4776499999999999</v>
      </c>
      <c r="DB128">
        <v>6.7812700000000001</v>
      </c>
      <c r="DC128">
        <v>8.3260400000000008</v>
      </c>
      <c r="DD128">
        <v>2.4520400000000002</v>
      </c>
      <c r="DE128">
        <v>3.9568300000000001</v>
      </c>
      <c r="DF128">
        <v>5.68086</v>
      </c>
      <c r="DG128">
        <v>1211.1600000000001</v>
      </c>
      <c r="DH128">
        <v>5.2108499999999998</v>
      </c>
      <c r="DI128">
        <v>6.5682099999999997</v>
      </c>
      <c r="DJ128">
        <v>0.93202300000000005</v>
      </c>
      <c r="DK128">
        <v>25.140999999999998</v>
      </c>
      <c r="DL128">
        <v>0.33673999999999998</v>
      </c>
      <c r="DM128">
        <v>6.0114200000000002</v>
      </c>
      <c r="DN128">
        <v>3.13964</v>
      </c>
      <c r="DO128">
        <v>1.3996999999999999</v>
      </c>
      <c r="DP128">
        <v>2.7633100000000002</v>
      </c>
      <c r="DQ128">
        <v>8.3161699999999996</v>
      </c>
      <c r="DR128">
        <v>1.4753099999999999</v>
      </c>
      <c r="DS128">
        <v>3.78335</v>
      </c>
      <c r="DT128">
        <v>5.8162000000000003</v>
      </c>
      <c r="DU128">
        <v>3.93927</v>
      </c>
      <c r="DV128">
        <v>5.15815</v>
      </c>
      <c r="DW128">
        <v>4.9058000000000002</v>
      </c>
      <c r="DX128">
        <v>0.64302400000000004</v>
      </c>
      <c r="DY128">
        <v>6.0663400000000003</v>
      </c>
      <c r="DZ128">
        <v>0.30627700000000002</v>
      </c>
      <c r="EA128">
        <v>5.9576099999999999</v>
      </c>
      <c r="EB128">
        <v>12.4209</v>
      </c>
      <c r="EC128">
        <v>7.7948000000000003E-2</v>
      </c>
      <c r="ED128">
        <v>4.0179600000000004</v>
      </c>
      <c r="EE128">
        <v>9.8759999999999994E-3</v>
      </c>
      <c r="EF128">
        <v>0.97672199999999998</v>
      </c>
      <c r="EG128">
        <v>-9.1389999999999999E-2</v>
      </c>
      <c r="EH128">
        <v>-0.13533999999999999</v>
      </c>
      <c r="EI128">
        <v>1207.22</v>
      </c>
      <c r="EJ128">
        <v>5.2705000000000002E-2</v>
      </c>
      <c r="EK128">
        <v>1.6624099999999999</v>
      </c>
      <c r="EL128">
        <v>0.28899900000000001</v>
      </c>
      <c r="EM128">
        <v>19.0747</v>
      </c>
      <c r="EN128">
        <v>3.0463E-2</v>
      </c>
      <c r="EO128">
        <v>5.3809000000000003E-2</v>
      </c>
      <c r="EP128">
        <v>3.2439000000000003E-2</v>
      </c>
      <c r="EQ128">
        <v>4.73E-4</v>
      </c>
      <c r="ER128">
        <v>5.2339999999999999E-3</v>
      </c>
      <c r="ES128">
        <v>1.1E-5</v>
      </c>
      <c r="ET128">
        <v>2.8410000000000002E-3</v>
      </c>
      <c r="EU128">
        <v>-6.9999999999999994E-5</v>
      </c>
      <c r="EV128">
        <v>-1.8000000000000001E-4</v>
      </c>
      <c r="EW128">
        <v>1.3583799999999999</v>
      </c>
      <c r="EX128">
        <v>2.5000000000000001E-5</v>
      </c>
      <c r="EY128">
        <v>3.6389999999999999E-3</v>
      </c>
      <c r="EZ128">
        <v>8.5700000000000001E-4</v>
      </c>
      <c r="FA128">
        <v>2.6200000000000001E-2</v>
      </c>
      <c r="FB128">
        <v>7.8600000000000002E-4</v>
      </c>
      <c r="FC128">
        <v>1.1900000000000001E-4</v>
      </c>
      <c r="FD128" s="8">
        <v>44157.156863425902</v>
      </c>
      <c r="FE128">
        <v>0.93789999999999996</v>
      </c>
      <c r="FF128">
        <v>1.1233</v>
      </c>
      <c r="FG128">
        <v>1.0543</v>
      </c>
      <c r="FH128">
        <v>1.0969</v>
      </c>
      <c r="FI128">
        <v>0.96289999999999998</v>
      </c>
      <c r="FJ128">
        <v>1.0766</v>
      </c>
      <c r="FK128">
        <v>1.0573999999999999</v>
      </c>
      <c r="FL128">
        <v>1.0577000000000001</v>
      </c>
      <c r="FM128">
        <v>1.0430999999999999</v>
      </c>
      <c r="FN128">
        <v>1.0770999999999999</v>
      </c>
      <c r="FO128">
        <v>0.93100000000000005</v>
      </c>
      <c r="FP128">
        <v>0.96330000000000005</v>
      </c>
      <c r="FQ128">
        <v>0.95</v>
      </c>
      <c r="FR128">
        <v>0.98560000000000003</v>
      </c>
      <c r="FS128">
        <v>1.8641000000000001</v>
      </c>
      <c r="FT128">
        <v>1.1950000000000001</v>
      </c>
      <c r="FU128">
        <v>1.0166999999999999</v>
      </c>
      <c r="FV128">
        <v>1.0477000000000001</v>
      </c>
      <c r="FW128">
        <v>2.4466999999999999</v>
      </c>
      <c r="FX128">
        <v>1.0068999999999999</v>
      </c>
      <c r="FY128">
        <v>1.0029999999999999</v>
      </c>
      <c r="FZ128">
        <v>0.99539999999999995</v>
      </c>
      <c r="GA128">
        <v>1.0782</v>
      </c>
      <c r="GB128">
        <v>0.99809999999999999</v>
      </c>
      <c r="GC128">
        <v>3.5019999999999998</v>
      </c>
      <c r="GD128">
        <v>1.0507</v>
      </c>
      <c r="GE128">
        <v>5.4749999999999996</v>
      </c>
      <c r="GF128">
        <v>1.0804</v>
      </c>
      <c r="GG128">
        <v>0.99860000000000004</v>
      </c>
      <c r="GH128">
        <v>0.99990000000000001</v>
      </c>
      <c r="GI128">
        <v>0.88239999999999996</v>
      </c>
      <c r="GJ128">
        <v>1</v>
      </c>
      <c r="GK128">
        <v>0.999</v>
      </c>
      <c r="GL128">
        <v>0.82469999999999999</v>
      </c>
      <c r="GM128">
        <v>0.7238</v>
      </c>
      <c r="GN128">
        <v>1</v>
      </c>
      <c r="GO128">
        <v>1</v>
      </c>
      <c r="GP128">
        <v>1</v>
      </c>
      <c r="GQ128">
        <v>0.99980000000000002</v>
      </c>
      <c r="GR128">
        <v>0.95179999999999998</v>
      </c>
      <c r="GS128">
        <v>0.99990000000000001</v>
      </c>
      <c r="GT128">
        <v>0.96970000000000001</v>
      </c>
      <c r="GU128">
        <v>1.7459</v>
      </c>
      <c r="GV128">
        <v>1.3422000000000001</v>
      </c>
      <c r="GW128">
        <v>0.94579999999999997</v>
      </c>
      <c r="GX128">
        <v>1.1492</v>
      </c>
      <c r="GY128">
        <v>2.3536000000000001</v>
      </c>
      <c r="GZ128">
        <v>0.89390000000000003</v>
      </c>
      <c r="HA128">
        <v>0.76759999999999995</v>
      </c>
      <c r="HB128">
        <v>1.0528999999999999</v>
      </c>
      <c r="HC128">
        <v>1.1247</v>
      </c>
      <c r="HD128">
        <v>1.0750999999999999</v>
      </c>
      <c r="HE128">
        <v>3.2597</v>
      </c>
      <c r="HF128">
        <v>0.96340000000000003</v>
      </c>
      <c r="HG128">
        <v>5.2011000000000003</v>
      </c>
      <c r="HH128">
        <v>1.0326</v>
      </c>
      <c r="HI128">
        <v>1895.27</v>
      </c>
      <c r="HJ128">
        <v>1259.1300000000001</v>
      </c>
      <c r="HK128">
        <v>148.0145</v>
      </c>
      <c r="HL128">
        <v>177.7236</v>
      </c>
      <c r="HM128">
        <v>2839.8290000000002</v>
      </c>
      <c r="HN128">
        <v>113.6665</v>
      </c>
      <c r="HO128">
        <v>90.197680000000005</v>
      </c>
      <c r="HP128">
        <v>56.808700000000002</v>
      </c>
      <c r="HQ128">
        <v>256.85210000000001</v>
      </c>
      <c r="HR128">
        <v>69.465050000000005</v>
      </c>
      <c r="HS128">
        <v>4350.4440000000004</v>
      </c>
      <c r="HT128">
        <v>251.31989999999999</v>
      </c>
      <c r="HU128">
        <v>6859.8149999999996</v>
      </c>
      <c r="HV128">
        <v>337.58100000000002</v>
      </c>
      <c r="HW128" s="1">
        <v>3.745487E-3</v>
      </c>
      <c r="HX128" s="1">
        <v>1.884205E-4</v>
      </c>
      <c r="HY128" s="1">
        <v>2.9392979999999999E-3</v>
      </c>
      <c r="HZ128" s="1">
        <v>5.1598759999999997E-6</v>
      </c>
      <c r="IA128" s="1">
        <v>3.2330960000000002E-4</v>
      </c>
      <c r="IB128" s="1">
        <v>1E-10</v>
      </c>
      <c r="IC128" s="1">
        <v>1E-10</v>
      </c>
      <c r="ID128">
        <v>0.65670249999999997</v>
      </c>
      <c r="IE128" s="1">
        <v>2.5386100000000001E-5</v>
      </c>
      <c r="IF128" s="1">
        <v>1.0097699999999999E-3</v>
      </c>
      <c r="IG128" s="1">
        <v>1.5165440000000001E-4</v>
      </c>
      <c r="IH128" s="1">
        <v>4.3689860000000001E-3</v>
      </c>
      <c r="II128" s="1">
        <v>3.0736369999999997E-5</v>
      </c>
      <c r="IJ128" s="1">
        <v>1.3710439999999999E-5</v>
      </c>
      <c r="IK128">
        <v>50</v>
      </c>
      <c r="IL128">
        <v>117</v>
      </c>
      <c r="IM128">
        <v>5</v>
      </c>
      <c r="IN128">
        <v>26</v>
      </c>
      <c r="IO128">
        <v>4</v>
      </c>
      <c r="IP128">
        <v>14</v>
      </c>
      <c r="IQ128">
        <v>2</v>
      </c>
      <c r="IR128">
        <v>3</v>
      </c>
      <c r="IS128">
        <v>1</v>
      </c>
      <c r="IT128">
        <v>92</v>
      </c>
      <c r="IU128">
        <v>50</v>
      </c>
      <c r="IV128">
        <v>6</v>
      </c>
      <c r="IW128">
        <v>114</v>
      </c>
      <c r="IX128">
        <v>10</v>
      </c>
      <c r="IY128" t="s">
        <v>287</v>
      </c>
      <c r="IZ128" t="s">
        <v>288</v>
      </c>
      <c r="JA128" t="s">
        <v>289</v>
      </c>
      <c r="JB128" t="s">
        <v>290</v>
      </c>
      <c r="JC128" t="s">
        <v>291</v>
      </c>
      <c r="JD128" t="s">
        <v>292</v>
      </c>
      <c r="JE128" t="s">
        <v>293</v>
      </c>
      <c r="JF128" t="s">
        <v>294</v>
      </c>
      <c r="JG128" t="s">
        <v>295</v>
      </c>
      <c r="JH128" t="s">
        <v>296</v>
      </c>
      <c r="JI128" t="s">
        <v>287</v>
      </c>
      <c r="JJ128" t="s">
        <v>297</v>
      </c>
      <c r="JK128" t="s">
        <v>298</v>
      </c>
      <c r="JL128" t="s">
        <v>299</v>
      </c>
      <c r="JM128">
        <v>0</v>
      </c>
      <c r="JN128">
        <v>0</v>
      </c>
      <c r="JO128">
        <v>0</v>
      </c>
      <c r="JP128">
        <v>0</v>
      </c>
      <c r="JQ128">
        <v>0</v>
      </c>
      <c r="JR128">
        <v>-152.68</v>
      </c>
      <c r="JS128">
        <v>1.1E-5</v>
      </c>
      <c r="JT128">
        <v>0</v>
      </c>
      <c r="JU128">
        <v>0</v>
      </c>
      <c r="JV128">
        <v>0</v>
      </c>
      <c r="JW128">
        <v>0</v>
      </c>
      <c r="JX128">
        <v>0</v>
      </c>
      <c r="JY128">
        <v>0</v>
      </c>
      <c r="JZ128">
        <v>0</v>
      </c>
      <c r="KB128" s="9">
        <f t="shared" ref="KB128:KO132" si="172">IF(I128&gt;=AP128,ROUND(I128,2),0)</f>
        <v>1.4</v>
      </c>
      <c r="KC128" s="9">
        <f t="shared" si="172"/>
        <v>0</v>
      </c>
      <c r="KD128" s="9">
        <f t="shared" si="172"/>
        <v>0.46</v>
      </c>
      <c r="KE128" s="9">
        <f t="shared" si="172"/>
        <v>0</v>
      </c>
      <c r="KF128" s="9">
        <f t="shared" si="172"/>
        <v>0.14000000000000001</v>
      </c>
      <c r="KG128" s="9">
        <f t="shared" si="172"/>
        <v>0</v>
      </c>
      <c r="KH128" s="9">
        <f t="shared" si="172"/>
        <v>0</v>
      </c>
      <c r="KI128" s="9">
        <f t="shared" si="172"/>
        <v>88.95</v>
      </c>
      <c r="KJ128" s="9">
        <f t="shared" si="172"/>
        <v>0</v>
      </c>
      <c r="KK128" s="9">
        <f t="shared" si="172"/>
        <v>0.14000000000000001</v>
      </c>
      <c r="KL128" s="9">
        <f t="shared" si="172"/>
        <v>0.08</v>
      </c>
      <c r="KM128" s="9">
        <f t="shared" si="172"/>
        <v>0.59</v>
      </c>
      <c r="KN128" s="9">
        <f t="shared" si="172"/>
        <v>0</v>
      </c>
      <c r="KO128" s="9">
        <f t="shared" si="172"/>
        <v>0</v>
      </c>
      <c r="KP128" s="9">
        <f t="shared" si="92"/>
        <v>6.37</v>
      </c>
      <c r="KQ128" s="9">
        <f t="shared" si="93"/>
        <v>98.13000000000001</v>
      </c>
      <c r="KR128" s="4" t="str">
        <f t="shared" si="94"/>
        <v>mag</v>
      </c>
      <c r="KS128" s="4"/>
      <c r="KT128" s="6">
        <f t="shared" si="102"/>
        <v>5.3999999999999999E-2</v>
      </c>
      <c r="KU128" s="6">
        <f t="shared" si="101"/>
        <v>0</v>
      </c>
      <c r="KV128" s="6">
        <f t="shared" si="101"/>
        <v>1.4E-2</v>
      </c>
      <c r="KW128" s="6">
        <f t="shared" si="101"/>
        <v>0</v>
      </c>
      <c r="KX128" s="6">
        <f t="shared" si="101"/>
        <v>7.0000000000000001E-3</v>
      </c>
      <c r="KY128" s="6">
        <f t="shared" si="101"/>
        <v>0</v>
      </c>
      <c r="KZ128" s="6">
        <f t="shared" si="101"/>
        <v>0</v>
      </c>
      <c r="LA128" s="6">
        <f t="shared" si="101"/>
        <v>2.8889999999999998</v>
      </c>
      <c r="LB128" s="6">
        <f t="shared" si="99"/>
        <v>0</v>
      </c>
      <c r="LC128" s="6">
        <f t="shared" si="99"/>
        <v>5.0000000000000001E-3</v>
      </c>
      <c r="LD128" s="6">
        <f t="shared" si="99"/>
        <v>5.0000000000000001E-3</v>
      </c>
      <c r="LE128" s="6">
        <f t="shared" si="99"/>
        <v>2.5000000000000001E-2</v>
      </c>
      <c r="LF128" s="6">
        <f t="shared" si="99"/>
        <v>0</v>
      </c>
      <c r="LG128" s="6">
        <f t="shared" si="99"/>
        <v>0</v>
      </c>
      <c r="LH128" s="6">
        <f t="shared" si="95"/>
        <v>4</v>
      </c>
      <c r="LI128" s="6">
        <f t="shared" si="96"/>
        <v>2.9989999999999997</v>
      </c>
      <c r="LJ128" s="10">
        <f t="shared" si="97"/>
        <v>1.7247326664367026E-3</v>
      </c>
    </row>
    <row r="129" spans="1:322" x14ac:dyDescent="0.25">
      <c r="A129" t="s">
        <v>417</v>
      </c>
      <c r="B129">
        <v>120</v>
      </c>
      <c r="C129">
        <v>40</v>
      </c>
      <c r="D129">
        <v>20</v>
      </c>
      <c r="E129">
        <v>30</v>
      </c>
      <c r="F129">
        <v>0</v>
      </c>
      <c r="G129" s="2">
        <v>209</v>
      </c>
      <c r="H129">
        <v>1</v>
      </c>
      <c r="I129">
        <v>0.44890000000000002</v>
      </c>
      <c r="J129">
        <v>0</v>
      </c>
      <c r="K129">
        <v>0.13622899999999999</v>
      </c>
      <c r="L129">
        <v>4.8457E-2</v>
      </c>
      <c r="M129">
        <v>5.7521000000000003E-2</v>
      </c>
      <c r="N129">
        <v>0</v>
      </c>
      <c r="O129">
        <v>0</v>
      </c>
      <c r="P129">
        <v>88.332800000000006</v>
      </c>
      <c r="Q129">
        <v>4.1970000000000002E-3</v>
      </c>
      <c r="R129">
        <v>7.2503999999999999E-2</v>
      </c>
      <c r="S129">
        <v>4.8440999999999998E-2</v>
      </c>
      <c r="T129">
        <v>0.36009400000000003</v>
      </c>
      <c r="U129">
        <v>1.3889E-2</v>
      </c>
      <c r="V129">
        <v>0</v>
      </c>
      <c r="W129">
        <v>6.5117700000000003</v>
      </c>
      <c r="X129">
        <v>96.034800000000004</v>
      </c>
      <c r="Y129">
        <v>3</v>
      </c>
      <c r="AA129">
        <v>1.7937000000000002E-2</v>
      </c>
      <c r="AB129">
        <v>0</v>
      </c>
      <c r="AC129">
        <v>4.0940000000000004E-3</v>
      </c>
      <c r="AD129">
        <v>1.4300000000000001E-3</v>
      </c>
      <c r="AE129">
        <v>2.709E-3</v>
      </c>
      <c r="AF129">
        <v>0</v>
      </c>
      <c r="AG129">
        <v>0</v>
      </c>
      <c r="AH129">
        <v>2.9518599999999999</v>
      </c>
      <c r="AI129">
        <v>1.35E-4</v>
      </c>
      <c r="AJ129">
        <v>2.454E-3</v>
      </c>
      <c r="AK129">
        <v>2.8860000000000001E-3</v>
      </c>
      <c r="AL129">
        <v>1.5417E-2</v>
      </c>
      <c r="AM129">
        <v>1.0759999999999999E-3</v>
      </c>
      <c r="AN129">
        <v>0</v>
      </c>
      <c r="AO129">
        <v>4</v>
      </c>
      <c r="AP129" s="6">
        <v>1.7232999999999998E-2</v>
      </c>
      <c r="AQ129" s="6">
        <v>5.4918000000000002E-2</v>
      </c>
      <c r="AR129" s="6">
        <v>1.8945E-2</v>
      </c>
      <c r="AS129" s="6">
        <v>2.5683999999999998E-2</v>
      </c>
      <c r="AT129" s="6">
        <v>1.5249E-2</v>
      </c>
      <c r="AU129" s="6">
        <v>1.9639E-2</v>
      </c>
      <c r="AV129" s="6">
        <v>2.3144999999999999E-2</v>
      </c>
      <c r="AW129" s="6">
        <v>1.8090999999999999E-2</v>
      </c>
      <c r="AX129" s="6">
        <v>1.9143E-2</v>
      </c>
      <c r="AY129" s="6">
        <v>2.2512999999999998E-2</v>
      </c>
      <c r="AZ129" s="6">
        <v>1.9245999999999999E-2</v>
      </c>
      <c r="BA129" s="6">
        <v>7.5380000000000004E-3</v>
      </c>
      <c r="BB129" s="6">
        <v>3.3841000000000003E-2</v>
      </c>
      <c r="BC129" s="6">
        <v>7.7099999999999998E-3</v>
      </c>
      <c r="BD129">
        <v>69.367800000000003</v>
      </c>
      <c r="BE129">
        <v>50.676000000000002</v>
      </c>
      <c r="BF129">
        <v>10.7125</v>
      </c>
      <c r="BG129">
        <v>0</v>
      </c>
      <c r="BH129" s="7">
        <v>30.37</v>
      </c>
      <c r="BI129" s="7">
        <v>30.395</v>
      </c>
      <c r="BJ129">
        <v>40</v>
      </c>
      <c r="BK129">
        <v>30</v>
      </c>
      <c r="BL129">
        <v>30</v>
      </c>
      <c r="BM129">
        <v>20</v>
      </c>
      <c r="BN129">
        <v>40</v>
      </c>
      <c r="BO129">
        <v>30</v>
      </c>
      <c r="BP129">
        <v>30</v>
      </c>
      <c r="BQ129">
        <v>20</v>
      </c>
      <c r="BR129">
        <v>20</v>
      </c>
      <c r="BS129">
        <v>20</v>
      </c>
      <c r="BT129">
        <v>40</v>
      </c>
      <c r="BU129">
        <v>30</v>
      </c>
      <c r="BV129">
        <v>40</v>
      </c>
      <c r="BW129">
        <v>30</v>
      </c>
      <c r="BX129">
        <v>20</v>
      </c>
      <c r="BY129">
        <v>15</v>
      </c>
      <c r="BZ129">
        <v>15</v>
      </c>
      <c r="CA129">
        <v>10</v>
      </c>
      <c r="CB129">
        <v>20</v>
      </c>
      <c r="CC129">
        <v>15</v>
      </c>
      <c r="CD129">
        <v>15</v>
      </c>
      <c r="CE129">
        <v>10</v>
      </c>
      <c r="CF129">
        <v>10</v>
      </c>
      <c r="CG129">
        <v>10</v>
      </c>
      <c r="CH129">
        <v>20</v>
      </c>
      <c r="CI129">
        <v>15</v>
      </c>
      <c r="CJ129">
        <v>20</v>
      </c>
      <c r="CK129">
        <v>15</v>
      </c>
      <c r="CL129">
        <v>20</v>
      </c>
      <c r="CM129">
        <v>15</v>
      </c>
      <c r="CN129">
        <v>15</v>
      </c>
      <c r="CO129">
        <v>10</v>
      </c>
      <c r="CP129">
        <v>20</v>
      </c>
      <c r="CQ129">
        <v>15</v>
      </c>
      <c r="CR129">
        <v>15</v>
      </c>
      <c r="CS129">
        <v>10</v>
      </c>
      <c r="CT129">
        <v>10</v>
      </c>
      <c r="CU129">
        <v>10</v>
      </c>
      <c r="CV129">
        <v>20</v>
      </c>
      <c r="CW129">
        <v>15</v>
      </c>
      <c r="CX129">
        <v>20</v>
      </c>
      <c r="CY129">
        <v>15</v>
      </c>
      <c r="CZ129">
        <v>7.1028099999999998</v>
      </c>
      <c r="DA129">
        <v>1.42852</v>
      </c>
      <c r="DB129">
        <v>3.9413800000000001</v>
      </c>
      <c r="DC129">
        <v>8.6291700000000002</v>
      </c>
      <c r="DD129">
        <v>1.81942</v>
      </c>
      <c r="DE129">
        <v>3.9216299999999999</v>
      </c>
      <c r="DF129">
        <v>5.7445399999999998</v>
      </c>
      <c r="DG129">
        <v>1204.9100000000001</v>
      </c>
      <c r="DH129">
        <v>5.2687600000000003</v>
      </c>
      <c r="DI129">
        <v>5.6885700000000003</v>
      </c>
      <c r="DJ129">
        <v>0.78171999999999997</v>
      </c>
      <c r="DK129">
        <v>17.741099999999999</v>
      </c>
      <c r="DL129">
        <v>0.32338</v>
      </c>
      <c r="DM129">
        <v>5.8696599999999997</v>
      </c>
      <c r="DN129">
        <v>3.1337199999999998</v>
      </c>
      <c r="DO129">
        <v>1.59311</v>
      </c>
      <c r="DP129">
        <v>2.7551299999999999</v>
      </c>
      <c r="DQ129">
        <v>7.98041</v>
      </c>
      <c r="DR129">
        <v>1.43103</v>
      </c>
      <c r="DS129">
        <v>3.9084699999999999</v>
      </c>
      <c r="DT129">
        <v>5.7957999999999998</v>
      </c>
      <c r="DU129">
        <v>4.0818599999999998</v>
      </c>
      <c r="DV129">
        <v>5.2078600000000002</v>
      </c>
      <c r="DW129">
        <v>4.8272599999999999</v>
      </c>
      <c r="DX129">
        <v>0.61220699999999995</v>
      </c>
      <c r="DY129">
        <v>6.0562500000000004</v>
      </c>
      <c r="DZ129">
        <v>0.30390600000000001</v>
      </c>
      <c r="EA129">
        <v>6.00467</v>
      </c>
      <c r="EB129">
        <v>3.96909</v>
      </c>
      <c r="EC129">
        <v>-0.16458999999999999</v>
      </c>
      <c r="ED129">
        <v>1.18625</v>
      </c>
      <c r="EE129">
        <v>0.64875499999999997</v>
      </c>
      <c r="EF129">
        <v>0.38838699999999998</v>
      </c>
      <c r="EG129">
        <v>-6.5170000000000006E-2</v>
      </c>
      <c r="EH129">
        <v>-5.126E-2</v>
      </c>
      <c r="EI129">
        <v>1200.83</v>
      </c>
      <c r="EJ129">
        <v>6.0907000000000003E-2</v>
      </c>
      <c r="EK129">
        <v>0.86130399999999996</v>
      </c>
      <c r="EL129">
        <v>0.169513</v>
      </c>
      <c r="EM129">
        <v>11.684900000000001</v>
      </c>
      <c r="EN129">
        <v>1.9474000000000002E-2</v>
      </c>
      <c r="EO129">
        <v>-0.13500000000000001</v>
      </c>
      <c r="EP129">
        <v>1.0366E-2</v>
      </c>
      <c r="EQ129">
        <v>-1E-3</v>
      </c>
      <c r="ER129">
        <v>1.5449999999999999E-3</v>
      </c>
      <c r="ES129">
        <v>6.9399999999999996E-4</v>
      </c>
      <c r="ET129">
        <v>1.1299999999999999E-3</v>
      </c>
      <c r="EU129">
        <v>-5.0000000000000002E-5</v>
      </c>
      <c r="EV129">
        <v>-6.9999999999999994E-5</v>
      </c>
      <c r="EW129">
        <v>1.35117</v>
      </c>
      <c r="EX129">
        <v>2.9E-5</v>
      </c>
      <c r="EY129">
        <v>1.885E-3</v>
      </c>
      <c r="EZ129">
        <v>5.0199999999999995E-4</v>
      </c>
      <c r="FA129">
        <v>1.6049999999999998E-2</v>
      </c>
      <c r="FB129">
        <v>5.0299999999999997E-4</v>
      </c>
      <c r="FC129">
        <v>-2.9999999999999997E-4</v>
      </c>
      <c r="FD129" s="8">
        <v>44157.160474536999</v>
      </c>
      <c r="FE129">
        <v>0.93700000000000006</v>
      </c>
      <c r="FF129">
        <v>1.1222000000000001</v>
      </c>
      <c r="FG129">
        <v>1.0531999999999999</v>
      </c>
      <c r="FH129">
        <v>1.0954999999999999</v>
      </c>
      <c r="FI129">
        <v>0.96199999999999997</v>
      </c>
      <c r="FJ129">
        <v>1.0754999999999999</v>
      </c>
      <c r="FK129">
        <v>1.0562</v>
      </c>
      <c r="FL129">
        <v>1.0565</v>
      </c>
      <c r="FM129">
        <v>1.0418000000000001</v>
      </c>
      <c r="FN129">
        <v>1.0759000000000001</v>
      </c>
      <c r="FO129">
        <v>0.93</v>
      </c>
      <c r="FP129">
        <v>0.96230000000000004</v>
      </c>
      <c r="FQ129">
        <v>0.94899999999999995</v>
      </c>
      <c r="FR129">
        <v>0.98470000000000002</v>
      </c>
      <c r="FS129">
        <v>1.8735999999999999</v>
      </c>
      <c r="FT129">
        <v>1.1948000000000001</v>
      </c>
      <c r="FU129">
        <v>1.0161</v>
      </c>
      <c r="FV129">
        <v>1.0483</v>
      </c>
      <c r="FW129">
        <v>2.4636</v>
      </c>
      <c r="FX129">
        <v>1.0064</v>
      </c>
      <c r="FY129">
        <v>1.0022</v>
      </c>
      <c r="FZ129">
        <v>0.995</v>
      </c>
      <c r="GA129">
        <v>1.0792999999999999</v>
      </c>
      <c r="GB129">
        <v>0.99750000000000005</v>
      </c>
      <c r="GC129">
        <v>3.5312999999999999</v>
      </c>
      <c r="GD129">
        <v>1.0506</v>
      </c>
      <c r="GE129">
        <v>5.5252999999999997</v>
      </c>
      <c r="GF129">
        <v>1.0801000000000001</v>
      </c>
      <c r="GG129">
        <v>0.99860000000000004</v>
      </c>
      <c r="GH129">
        <v>0.99990000000000001</v>
      </c>
      <c r="GI129">
        <v>0.87949999999999995</v>
      </c>
      <c r="GJ129">
        <v>1</v>
      </c>
      <c r="GK129">
        <v>0.99919999999999998</v>
      </c>
      <c r="GL129">
        <v>0.82050000000000001</v>
      </c>
      <c r="GM129">
        <v>0.71699999999999997</v>
      </c>
      <c r="GN129">
        <v>0.99990000000000001</v>
      </c>
      <c r="GO129">
        <v>0.99990000000000001</v>
      </c>
      <c r="GP129">
        <v>1</v>
      </c>
      <c r="GQ129">
        <v>0.99990000000000001</v>
      </c>
      <c r="GR129">
        <v>0.95120000000000005</v>
      </c>
      <c r="GS129">
        <v>1</v>
      </c>
      <c r="GT129">
        <v>0.9698</v>
      </c>
      <c r="GU129">
        <v>1.7531000000000001</v>
      </c>
      <c r="GV129">
        <v>1.3407</v>
      </c>
      <c r="GW129">
        <v>0.94110000000000005</v>
      </c>
      <c r="GX129">
        <v>1.1485000000000001</v>
      </c>
      <c r="GY129">
        <v>2.3679999999999999</v>
      </c>
      <c r="GZ129">
        <v>0.8881</v>
      </c>
      <c r="HA129">
        <v>0.75900000000000001</v>
      </c>
      <c r="HB129">
        <v>1.0510999999999999</v>
      </c>
      <c r="HC129">
        <v>1.1243000000000001</v>
      </c>
      <c r="HD129">
        <v>1.0732999999999999</v>
      </c>
      <c r="HE129">
        <v>3.2839</v>
      </c>
      <c r="HF129">
        <v>0.96160000000000001</v>
      </c>
      <c r="HG129">
        <v>5.2435999999999998</v>
      </c>
      <c r="HH129">
        <v>1.0314000000000001</v>
      </c>
      <c r="HI129">
        <v>1867.8230000000001</v>
      </c>
      <c r="HJ129">
        <v>1230.549</v>
      </c>
      <c r="HK129">
        <v>143.3766</v>
      </c>
      <c r="HL129">
        <v>175.51750000000001</v>
      </c>
      <c r="HM129">
        <v>2800.2240000000002</v>
      </c>
      <c r="HN129">
        <v>110.0984</v>
      </c>
      <c r="HO129">
        <v>86.406959999999998</v>
      </c>
      <c r="HP129">
        <v>54.402239999999999</v>
      </c>
      <c r="HQ129">
        <v>253.61109999999999</v>
      </c>
      <c r="HR129">
        <v>66.529719999999998</v>
      </c>
      <c r="HS129">
        <v>4290.259</v>
      </c>
      <c r="HT129">
        <v>245.31280000000001</v>
      </c>
      <c r="HU129">
        <v>6763.4409999999998</v>
      </c>
      <c r="HV129">
        <v>329.52859999999998</v>
      </c>
      <c r="HW129" s="1">
        <v>1.196885E-3</v>
      </c>
      <c r="HX129" s="1">
        <v>1E-10</v>
      </c>
      <c r="HY129" s="1">
        <v>8.6779290000000002E-4</v>
      </c>
      <c r="HZ129" s="1">
        <v>3.3895000000000003E-4</v>
      </c>
      <c r="IA129" s="1">
        <v>1.2855970000000001E-4</v>
      </c>
      <c r="IB129" s="1">
        <v>1E-10</v>
      </c>
      <c r="IC129" s="1">
        <v>1E-10</v>
      </c>
      <c r="ID129">
        <v>0.6532192</v>
      </c>
      <c r="IE129" s="1">
        <v>2.933699E-5</v>
      </c>
      <c r="IF129" s="1">
        <v>5.2317230000000002E-4</v>
      </c>
      <c r="IG129" s="1">
        <v>8.8953E-5</v>
      </c>
      <c r="IH129" s="1">
        <v>2.6763690000000001E-3</v>
      </c>
      <c r="II129" s="1">
        <v>1.9649499999999999E-5</v>
      </c>
      <c r="IJ129" s="1">
        <v>1E-10</v>
      </c>
      <c r="IK129">
        <v>50</v>
      </c>
      <c r="IL129">
        <v>117</v>
      </c>
      <c r="IM129">
        <v>5</v>
      </c>
      <c r="IN129">
        <v>26</v>
      </c>
      <c r="IO129">
        <v>4</v>
      </c>
      <c r="IP129">
        <v>14</v>
      </c>
      <c r="IQ129">
        <v>2</v>
      </c>
      <c r="IR129">
        <v>3</v>
      </c>
      <c r="IS129">
        <v>1</v>
      </c>
      <c r="IT129">
        <v>92</v>
      </c>
      <c r="IU129">
        <v>50</v>
      </c>
      <c r="IV129">
        <v>6</v>
      </c>
      <c r="IW129">
        <v>114</v>
      </c>
      <c r="IX129">
        <v>10</v>
      </c>
      <c r="IY129" t="s">
        <v>287</v>
      </c>
      <c r="IZ129" t="s">
        <v>288</v>
      </c>
      <c r="JA129" t="s">
        <v>289</v>
      </c>
      <c r="JB129" t="s">
        <v>290</v>
      </c>
      <c r="JC129" t="s">
        <v>291</v>
      </c>
      <c r="JD129" t="s">
        <v>292</v>
      </c>
      <c r="JE129" t="s">
        <v>293</v>
      </c>
      <c r="JF129" t="s">
        <v>294</v>
      </c>
      <c r="JG129" t="s">
        <v>295</v>
      </c>
      <c r="JH129" t="s">
        <v>296</v>
      </c>
      <c r="JI129" t="s">
        <v>287</v>
      </c>
      <c r="JJ129" t="s">
        <v>297</v>
      </c>
      <c r="JK129" t="s">
        <v>298</v>
      </c>
      <c r="JL129" t="s">
        <v>299</v>
      </c>
      <c r="JM129">
        <v>0</v>
      </c>
      <c r="JN129">
        <v>0</v>
      </c>
      <c r="JO129">
        <v>0</v>
      </c>
      <c r="JP129">
        <v>0</v>
      </c>
      <c r="JQ129">
        <v>0</v>
      </c>
      <c r="JR129">
        <v>-595.12</v>
      </c>
      <c r="JS129">
        <v>1.5E-5</v>
      </c>
      <c r="JT129">
        <v>0</v>
      </c>
      <c r="JU129">
        <v>0</v>
      </c>
      <c r="JV129">
        <v>0</v>
      </c>
      <c r="JW129">
        <v>0</v>
      </c>
      <c r="JX129">
        <v>0</v>
      </c>
      <c r="JY129">
        <v>0</v>
      </c>
      <c r="JZ129">
        <v>0</v>
      </c>
      <c r="KB129" s="9">
        <f t="shared" si="172"/>
        <v>0.45</v>
      </c>
      <c r="KC129" s="9">
        <f t="shared" si="172"/>
        <v>0</v>
      </c>
      <c r="KD129" s="9">
        <f t="shared" si="172"/>
        <v>0.14000000000000001</v>
      </c>
      <c r="KE129" s="9">
        <f t="shared" si="172"/>
        <v>0.05</v>
      </c>
      <c r="KF129" s="9">
        <f t="shared" si="172"/>
        <v>0.06</v>
      </c>
      <c r="KG129" s="9">
        <f t="shared" si="172"/>
        <v>0</v>
      </c>
      <c r="KH129" s="9">
        <f t="shared" si="172"/>
        <v>0</v>
      </c>
      <c r="KI129" s="9">
        <f t="shared" si="172"/>
        <v>88.33</v>
      </c>
      <c r="KJ129" s="9">
        <f t="shared" si="172"/>
        <v>0</v>
      </c>
      <c r="KK129" s="9">
        <f t="shared" si="172"/>
        <v>7.0000000000000007E-2</v>
      </c>
      <c r="KL129" s="9">
        <f t="shared" si="172"/>
        <v>0.05</v>
      </c>
      <c r="KM129" s="9">
        <f t="shared" si="172"/>
        <v>0.36</v>
      </c>
      <c r="KN129" s="9">
        <f t="shared" si="172"/>
        <v>0</v>
      </c>
      <c r="KO129" s="9">
        <f t="shared" si="172"/>
        <v>0</v>
      </c>
      <c r="KP129" s="9">
        <f t="shared" si="92"/>
        <v>6.51</v>
      </c>
      <c r="KQ129" s="9">
        <f t="shared" si="93"/>
        <v>96.02</v>
      </c>
      <c r="KR129" s="4" t="str">
        <f t="shared" si="94"/>
        <v>mag</v>
      </c>
      <c r="KS129" s="4"/>
      <c r="KT129" s="6">
        <f t="shared" si="102"/>
        <v>1.7999999999999999E-2</v>
      </c>
      <c r="KU129" s="6">
        <f t="shared" si="101"/>
        <v>0</v>
      </c>
      <c r="KV129" s="6">
        <f t="shared" si="101"/>
        <v>4.0000000000000001E-3</v>
      </c>
      <c r="KW129" s="6">
        <f t="shared" si="101"/>
        <v>1E-3</v>
      </c>
      <c r="KX129" s="6">
        <f t="shared" si="101"/>
        <v>3.0000000000000001E-3</v>
      </c>
      <c r="KY129" s="6">
        <f t="shared" si="101"/>
        <v>0</v>
      </c>
      <c r="KZ129" s="6">
        <f t="shared" si="101"/>
        <v>0</v>
      </c>
      <c r="LA129" s="6">
        <f t="shared" si="101"/>
        <v>2.952</v>
      </c>
      <c r="LB129" s="6">
        <f t="shared" si="99"/>
        <v>0</v>
      </c>
      <c r="LC129" s="6">
        <f t="shared" si="99"/>
        <v>2E-3</v>
      </c>
      <c r="LD129" s="6">
        <f t="shared" si="99"/>
        <v>3.0000000000000001E-3</v>
      </c>
      <c r="LE129" s="6">
        <f t="shared" si="99"/>
        <v>1.4999999999999999E-2</v>
      </c>
      <c r="LF129" s="6">
        <f t="shared" si="99"/>
        <v>0</v>
      </c>
      <c r="LG129" s="6">
        <f t="shared" si="99"/>
        <v>0</v>
      </c>
      <c r="LH129" s="6">
        <f t="shared" si="95"/>
        <v>4</v>
      </c>
      <c r="LI129" s="6">
        <f t="shared" si="96"/>
        <v>2.9979999999999998</v>
      </c>
      <c r="LJ129" s="10">
        <f t="shared" si="97"/>
        <v>1.0145417653026716E-3</v>
      </c>
    </row>
    <row r="130" spans="1:322" x14ac:dyDescent="0.25">
      <c r="A130" t="s">
        <v>448</v>
      </c>
      <c r="B130">
        <v>132</v>
      </c>
      <c r="C130">
        <v>40</v>
      </c>
      <c r="D130">
        <v>20</v>
      </c>
      <c r="E130">
        <v>30</v>
      </c>
      <c r="F130">
        <v>0</v>
      </c>
      <c r="G130" s="2">
        <v>311</v>
      </c>
      <c r="H130">
        <v>1</v>
      </c>
      <c r="I130">
        <v>0.80683899999999997</v>
      </c>
      <c r="J130">
        <v>0</v>
      </c>
      <c r="K130">
        <v>0.51437900000000003</v>
      </c>
      <c r="L130">
        <v>2.7997000000000001E-2</v>
      </c>
      <c r="M130">
        <v>0.15237700000000001</v>
      </c>
      <c r="N130">
        <v>4.4580000000000002E-3</v>
      </c>
      <c r="O130">
        <v>0</v>
      </c>
      <c r="P130">
        <v>89.715999999999994</v>
      </c>
      <c r="Q130">
        <v>0</v>
      </c>
      <c r="R130">
        <v>0.117119</v>
      </c>
      <c r="S130">
        <v>0.108753</v>
      </c>
      <c r="T130">
        <v>0.51978899999999995</v>
      </c>
      <c r="U130">
        <v>9.2949999999999994E-3</v>
      </c>
      <c r="V130">
        <v>3.209E-3</v>
      </c>
      <c r="W130">
        <v>6.5191299999999996</v>
      </c>
      <c r="X130">
        <v>98.499399999999994</v>
      </c>
      <c r="Y130">
        <v>3</v>
      </c>
      <c r="AA130">
        <v>3.1326E-2</v>
      </c>
      <c r="AB130">
        <v>0</v>
      </c>
      <c r="AC130">
        <v>1.5018999999999999E-2</v>
      </c>
      <c r="AD130">
        <v>8.03E-4</v>
      </c>
      <c r="AE130">
        <v>6.973E-3</v>
      </c>
      <c r="AF130">
        <v>1.3899999999999999E-4</v>
      </c>
      <c r="AG130">
        <v>0</v>
      </c>
      <c r="AH130">
        <v>2.9131100000000001</v>
      </c>
      <c r="AI130">
        <v>0</v>
      </c>
      <c r="AJ130">
        <v>3.852E-3</v>
      </c>
      <c r="AK130">
        <v>6.2950000000000002E-3</v>
      </c>
      <c r="AL130">
        <v>2.1623E-2</v>
      </c>
      <c r="AM130">
        <v>6.9999999999999999E-4</v>
      </c>
      <c r="AN130">
        <v>1.5899999999999999E-4</v>
      </c>
      <c r="AO130">
        <v>4</v>
      </c>
      <c r="AP130" s="6">
        <v>1.7208000000000001E-2</v>
      </c>
      <c r="AQ130" s="6">
        <v>5.3849000000000001E-2</v>
      </c>
      <c r="AR130" s="6">
        <v>1.9026000000000001E-2</v>
      </c>
      <c r="AS130" s="6">
        <v>2.5975000000000002E-2</v>
      </c>
      <c r="AT130" s="6">
        <v>1.5200999999999999E-2</v>
      </c>
      <c r="AU130" s="6">
        <v>1.9029999999999998E-2</v>
      </c>
      <c r="AV130" s="6">
        <v>2.3254E-2</v>
      </c>
      <c r="AW130" s="6">
        <v>1.7791999999999999E-2</v>
      </c>
      <c r="AX130" s="6">
        <v>1.9236E-2</v>
      </c>
      <c r="AY130" s="6">
        <v>2.4504999999999999E-2</v>
      </c>
      <c r="AZ130" s="6">
        <v>1.8711999999999999E-2</v>
      </c>
      <c r="BA130" s="6">
        <v>7.3229999999999996E-3</v>
      </c>
      <c r="BB130" s="6">
        <v>3.2981999999999997E-2</v>
      </c>
      <c r="BC130" s="6">
        <v>7.561E-3</v>
      </c>
      <c r="BD130">
        <v>69.369399999999999</v>
      </c>
      <c r="BE130">
        <v>50.670900000000003</v>
      </c>
      <c r="BF130">
        <v>10.709</v>
      </c>
      <c r="BG130">
        <v>0</v>
      </c>
      <c r="BH130" s="7">
        <v>30.58</v>
      </c>
      <c r="BI130" s="7">
        <v>30.6</v>
      </c>
      <c r="BJ130">
        <v>40</v>
      </c>
      <c r="BK130">
        <v>30</v>
      </c>
      <c r="BL130">
        <v>30</v>
      </c>
      <c r="BM130">
        <v>20</v>
      </c>
      <c r="BN130">
        <v>40</v>
      </c>
      <c r="BO130">
        <v>30</v>
      </c>
      <c r="BP130">
        <v>30</v>
      </c>
      <c r="BQ130">
        <v>20</v>
      </c>
      <c r="BR130">
        <v>20</v>
      </c>
      <c r="BS130">
        <v>20</v>
      </c>
      <c r="BT130">
        <v>40</v>
      </c>
      <c r="BU130">
        <v>30</v>
      </c>
      <c r="BV130">
        <v>40</v>
      </c>
      <c r="BW130">
        <v>30</v>
      </c>
      <c r="BX130">
        <v>20</v>
      </c>
      <c r="BY130">
        <v>15</v>
      </c>
      <c r="BZ130">
        <v>15</v>
      </c>
      <c r="CA130">
        <v>10</v>
      </c>
      <c r="CB130">
        <v>20</v>
      </c>
      <c r="CC130">
        <v>15</v>
      </c>
      <c r="CD130">
        <v>15</v>
      </c>
      <c r="CE130">
        <v>10</v>
      </c>
      <c r="CF130">
        <v>10</v>
      </c>
      <c r="CG130">
        <v>10</v>
      </c>
      <c r="CH130">
        <v>20</v>
      </c>
      <c r="CI130">
        <v>15</v>
      </c>
      <c r="CJ130">
        <v>20</v>
      </c>
      <c r="CK130">
        <v>15</v>
      </c>
      <c r="CL130">
        <v>20</v>
      </c>
      <c r="CM130">
        <v>15</v>
      </c>
      <c r="CN130">
        <v>15</v>
      </c>
      <c r="CO130">
        <v>10</v>
      </c>
      <c r="CP130">
        <v>20</v>
      </c>
      <c r="CQ130">
        <v>15</v>
      </c>
      <c r="CR130">
        <v>15</v>
      </c>
      <c r="CS130">
        <v>10</v>
      </c>
      <c r="CT130">
        <v>10</v>
      </c>
      <c r="CU130">
        <v>10</v>
      </c>
      <c r="CV130">
        <v>20</v>
      </c>
      <c r="CW130">
        <v>15</v>
      </c>
      <c r="CX130">
        <v>20</v>
      </c>
      <c r="CY130">
        <v>15</v>
      </c>
      <c r="CZ130">
        <v>10.284700000000001</v>
      </c>
      <c r="DA130">
        <v>1.40249</v>
      </c>
      <c r="DB130">
        <v>7.2448699999999997</v>
      </c>
      <c r="DC130">
        <v>8.5788100000000007</v>
      </c>
      <c r="DD130">
        <v>2.4740500000000001</v>
      </c>
      <c r="DE130">
        <v>4.0018500000000001</v>
      </c>
      <c r="DF130">
        <v>5.6172800000000001</v>
      </c>
      <c r="DG130">
        <v>1222.3699999999999</v>
      </c>
      <c r="DH130">
        <v>5.2117699999999996</v>
      </c>
      <c r="DI130">
        <v>7.1314900000000003</v>
      </c>
      <c r="DJ130">
        <v>0.95459099999999997</v>
      </c>
      <c r="DK130">
        <v>22.6052</v>
      </c>
      <c r="DL130">
        <v>0.30565900000000001</v>
      </c>
      <c r="DM130">
        <v>5.9159600000000001</v>
      </c>
      <c r="DN130">
        <v>3.1484299999999998</v>
      </c>
      <c r="DO130">
        <v>1.5419799999999999</v>
      </c>
      <c r="DP130">
        <v>2.7800400000000001</v>
      </c>
      <c r="DQ130">
        <v>8.2042999999999999</v>
      </c>
      <c r="DR130">
        <v>1.4416500000000001</v>
      </c>
      <c r="DS130">
        <v>3.6628799999999999</v>
      </c>
      <c r="DT130">
        <v>5.7911999999999999</v>
      </c>
      <c r="DU130">
        <v>3.9675199999999999</v>
      </c>
      <c r="DV130">
        <v>5.2935299999999996</v>
      </c>
      <c r="DW130">
        <v>5.74221</v>
      </c>
      <c r="DX130">
        <v>0.57618000000000003</v>
      </c>
      <c r="DY130">
        <v>5.74918</v>
      </c>
      <c r="DZ130">
        <v>0.29258200000000001</v>
      </c>
      <c r="EA130">
        <v>5.8145899999999999</v>
      </c>
      <c r="EB130">
        <v>7.1362699999999997</v>
      </c>
      <c r="EC130">
        <v>-0.13949</v>
      </c>
      <c r="ED130">
        <v>4.4648399999999997</v>
      </c>
      <c r="EE130">
        <v>0.37451000000000001</v>
      </c>
      <c r="EF130">
        <v>1.03241</v>
      </c>
      <c r="EG130">
        <v>4.4403999999999999E-2</v>
      </c>
      <c r="EH130">
        <v>-0.17646000000000001</v>
      </c>
      <c r="EI130">
        <v>1218.4000000000001</v>
      </c>
      <c r="EJ130">
        <v>-8.1759999999999999E-2</v>
      </c>
      <c r="EK130">
        <v>1.3892899999999999</v>
      </c>
      <c r="EL130">
        <v>0.378411</v>
      </c>
      <c r="EM130">
        <v>16.856000000000002</v>
      </c>
      <c r="EN130">
        <v>1.3076000000000001E-2</v>
      </c>
      <c r="EO130">
        <v>0.101378</v>
      </c>
      <c r="EP130">
        <v>1.1521E-2</v>
      </c>
      <c r="EQ130">
        <v>-8.4999999999999995E-4</v>
      </c>
      <c r="ER130">
        <v>5.8170000000000001E-3</v>
      </c>
      <c r="ES130">
        <v>4.0099999999999999E-4</v>
      </c>
      <c r="ET130">
        <v>3.003E-3</v>
      </c>
      <c r="EU130">
        <v>3.4E-5</v>
      </c>
      <c r="EV130">
        <v>-2.4000000000000001E-4</v>
      </c>
      <c r="EW130">
        <v>1.3709</v>
      </c>
      <c r="EX130">
        <v>-4.0000000000000003E-5</v>
      </c>
      <c r="EY130">
        <v>3.042E-3</v>
      </c>
      <c r="EZ130">
        <v>3.104E-3</v>
      </c>
      <c r="FA130">
        <v>2.3151999999999999E-2</v>
      </c>
      <c r="FB130">
        <v>3.3799999999999998E-4</v>
      </c>
      <c r="FC130">
        <v>2.24E-4</v>
      </c>
      <c r="FD130" s="8">
        <v>44157.702488425901</v>
      </c>
      <c r="FE130">
        <v>0.9375</v>
      </c>
      <c r="FF130">
        <v>1.1228</v>
      </c>
      <c r="FG130">
        <v>1.0537000000000001</v>
      </c>
      <c r="FH130">
        <v>1.0963000000000001</v>
      </c>
      <c r="FI130">
        <v>0.96250000000000002</v>
      </c>
      <c r="FJ130">
        <v>1.0761000000000001</v>
      </c>
      <c r="FK130">
        <v>1.0568</v>
      </c>
      <c r="FL130">
        <v>1.0570999999999999</v>
      </c>
      <c r="FM130">
        <v>1.0425</v>
      </c>
      <c r="FN130">
        <v>1.0766</v>
      </c>
      <c r="FO130">
        <v>0.93049999999999999</v>
      </c>
      <c r="FP130">
        <v>0.96279999999999999</v>
      </c>
      <c r="FQ130">
        <v>0.9496</v>
      </c>
      <c r="FR130">
        <v>0.98519999999999996</v>
      </c>
      <c r="FS130">
        <v>1.8689</v>
      </c>
      <c r="FT130">
        <v>1.1942999999999999</v>
      </c>
      <c r="FU130">
        <v>1.0164</v>
      </c>
      <c r="FV130">
        <v>1.048</v>
      </c>
      <c r="FW130">
        <v>2.4544999999999999</v>
      </c>
      <c r="FX130">
        <v>1.0065999999999999</v>
      </c>
      <c r="FY130">
        <v>1.0028999999999999</v>
      </c>
      <c r="FZ130">
        <v>0.99539999999999995</v>
      </c>
      <c r="GA130">
        <v>1.0787</v>
      </c>
      <c r="GB130">
        <v>0.99809999999999999</v>
      </c>
      <c r="GC130">
        <v>3.5143</v>
      </c>
      <c r="GD130">
        <v>1.0505</v>
      </c>
      <c r="GE130">
        <v>5.4965999999999999</v>
      </c>
      <c r="GF130">
        <v>1.08</v>
      </c>
      <c r="GG130">
        <v>0.99860000000000004</v>
      </c>
      <c r="GH130">
        <v>0.99990000000000001</v>
      </c>
      <c r="GI130">
        <v>0.88149999999999995</v>
      </c>
      <c r="GJ130">
        <v>1</v>
      </c>
      <c r="GK130">
        <v>0.99909999999999999</v>
      </c>
      <c r="GL130">
        <v>0.82340000000000002</v>
      </c>
      <c r="GM130">
        <v>0.72219999999999995</v>
      </c>
      <c r="GN130">
        <v>1</v>
      </c>
      <c r="GO130">
        <v>1</v>
      </c>
      <c r="GP130">
        <v>1</v>
      </c>
      <c r="GQ130">
        <v>0.99990000000000001</v>
      </c>
      <c r="GR130">
        <v>0.95140000000000002</v>
      </c>
      <c r="GS130">
        <v>0.99990000000000001</v>
      </c>
      <c r="GT130">
        <v>0.96970000000000001</v>
      </c>
      <c r="GU130">
        <v>1.7496</v>
      </c>
      <c r="GV130">
        <v>1.3408</v>
      </c>
      <c r="GW130">
        <v>0.94410000000000005</v>
      </c>
      <c r="GX130">
        <v>1.1489</v>
      </c>
      <c r="GY130">
        <v>2.3603000000000001</v>
      </c>
      <c r="GZ130">
        <v>0.89190000000000003</v>
      </c>
      <c r="HA130">
        <v>0.76539999999999997</v>
      </c>
      <c r="HB130">
        <v>1.0522</v>
      </c>
      <c r="HC130">
        <v>1.1245000000000001</v>
      </c>
      <c r="HD130">
        <v>1.0745</v>
      </c>
      <c r="HE130">
        <v>3.2696999999999998</v>
      </c>
      <c r="HF130">
        <v>0.96220000000000006</v>
      </c>
      <c r="HG130">
        <v>5.2191000000000001</v>
      </c>
      <c r="HH130">
        <v>1.0317000000000001</v>
      </c>
      <c r="HI130">
        <v>1908.4580000000001</v>
      </c>
      <c r="HJ130">
        <v>1261.175</v>
      </c>
      <c r="HK130">
        <v>147.74080000000001</v>
      </c>
      <c r="HL130">
        <v>179.00960000000001</v>
      </c>
      <c r="HM130">
        <v>2859.2240000000002</v>
      </c>
      <c r="HN130">
        <v>113.4551</v>
      </c>
      <c r="HO130">
        <v>90.189350000000005</v>
      </c>
      <c r="HP130">
        <v>56.822240000000001</v>
      </c>
      <c r="HQ130">
        <v>258.70569999999998</v>
      </c>
      <c r="HR130">
        <v>69.477490000000003</v>
      </c>
      <c r="HS130">
        <v>4378.9170000000004</v>
      </c>
      <c r="HT130">
        <v>251.45930000000001</v>
      </c>
      <c r="HU130">
        <v>6904.62</v>
      </c>
      <c r="HV130">
        <v>337.75459999999998</v>
      </c>
      <c r="HW130" s="1">
        <v>2.1555680000000001E-3</v>
      </c>
      <c r="HX130" s="1">
        <v>1E-10</v>
      </c>
      <c r="HY130" s="1">
        <v>3.266326E-3</v>
      </c>
      <c r="HZ130" s="1">
        <v>1.9577970000000001E-4</v>
      </c>
      <c r="IA130" s="1">
        <v>3.4167790000000001E-4</v>
      </c>
      <c r="IB130" s="1">
        <v>3.397191E-5</v>
      </c>
      <c r="IC130" s="1">
        <v>1E-10</v>
      </c>
      <c r="ID130">
        <v>0.66275799999999996</v>
      </c>
      <c r="IE130" s="1">
        <v>1E-10</v>
      </c>
      <c r="IF130" s="1">
        <v>8.4416910000000001E-4</v>
      </c>
      <c r="IG130" s="1">
        <v>2.0057199999999999E-4</v>
      </c>
      <c r="IH130" s="1">
        <v>3.8606460000000001E-3</v>
      </c>
      <c r="II130" s="1">
        <v>1.321259E-5</v>
      </c>
      <c r="IJ130" s="1">
        <v>2.5823229999999999E-5</v>
      </c>
      <c r="IK130">
        <v>6</v>
      </c>
      <c r="IL130">
        <v>117</v>
      </c>
      <c r="IM130">
        <v>5</v>
      </c>
      <c r="IN130">
        <v>26</v>
      </c>
      <c r="IO130">
        <v>4</v>
      </c>
      <c r="IP130">
        <v>14</v>
      </c>
      <c r="IQ130">
        <v>2</v>
      </c>
      <c r="IR130">
        <v>3</v>
      </c>
      <c r="IS130">
        <v>1</v>
      </c>
      <c r="IT130">
        <v>92</v>
      </c>
      <c r="IU130">
        <v>6</v>
      </c>
      <c r="IV130">
        <v>6</v>
      </c>
      <c r="IW130">
        <v>114</v>
      </c>
      <c r="IX130">
        <v>10</v>
      </c>
      <c r="IY130" t="s">
        <v>297</v>
      </c>
      <c r="IZ130" t="s">
        <v>288</v>
      </c>
      <c r="JA130" t="s">
        <v>289</v>
      </c>
      <c r="JB130" t="s">
        <v>290</v>
      </c>
      <c r="JC130" t="s">
        <v>291</v>
      </c>
      <c r="JD130" t="s">
        <v>292</v>
      </c>
      <c r="JE130" t="s">
        <v>293</v>
      </c>
      <c r="JF130" t="s">
        <v>294</v>
      </c>
      <c r="JG130" t="s">
        <v>295</v>
      </c>
      <c r="JH130" t="s">
        <v>296</v>
      </c>
      <c r="JI130" t="s">
        <v>297</v>
      </c>
      <c r="JJ130" t="s">
        <v>297</v>
      </c>
      <c r="JK130" t="s">
        <v>298</v>
      </c>
      <c r="JL130" t="s">
        <v>299</v>
      </c>
      <c r="JM130">
        <v>0</v>
      </c>
      <c r="JN130">
        <v>0</v>
      </c>
      <c r="JO130">
        <v>0</v>
      </c>
      <c r="JP130">
        <v>0</v>
      </c>
      <c r="JQ130">
        <v>0</v>
      </c>
      <c r="JR130">
        <v>-86.9</v>
      </c>
      <c r="JS130">
        <v>1.45983</v>
      </c>
      <c r="JT130">
        <v>0</v>
      </c>
      <c r="JU130">
        <v>0</v>
      </c>
      <c r="JV130">
        <v>0</v>
      </c>
      <c r="JW130">
        <v>0</v>
      </c>
      <c r="JX130">
        <v>0</v>
      </c>
      <c r="JY130">
        <v>0</v>
      </c>
      <c r="JZ130">
        <v>0</v>
      </c>
      <c r="KB130" s="9">
        <f t="shared" ref="KB130" si="173">IF(I130&gt;=AP130,ROUND(I130,2),0)</f>
        <v>0.81</v>
      </c>
      <c r="KC130" s="9">
        <f t="shared" ref="KC130" si="174">IF(J130&gt;=AQ130,ROUND(J130,2),0)</f>
        <v>0</v>
      </c>
      <c r="KD130" s="9">
        <f t="shared" ref="KD130" si="175">IF(K130&gt;=AR130,ROUND(K130,2),0)</f>
        <v>0.51</v>
      </c>
      <c r="KE130" s="9">
        <f t="shared" ref="KE130" si="176">IF(L130&gt;=AS130,ROUND(L130,2),0)</f>
        <v>0.03</v>
      </c>
      <c r="KF130" s="9">
        <f t="shared" ref="KF130" si="177">IF(M130&gt;=AT130,ROUND(M130,2),0)</f>
        <v>0.15</v>
      </c>
      <c r="KG130" s="9">
        <f t="shared" ref="KG130" si="178">IF(N130&gt;=AU130,ROUND(N130,2),0)</f>
        <v>0</v>
      </c>
      <c r="KH130" s="9">
        <f t="shared" ref="KH130" si="179">IF(O130&gt;=AV130,ROUND(O130,2),0)</f>
        <v>0</v>
      </c>
      <c r="KI130" s="9">
        <f t="shared" ref="KI130" si="180">IF(P130&gt;=AW130,ROUND(P130,2),0)</f>
        <v>89.72</v>
      </c>
      <c r="KJ130" s="9">
        <f t="shared" ref="KJ130" si="181">IF(Q130&gt;=AX130,ROUND(Q130,2),0)</f>
        <v>0</v>
      </c>
      <c r="KK130" s="9">
        <f t="shared" ref="KK130" si="182">IF(R130&gt;=AY130,ROUND(R130,2),0)</f>
        <v>0.12</v>
      </c>
      <c r="KL130" s="9">
        <f t="shared" ref="KL130" si="183">IF(S130&gt;=AZ130,ROUND(S130,2),0)</f>
        <v>0.11</v>
      </c>
      <c r="KM130" s="9">
        <f t="shared" ref="KM130" si="184">IF(T130&gt;=BA130,ROUND(T130,2),0)</f>
        <v>0.52</v>
      </c>
      <c r="KN130" s="9">
        <f t="shared" ref="KN130" si="185">IF(U130&gt;=BB130,ROUND(U130,2),0)</f>
        <v>0</v>
      </c>
      <c r="KO130" s="9">
        <f t="shared" ref="KO130" si="186">IF(V130&gt;=BC130,ROUND(V130,2),0)</f>
        <v>0</v>
      </c>
      <c r="KP130" s="9">
        <f t="shared" ref="KP130" si="187">ROUND(W130,2)</f>
        <v>6.52</v>
      </c>
      <c r="KQ130" s="9">
        <f t="shared" ref="KQ130" si="188">SUM(KB130:KP130)</f>
        <v>98.49</v>
      </c>
      <c r="KR130" s="4" t="str">
        <f t="shared" ref="KR130" si="189">IF(KD130&gt;20,"ilm",IF(KI130&gt;60,"mag",IF(KM130&gt;10,"Cpx",IF(KB130&gt;40,"opx","ol"))))</f>
        <v>mag</v>
      </c>
      <c r="KS130" s="4" t="s">
        <v>442</v>
      </c>
      <c r="KT130" s="6">
        <f t="shared" ref="KT130" si="190">IF(KB130&gt;0,ROUND(AA130,3),0)</f>
        <v>3.1E-2</v>
      </c>
      <c r="KU130" s="6">
        <f t="shared" ref="KU130" si="191">IF(KC130&gt;0,ROUND(AB130,3),0)</f>
        <v>0</v>
      </c>
      <c r="KV130" s="6">
        <f t="shared" ref="KV130" si="192">IF(KD130&gt;0,ROUND(AC130,3),0)</f>
        <v>1.4999999999999999E-2</v>
      </c>
      <c r="KW130" s="6">
        <f t="shared" ref="KW130" si="193">IF(KE130&gt;0,ROUND(AD130,3),0)</f>
        <v>1E-3</v>
      </c>
      <c r="KX130" s="6">
        <f t="shared" ref="KX130" si="194">IF(KF130&gt;0,ROUND(AE130,3),0)</f>
        <v>7.0000000000000001E-3</v>
      </c>
      <c r="KY130" s="6">
        <f t="shared" ref="KY130" si="195">IF(KG130&gt;0,ROUND(AF130,3),0)</f>
        <v>0</v>
      </c>
      <c r="KZ130" s="6">
        <f t="shared" ref="KZ130" si="196">IF(KH130&gt;0,ROUND(AG130,3),0)</f>
        <v>0</v>
      </c>
      <c r="LA130" s="6">
        <f t="shared" ref="LA130" si="197">IF(KI130&gt;0,ROUND(AH130,3),0)</f>
        <v>2.9129999999999998</v>
      </c>
      <c r="LB130" s="6">
        <f t="shared" ref="LB130" si="198">IF(KJ130&gt;0,ROUND(AI130,3),0)</f>
        <v>0</v>
      </c>
      <c r="LC130" s="6">
        <f t="shared" ref="LC130" si="199">IF(KK130&gt;0,ROUND(AJ130,3),0)</f>
        <v>4.0000000000000001E-3</v>
      </c>
      <c r="LD130" s="6">
        <f t="shared" ref="LD130" si="200">IF(KL130&gt;0,ROUND(AK130,3),0)</f>
        <v>6.0000000000000001E-3</v>
      </c>
      <c r="LE130" s="6">
        <f t="shared" ref="LE130" si="201">IF(KM130&gt;0,ROUND(AL130,3),0)</f>
        <v>2.1999999999999999E-2</v>
      </c>
      <c r="LF130" s="6">
        <f t="shared" ref="LF130" si="202">IF(KN130&gt;0,ROUND(AM130,3),0)</f>
        <v>0</v>
      </c>
      <c r="LG130" s="6">
        <f t="shared" ref="LG130" si="203">IF(KO130&gt;0,ROUND(AN130,3),0)</f>
        <v>0</v>
      </c>
      <c r="LH130" s="6">
        <f t="shared" ref="LH130" si="204">ROUND(AO130,3)</f>
        <v>4</v>
      </c>
      <c r="LI130" s="6">
        <f t="shared" ref="LI130" si="205">SUM(KT130:LG130)</f>
        <v>2.9989999999999992</v>
      </c>
      <c r="LJ130" s="10">
        <f t="shared" ref="LJ130" si="206">LD130/SUM(LA130:LD130)</f>
        <v>2.0526855969893948E-3</v>
      </c>
    </row>
    <row r="131" spans="1:322" x14ac:dyDescent="0.25">
      <c r="A131" t="s">
        <v>418</v>
      </c>
      <c r="B131">
        <v>121</v>
      </c>
      <c r="C131">
        <v>40</v>
      </c>
      <c r="D131">
        <v>20</v>
      </c>
      <c r="E131">
        <v>30</v>
      </c>
      <c r="F131">
        <v>0</v>
      </c>
      <c r="G131" s="2">
        <v>210</v>
      </c>
      <c r="H131">
        <v>1</v>
      </c>
      <c r="I131">
        <v>0.72767599999999999</v>
      </c>
      <c r="J131">
        <v>0</v>
      </c>
      <c r="K131">
        <v>0.51930399999999999</v>
      </c>
      <c r="L131">
        <v>3.9237000000000001E-2</v>
      </c>
      <c r="M131">
        <v>0.16162099999999999</v>
      </c>
      <c r="N131">
        <v>0</v>
      </c>
      <c r="O131">
        <v>0</v>
      </c>
      <c r="P131">
        <v>89.884100000000004</v>
      </c>
      <c r="Q131">
        <v>8.6210000000000002E-3</v>
      </c>
      <c r="R131">
        <v>7.3248999999999995E-2</v>
      </c>
      <c r="S131">
        <v>0.13220599999999999</v>
      </c>
      <c r="T131">
        <v>0.67272799999999999</v>
      </c>
      <c r="U131">
        <v>0</v>
      </c>
      <c r="V131">
        <v>1.0628E-2</v>
      </c>
      <c r="W131">
        <v>6.5584800000000003</v>
      </c>
      <c r="X131">
        <v>98.787899999999993</v>
      </c>
      <c r="Y131">
        <v>3</v>
      </c>
      <c r="AA131">
        <v>2.8164999999999999E-2</v>
      </c>
      <c r="AB131">
        <v>0</v>
      </c>
      <c r="AC131">
        <v>1.5115E-2</v>
      </c>
      <c r="AD131">
        <v>1.121E-3</v>
      </c>
      <c r="AE131">
        <v>7.3730000000000002E-3</v>
      </c>
      <c r="AF131">
        <v>0</v>
      </c>
      <c r="AG131">
        <v>0</v>
      </c>
      <c r="AH131">
        <v>2.9095</v>
      </c>
      <c r="AI131">
        <v>2.6800000000000001E-4</v>
      </c>
      <c r="AJ131">
        <v>2.4009999999999999E-3</v>
      </c>
      <c r="AK131">
        <v>7.6280000000000002E-3</v>
      </c>
      <c r="AL131">
        <v>2.7897999999999999E-2</v>
      </c>
      <c r="AM131">
        <v>0</v>
      </c>
      <c r="AN131">
        <v>5.2499999999999997E-4</v>
      </c>
      <c r="AO131">
        <v>4</v>
      </c>
      <c r="AP131" s="6">
        <v>1.7076000000000001E-2</v>
      </c>
      <c r="AQ131" s="6">
        <v>5.1048000000000003E-2</v>
      </c>
      <c r="AR131" s="6">
        <v>1.8925999999999998E-2</v>
      </c>
      <c r="AS131" s="6">
        <v>2.5887E-2</v>
      </c>
      <c r="AT131" s="6">
        <v>1.5424E-2</v>
      </c>
      <c r="AU131" s="6">
        <v>1.9764E-2</v>
      </c>
      <c r="AV131" s="6">
        <v>2.3115E-2</v>
      </c>
      <c r="AW131" s="6">
        <v>1.8098E-2</v>
      </c>
      <c r="AX131" s="6">
        <v>1.9175000000000001E-2</v>
      </c>
      <c r="AY131" s="6">
        <v>2.2870999999999999E-2</v>
      </c>
      <c r="AZ131" s="6">
        <v>1.9126000000000001E-2</v>
      </c>
      <c r="BA131" s="6">
        <v>7.5139999999999998E-3</v>
      </c>
      <c r="BB131" s="6">
        <v>3.3967999999999998E-2</v>
      </c>
      <c r="BC131" s="6">
        <v>7.5319999999999996E-3</v>
      </c>
      <c r="BD131">
        <v>69.375399999999999</v>
      </c>
      <c r="BE131">
        <v>50.67</v>
      </c>
      <c r="BF131">
        <v>10.7125</v>
      </c>
      <c r="BG131">
        <v>0</v>
      </c>
      <c r="BH131" s="7">
        <v>30.375</v>
      </c>
      <c r="BI131" s="7">
        <v>30.405000000000001</v>
      </c>
      <c r="BJ131">
        <v>40</v>
      </c>
      <c r="BK131">
        <v>30</v>
      </c>
      <c r="BL131">
        <v>30</v>
      </c>
      <c r="BM131">
        <v>20</v>
      </c>
      <c r="BN131">
        <v>40</v>
      </c>
      <c r="BO131">
        <v>30</v>
      </c>
      <c r="BP131">
        <v>30</v>
      </c>
      <c r="BQ131">
        <v>20</v>
      </c>
      <c r="BR131">
        <v>20</v>
      </c>
      <c r="BS131">
        <v>20</v>
      </c>
      <c r="BT131">
        <v>40</v>
      </c>
      <c r="BU131">
        <v>30</v>
      </c>
      <c r="BV131">
        <v>40</v>
      </c>
      <c r="BW131">
        <v>30</v>
      </c>
      <c r="BX131">
        <v>20</v>
      </c>
      <c r="BY131">
        <v>15</v>
      </c>
      <c r="BZ131">
        <v>15</v>
      </c>
      <c r="CA131">
        <v>10</v>
      </c>
      <c r="CB131">
        <v>20</v>
      </c>
      <c r="CC131">
        <v>15</v>
      </c>
      <c r="CD131">
        <v>15</v>
      </c>
      <c r="CE131">
        <v>10</v>
      </c>
      <c r="CF131">
        <v>10</v>
      </c>
      <c r="CG131">
        <v>10</v>
      </c>
      <c r="CH131">
        <v>20</v>
      </c>
      <c r="CI131">
        <v>15</v>
      </c>
      <c r="CJ131">
        <v>20</v>
      </c>
      <c r="CK131">
        <v>15</v>
      </c>
      <c r="CL131">
        <v>20</v>
      </c>
      <c r="CM131">
        <v>15</v>
      </c>
      <c r="CN131">
        <v>15</v>
      </c>
      <c r="CO131">
        <v>10</v>
      </c>
      <c r="CP131">
        <v>20</v>
      </c>
      <c r="CQ131">
        <v>15</v>
      </c>
      <c r="CR131">
        <v>15</v>
      </c>
      <c r="CS131">
        <v>10</v>
      </c>
      <c r="CT131">
        <v>10</v>
      </c>
      <c r="CU131">
        <v>10</v>
      </c>
      <c r="CV131">
        <v>20</v>
      </c>
      <c r="CW131">
        <v>15</v>
      </c>
      <c r="CX131">
        <v>20</v>
      </c>
      <c r="CY131">
        <v>15</v>
      </c>
      <c r="CZ131">
        <v>9.5374300000000005</v>
      </c>
      <c r="DA131">
        <v>1.3590599999999999</v>
      </c>
      <c r="DB131">
        <v>7.23</v>
      </c>
      <c r="DC131">
        <v>8.6270399999999992</v>
      </c>
      <c r="DD131">
        <v>2.5693199999999998</v>
      </c>
      <c r="DE131">
        <v>4.0698699999999999</v>
      </c>
      <c r="DF131">
        <v>5.5785299999999998</v>
      </c>
      <c r="DG131">
        <v>1224.52</v>
      </c>
      <c r="DH131">
        <v>5.3497599999999998</v>
      </c>
      <c r="DI131">
        <v>5.8385899999999999</v>
      </c>
      <c r="DJ131">
        <v>1.0752299999999999</v>
      </c>
      <c r="DK131">
        <v>27.8201</v>
      </c>
      <c r="DL131">
        <v>0.29368499999999997</v>
      </c>
      <c r="DM131">
        <v>6.0690200000000001</v>
      </c>
      <c r="DN131">
        <v>3.09016</v>
      </c>
      <c r="DO131">
        <v>1.37771</v>
      </c>
      <c r="DP131">
        <v>2.72702</v>
      </c>
      <c r="DQ131">
        <v>8.1019100000000002</v>
      </c>
      <c r="DR131">
        <v>1.4743200000000001</v>
      </c>
      <c r="DS131">
        <v>3.9140899999999998</v>
      </c>
      <c r="DT131">
        <v>5.6642099999999997</v>
      </c>
      <c r="DU131">
        <v>4.07592</v>
      </c>
      <c r="DV131">
        <v>5.2246800000000002</v>
      </c>
      <c r="DW131">
        <v>4.9695799999999997</v>
      </c>
      <c r="DX131">
        <v>0.61041100000000004</v>
      </c>
      <c r="DY131">
        <v>6.0086700000000004</v>
      </c>
      <c r="DZ131">
        <v>0.30931599999999998</v>
      </c>
      <c r="EA131">
        <v>5.73325</v>
      </c>
      <c r="EB131">
        <v>6.4472699999999996</v>
      </c>
      <c r="EC131">
        <v>-1.865E-2</v>
      </c>
      <c r="ED131">
        <v>4.50298</v>
      </c>
      <c r="EE131">
        <v>0.52512599999999998</v>
      </c>
      <c r="EF131">
        <v>1.09501</v>
      </c>
      <c r="EG131">
        <v>-0.14111000000000001</v>
      </c>
      <c r="EH131">
        <v>-8.5680000000000006E-2</v>
      </c>
      <c r="EI131">
        <v>1220.44</v>
      </c>
      <c r="EJ131">
        <v>0.125079</v>
      </c>
      <c r="EK131">
        <v>0.86900999999999995</v>
      </c>
      <c r="EL131">
        <v>0.46481699999999998</v>
      </c>
      <c r="EM131">
        <v>21.811399999999999</v>
      </c>
      <c r="EN131">
        <v>-1.5630000000000002E-2</v>
      </c>
      <c r="EO131">
        <v>0.33576600000000001</v>
      </c>
      <c r="EP131">
        <v>1.6837999999999999E-2</v>
      </c>
      <c r="EQ131">
        <v>-1.1E-4</v>
      </c>
      <c r="ER131">
        <v>5.8659999999999997E-3</v>
      </c>
      <c r="ES131">
        <v>5.6099999999999998E-4</v>
      </c>
      <c r="ET131">
        <v>3.1849999999999999E-3</v>
      </c>
      <c r="EU131">
        <v>-1.1E-4</v>
      </c>
      <c r="EV131">
        <v>-1.2E-4</v>
      </c>
      <c r="EW131">
        <v>1.37323</v>
      </c>
      <c r="EX131">
        <v>6.0000000000000002E-5</v>
      </c>
      <c r="EY131">
        <v>1.902E-3</v>
      </c>
      <c r="EZ131">
        <v>1.3780000000000001E-3</v>
      </c>
      <c r="FA131">
        <v>2.9959E-2</v>
      </c>
      <c r="FB131">
        <v>-4.0000000000000002E-4</v>
      </c>
      <c r="FC131">
        <v>7.4200000000000004E-4</v>
      </c>
      <c r="FD131" s="8">
        <v>44157.1641087963</v>
      </c>
      <c r="FE131">
        <v>0.9375</v>
      </c>
      <c r="FF131">
        <v>1.1229</v>
      </c>
      <c r="FG131">
        <v>1.0538000000000001</v>
      </c>
      <c r="FH131">
        <v>1.0964</v>
      </c>
      <c r="FI131">
        <v>0.96250000000000002</v>
      </c>
      <c r="FJ131">
        <v>1.0762</v>
      </c>
      <c r="FK131">
        <v>1.0569</v>
      </c>
      <c r="FL131">
        <v>1.0571999999999999</v>
      </c>
      <c r="FM131">
        <v>1.0426</v>
      </c>
      <c r="FN131">
        <v>1.0767</v>
      </c>
      <c r="FO131">
        <v>0.93059999999999998</v>
      </c>
      <c r="FP131">
        <v>0.96289999999999998</v>
      </c>
      <c r="FQ131">
        <v>0.94969999999999999</v>
      </c>
      <c r="FR131">
        <v>0.98519999999999996</v>
      </c>
      <c r="FS131">
        <v>1.8687</v>
      </c>
      <c r="FT131">
        <v>1.1937</v>
      </c>
      <c r="FU131">
        <v>1.0166999999999999</v>
      </c>
      <c r="FV131">
        <v>1.0479000000000001</v>
      </c>
      <c r="FW131">
        <v>2.4539</v>
      </c>
      <c r="FX131">
        <v>1.0068999999999999</v>
      </c>
      <c r="FY131">
        <v>1.0029999999999999</v>
      </c>
      <c r="FZ131">
        <v>0.99550000000000005</v>
      </c>
      <c r="GA131">
        <v>1.0786</v>
      </c>
      <c r="GB131">
        <v>0.99819999999999998</v>
      </c>
      <c r="GC131">
        <v>3.5127000000000002</v>
      </c>
      <c r="GD131">
        <v>1.0504</v>
      </c>
      <c r="GE131">
        <v>5.4943</v>
      </c>
      <c r="GF131">
        <v>1.0798000000000001</v>
      </c>
      <c r="GG131">
        <v>0.99860000000000004</v>
      </c>
      <c r="GH131">
        <v>0.99980000000000002</v>
      </c>
      <c r="GI131">
        <v>0.8821</v>
      </c>
      <c r="GJ131">
        <v>1</v>
      </c>
      <c r="GK131">
        <v>0.99909999999999999</v>
      </c>
      <c r="GL131">
        <v>0.82430000000000003</v>
      </c>
      <c r="GM131">
        <v>0.72330000000000005</v>
      </c>
      <c r="GN131">
        <v>1</v>
      </c>
      <c r="GO131">
        <v>0.99990000000000001</v>
      </c>
      <c r="GP131">
        <v>1</v>
      </c>
      <c r="GQ131">
        <v>0.99990000000000001</v>
      </c>
      <c r="GR131">
        <v>0.9516</v>
      </c>
      <c r="GS131">
        <v>0.99990000000000001</v>
      </c>
      <c r="GT131">
        <v>0.96940000000000004</v>
      </c>
      <c r="GU131">
        <v>1.7495000000000001</v>
      </c>
      <c r="GV131">
        <v>1.3402000000000001</v>
      </c>
      <c r="GW131">
        <v>0.94510000000000005</v>
      </c>
      <c r="GX131">
        <v>1.1489</v>
      </c>
      <c r="GY131">
        <v>2.36</v>
      </c>
      <c r="GZ131">
        <v>0.89319999999999999</v>
      </c>
      <c r="HA131">
        <v>0.76680000000000004</v>
      </c>
      <c r="HB131">
        <v>1.0524</v>
      </c>
      <c r="HC131">
        <v>1.1245000000000001</v>
      </c>
      <c r="HD131">
        <v>1.0747</v>
      </c>
      <c r="HE131">
        <v>3.2685</v>
      </c>
      <c r="HF131">
        <v>0.96240000000000003</v>
      </c>
      <c r="HG131">
        <v>5.2173999999999996</v>
      </c>
      <c r="HH131">
        <v>1.0313000000000001</v>
      </c>
      <c r="HI131">
        <v>1913.758</v>
      </c>
      <c r="HJ131">
        <v>1263.7529999999999</v>
      </c>
      <c r="HK131">
        <v>148.86590000000001</v>
      </c>
      <c r="HL131">
        <v>179.4409</v>
      </c>
      <c r="HM131">
        <v>2866.9920000000002</v>
      </c>
      <c r="HN131">
        <v>114.3312</v>
      </c>
      <c r="HO131">
        <v>90.895169999999993</v>
      </c>
      <c r="HP131">
        <v>57.261330000000001</v>
      </c>
      <c r="HQ131">
        <v>259.30990000000003</v>
      </c>
      <c r="HR131">
        <v>70.011589999999998</v>
      </c>
      <c r="HS131">
        <v>4389.9979999999996</v>
      </c>
      <c r="HT131">
        <v>252.02799999999999</v>
      </c>
      <c r="HU131">
        <v>6922.6409999999996</v>
      </c>
      <c r="HV131">
        <v>338.4307</v>
      </c>
      <c r="HW131" s="1">
        <v>1.9442050000000001E-3</v>
      </c>
      <c r="HX131" s="1">
        <v>1E-10</v>
      </c>
      <c r="HY131" s="1">
        <v>3.2941210000000001E-3</v>
      </c>
      <c r="HZ131" s="1">
        <v>2.7436319999999998E-4</v>
      </c>
      <c r="IA131" s="1">
        <v>3.6245210000000001E-4</v>
      </c>
      <c r="IB131" s="1">
        <v>1E-10</v>
      </c>
      <c r="IC131" s="1">
        <v>1E-10</v>
      </c>
      <c r="ID131">
        <v>0.66388559999999996</v>
      </c>
      <c r="IE131" s="1">
        <v>6.0246340000000002E-5</v>
      </c>
      <c r="IF131" s="1">
        <v>5.2785709999999999E-4</v>
      </c>
      <c r="IG131" s="1">
        <v>2.439149E-4</v>
      </c>
      <c r="IH131" s="1">
        <v>4.9957990000000004E-3</v>
      </c>
      <c r="II131" s="1">
        <v>1E-10</v>
      </c>
      <c r="IJ131" s="1">
        <v>8.555049E-5</v>
      </c>
      <c r="IK131">
        <v>50</v>
      </c>
      <c r="IL131">
        <v>117</v>
      </c>
      <c r="IM131">
        <v>5</v>
      </c>
      <c r="IN131">
        <v>26</v>
      </c>
      <c r="IO131">
        <v>4</v>
      </c>
      <c r="IP131">
        <v>14</v>
      </c>
      <c r="IQ131">
        <v>2</v>
      </c>
      <c r="IR131">
        <v>3</v>
      </c>
      <c r="IS131">
        <v>1</v>
      </c>
      <c r="IT131">
        <v>92</v>
      </c>
      <c r="IU131">
        <v>50</v>
      </c>
      <c r="IV131">
        <v>6</v>
      </c>
      <c r="IW131">
        <v>114</v>
      </c>
      <c r="IX131">
        <v>10</v>
      </c>
      <c r="IY131" t="s">
        <v>287</v>
      </c>
      <c r="IZ131" t="s">
        <v>288</v>
      </c>
      <c r="JA131" t="s">
        <v>289</v>
      </c>
      <c r="JB131" t="s">
        <v>290</v>
      </c>
      <c r="JC131" t="s">
        <v>291</v>
      </c>
      <c r="JD131" t="s">
        <v>292</v>
      </c>
      <c r="JE131" t="s">
        <v>293</v>
      </c>
      <c r="JF131" t="s">
        <v>294</v>
      </c>
      <c r="JG131" t="s">
        <v>295</v>
      </c>
      <c r="JH131" t="s">
        <v>296</v>
      </c>
      <c r="JI131" t="s">
        <v>287</v>
      </c>
      <c r="JJ131" t="s">
        <v>297</v>
      </c>
      <c r="JK131" t="s">
        <v>298</v>
      </c>
      <c r="JL131" t="s">
        <v>299</v>
      </c>
      <c r="JM131">
        <v>0</v>
      </c>
      <c r="JN131">
        <v>0</v>
      </c>
      <c r="JO131">
        <v>0</v>
      </c>
      <c r="JP131">
        <v>0</v>
      </c>
      <c r="JQ131">
        <v>0</v>
      </c>
      <c r="JR131">
        <v>-190.58</v>
      </c>
      <c r="JS131">
        <v>9.0000000000000002E-6</v>
      </c>
      <c r="JT131">
        <v>0</v>
      </c>
      <c r="JU131">
        <v>0</v>
      </c>
      <c r="JV131">
        <v>0</v>
      </c>
      <c r="JW131">
        <v>0</v>
      </c>
      <c r="JX131">
        <v>0</v>
      </c>
      <c r="JY131">
        <v>0</v>
      </c>
      <c r="JZ131">
        <v>0</v>
      </c>
      <c r="KB131" s="9">
        <f t="shared" si="172"/>
        <v>0.73</v>
      </c>
      <c r="KC131" s="9">
        <f t="shared" si="172"/>
        <v>0</v>
      </c>
      <c r="KD131" s="9">
        <f t="shared" si="172"/>
        <v>0.52</v>
      </c>
      <c r="KE131" s="9">
        <f t="shared" si="172"/>
        <v>0.04</v>
      </c>
      <c r="KF131" s="9">
        <f t="shared" si="172"/>
        <v>0.16</v>
      </c>
      <c r="KG131" s="9">
        <f t="shared" si="172"/>
        <v>0</v>
      </c>
      <c r="KH131" s="9">
        <f t="shared" si="172"/>
        <v>0</v>
      </c>
      <c r="KI131" s="9">
        <f t="shared" si="172"/>
        <v>89.88</v>
      </c>
      <c r="KJ131" s="9">
        <f t="shared" si="172"/>
        <v>0</v>
      </c>
      <c r="KK131" s="9">
        <f t="shared" si="172"/>
        <v>7.0000000000000007E-2</v>
      </c>
      <c r="KL131" s="9">
        <f t="shared" si="172"/>
        <v>0.13</v>
      </c>
      <c r="KM131" s="9">
        <f t="shared" si="172"/>
        <v>0.67</v>
      </c>
      <c r="KN131" s="9">
        <f t="shared" si="172"/>
        <v>0</v>
      </c>
      <c r="KO131" s="9">
        <f t="shared" si="172"/>
        <v>0.01</v>
      </c>
      <c r="KP131" s="9">
        <f t="shared" si="92"/>
        <v>6.56</v>
      </c>
      <c r="KQ131" s="9">
        <f t="shared" si="93"/>
        <v>98.77</v>
      </c>
      <c r="KR131" s="4" t="str">
        <f t="shared" si="94"/>
        <v>mag</v>
      </c>
      <c r="KS131" s="4"/>
      <c r="KT131" s="6">
        <f t="shared" si="102"/>
        <v>2.8000000000000001E-2</v>
      </c>
      <c r="KU131" s="6">
        <f t="shared" si="101"/>
        <v>0</v>
      </c>
      <c r="KV131" s="6">
        <f t="shared" si="101"/>
        <v>1.4999999999999999E-2</v>
      </c>
      <c r="KW131" s="6">
        <f t="shared" si="101"/>
        <v>1E-3</v>
      </c>
      <c r="KX131" s="6">
        <f t="shared" si="101"/>
        <v>7.0000000000000001E-3</v>
      </c>
      <c r="KY131" s="6">
        <f t="shared" si="101"/>
        <v>0</v>
      </c>
      <c r="KZ131" s="6">
        <f t="shared" si="101"/>
        <v>0</v>
      </c>
      <c r="LA131" s="6">
        <f t="shared" si="101"/>
        <v>2.91</v>
      </c>
      <c r="LB131" s="6">
        <f t="shared" si="99"/>
        <v>0</v>
      </c>
      <c r="LC131" s="6">
        <f t="shared" si="99"/>
        <v>2E-3</v>
      </c>
      <c r="LD131" s="6">
        <f t="shared" si="99"/>
        <v>8.0000000000000002E-3</v>
      </c>
      <c r="LE131" s="6">
        <f t="shared" si="99"/>
        <v>2.8000000000000001E-2</v>
      </c>
      <c r="LF131" s="6">
        <f t="shared" si="99"/>
        <v>0</v>
      </c>
      <c r="LG131" s="6">
        <f t="shared" si="99"/>
        <v>1E-3</v>
      </c>
      <c r="LH131" s="6">
        <f t="shared" si="95"/>
        <v>4</v>
      </c>
      <c r="LI131" s="6">
        <f t="shared" si="96"/>
        <v>3</v>
      </c>
      <c r="LJ131" s="10">
        <f t="shared" si="97"/>
        <v>2.7397260273972603E-3</v>
      </c>
    </row>
    <row r="132" spans="1:322" x14ac:dyDescent="0.25">
      <c r="A132" t="s">
        <v>419</v>
      </c>
      <c r="B132">
        <v>122</v>
      </c>
      <c r="C132">
        <v>40</v>
      </c>
      <c r="D132">
        <v>20</v>
      </c>
      <c r="E132">
        <v>30</v>
      </c>
      <c r="F132">
        <v>0</v>
      </c>
      <c r="G132" s="2">
        <v>211</v>
      </c>
      <c r="H132">
        <v>1</v>
      </c>
      <c r="I132">
        <v>8.4275000000000003E-2</v>
      </c>
      <c r="J132">
        <v>4.0294000000000003E-2</v>
      </c>
      <c r="K132">
        <v>0.93519600000000003</v>
      </c>
      <c r="L132">
        <v>4.6604E-2</v>
      </c>
      <c r="M132">
        <v>0.234904</v>
      </c>
      <c r="N132">
        <v>7.6819999999999996E-3</v>
      </c>
      <c r="O132">
        <v>1.8527999999999999E-2</v>
      </c>
      <c r="P132">
        <v>90.558499999999995</v>
      </c>
      <c r="Q132">
        <v>0</v>
      </c>
      <c r="R132">
        <v>0.10216799999999999</v>
      </c>
      <c r="S132">
        <v>0.139486</v>
      </c>
      <c r="T132">
        <v>0.21640899999999999</v>
      </c>
      <c r="U132">
        <v>0</v>
      </c>
      <c r="V132">
        <v>0</v>
      </c>
      <c r="W132">
        <v>6.6155900000000001</v>
      </c>
      <c r="X132">
        <v>98.999700000000004</v>
      </c>
      <c r="Y132">
        <v>3</v>
      </c>
      <c r="AA132">
        <v>3.2659999999999998E-3</v>
      </c>
      <c r="AB132">
        <v>7.6199999999999998E-4</v>
      </c>
      <c r="AC132">
        <v>2.7258999999999999E-2</v>
      </c>
      <c r="AD132">
        <v>1.3339999999999999E-3</v>
      </c>
      <c r="AE132">
        <v>1.0730999999999999E-2</v>
      </c>
      <c r="AF132">
        <v>2.3900000000000001E-4</v>
      </c>
      <c r="AG132">
        <v>5.6800000000000004E-4</v>
      </c>
      <c r="AH132">
        <v>2.9354399999999998</v>
      </c>
      <c r="AI132">
        <v>0</v>
      </c>
      <c r="AJ132">
        <v>3.3540000000000002E-3</v>
      </c>
      <c r="AK132">
        <v>8.0599999999999995E-3</v>
      </c>
      <c r="AL132">
        <v>8.9870000000000002E-3</v>
      </c>
      <c r="AM132">
        <v>0</v>
      </c>
      <c r="AN132">
        <v>0</v>
      </c>
      <c r="AO132">
        <v>4</v>
      </c>
      <c r="AP132" s="6">
        <v>1.7162E-2</v>
      </c>
      <c r="AQ132" s="6">
        <v>5.2328E-2</v>
      </c>
      <c r="AR132" s="6">
        <v>1.8907E-2</v>
      </c>
      <c r="AS132" s="6">
        <v>2.5610000000000001E-2</v>
      </c>
      <c r="AT132" s="6">
        <v>1.5228999999999999E-2</v>
      </c>
      <c r="AU132" s="6">
        <v>1.9628E-2</v>
      </c>
      <c r="AV132" s="6">
        <v>2.3050000000000001E-2</v>
      </c>
      <c r="AW132" s="6">
        <v>1.7802999999999999E-2</v>
      </c>
      <c r="AX132" s="6">
        <v>1.9439000000000001E-2</v>
      </c>
      <c r="AY132" s="6">
        <v>2.2969E-2</v>
      </c>
      <c r="AZ132" s="6">
        <v>1.8918000000000001E-2</v>
      </c>
      <c r="BA132" s="6">
        <v>7.4570000000000001E-3</v>
      </c>
      <c r="BB132" s="6">
        <v>3.3364999999999999E-2</v>
      </c>
      <c r="BC132" s="6">
        <v>7.6750000000000004E-3</v>
      </c>
      <c r="BD132">
        <v>68.839399999999998</v>
      </c>
      <c r="BE132">
        <v>50.489800000000002</v>
      </c>
      <c r="BF132">
        <v>10.7125</v>
      </c>
      <c r="BG132">
        <v>0</v>
      </c>
      <c r="BH132" s="7">
        <v>30.37</v>
      </c>
      <c r="BI132" s="7">
        <v>30.39</v>
      </c>
      <c r="BJ132">
        <v>40</v>
      </c>
      <c r="BK132">
        <v>30</v>
      </c>
      <c r="BL132">
        <v>30</v>
      </c>
      <c r="BM132">
        <v>20</v>
      </c>
      <c r="BN132">
        <v>40</v>
      </c>
      <c r="BO132">
        <v>30</v>
      </c>
      <c r="BP132">
        <v>30</v>
      </c>
      <c r="BQ132">
        <v>20</v>
      </c>
      <c r="BR132">
        <v>20</v>
      </c>
      <c r="BS132">
        <v>20</v>
      </c>
      <c r="BT132">
        <v>40</v>
      </c>
      <c r="BU132">
        <v>30</v>
      </c>
      <c r="BV132">
        <v>40</v>
      </c>
      <c r="BW132">
        <v>30</v>
      </c>
      <c r="BX132">
        <v>20</v>
      </c>
      <c r="BY132">
        <v>15</v>
      </c>
      <c r="BZ132">
        <v>15</v>
      </c>
      <c r="CA132">
        <v>10</v>
      </c>
      <c r="CB132">
        <v>20</v>
      </c>
      <c r="CC132">
        <v>15</v>
      </c>
      <c r="CD132">
        <v>15</v>
      </c>
      <c r="CE132">
        <v>10</v>
      </c>
      <c r="CF132">
        <v>10</v>
      </c>
      <c r="CG132">
        <v>10</v>
      </c>
      <c r="CH132">
        <v>20</v>
      </c>
      <c r="CI132">
        <v>15</v>
      </c>
      <c r="CJ132">
        <v>20</v>
      </c>
      <c r="CK132">
        <v>15</v>
      </c>
      <c r="CL132">
        <v>20</v>
      </c>
      <c r="CM132">
        <v>15</v>
      </c>
      <c r="CN132">
        <v>15</v>
      </c>
      <c r="CO132">
        <v>10</v>
      </c>
      <c r="CP132">
        <v>20</v>
      </c>
      <c r="CQ132">
        <v>15</v>
      </c>
      <c r="CR132">
        <v>15</v>
      </c>
      <c r="CS132">
        <v>10</v>
      </c>
      <c r="CT132">
        <v>10</v>
      </c>
      <c r="CU132">
        <v>10</v>
      </c>
      <c r="CV132">
        <v>20</v>
      </c>
      <c r="CW132">
        <v>15</v>
      </c>
      <c r="CX132">
        <v>20</v>
      </c>
      <c r="CY132">
        <v>15</v>
      </c>
      <c r="CZ132">
        <v>3.8508900000000001</v>
      </c>
      <c r="DA132">
        <v>1.5427599999999999</v>
      </c>
      <c r="DB132">
        <v>10.8773</v>
      </c>
      <c r="DC132">
        <v>8.56236</v>
      </c>
      <c r="DD132">
        <v>3.01627</v>
      </c>
      <c r="DE132">
        <v>4.5036399999999999</v>
      </c>
      <c r="DF132">
        <v>5.8580699999999997</v>
      </c>
      <c r="DG132">
        <v>1234.6600000000001</v>
      </c>
      <c r="DH132">
        <v>5.2724900000000003</v>
      </c>
      <c r="DI132">
        <v>6.2340200000000001</v>
      </c>
      <c r="DJ132">
        <v>1.0821700000000001</v>
      </c>
      <c r="DK132">
        <v>12.967000000000001</v>
      </c>
      <c r="DL132">
        <v>0.29625000000000001</v>
      </c>
      <c r="DM132">
        <v>5.5584199999999999</v>
      </c>
      <c r="DN132">
        <v>3.1059899999999998</v>
      </c>
      <c r="DO132">
        <v>1.45059</v>
      </c>
      <c r="DP132">
        <v>2.7399900000000001</v>
      </c>
      <c r="DQ132">
        <v>7.93825</v>
      </c>
      <c r="DR132">
        <v>1.4291400000000001</v>
      </c>
      <c r="DS132">
        <v>3.8901400000000002</v>
      </c>
      <c r="DT132">
        <v>5.6635400000000002</v>
      </c>
      <c r="DU132">
        <v>3.9504899999999998</v>
      </c>
      <c r="DV132">
        <v>5.3729199999999997</v>
      </c>
      <c r="DW132">
        <v>5.0206</v>
      </c>
      <c r="DX132">
        <v>0.59333000000000002</v>
      </c>
      <c r="DY132">
        <v>5.9382000000000001</v>
      </c>
      <c r="DZ132">
        <v>0.29625099999999999</v>
      </c>
      <c r="EA132">
        <v>5.9546599999999996</v>
      </c>
      <c r="EB132">
        <v>0.74490000000000001</v>
      </c>
      <c r="EC132">
        <v>9.2175000000000007E-2</v>
      </c>
      <c r="ED132">
        <v>8.13734</v>
      </c>
      <c r="EE132">
        <v>0.62410299999999996</v>
      </c>
      <c r="EF132">
        <v>1.5871299999999999</v>
      </c>
      <c r="EG132">
        <v>7.6725000000000002E-2</v>
      </c>
      <c r="EH132">
        <v>0.190133</v>
      </c>
      <c r="EI132">
        <v>1230.71</v>
      </c>
      <c r="EJ132">
        <v>-0.10043000000000001</v>
      </c>
      <c r="EK132">
        <v>1.21319</v>
      </c>
      <c r="EL132">
        <v>0.48883599999999999</v>
      </c>
      <c r="EM132">
        <v>7.0287899999999999</v>
      </c>
      <c r="EN132">
        <v>0</v>
      </c>
      <c r="EO132">
        <v>-0.39624999999999999</v>
      </c>
      <c r="EP132">
        <v>1.9449999999999999E-3</v>
      </c>
      <c r="EQ132">
        <v>5.5999999999999995E-4</v>
      </c>
      <c r="ER132">
        <v>1.0600999999999999E-2</v>
      </c>
      <c r="ES132">
        <v>6.6699999999999995E-4</v>
      </c>
      <c r="ET132">
        <v>4.6169999999999996E-3</v>
      </c>
      <c r="EU132">
        <v>5.8999999999999998E-5</v>
      </c>
      <c r="EV132">
        <v>2.5599999999999999E-4</v>
      </c>
      <c r="EW132">
        <v>1.3847799999999999</v>
      </c>
      <c r="EX132">
        <v>-5.0000000000000002E-5</v>
      </c>
      <c r="EY132">
        <v>2.6549999999999998E-3</v>
      </c>
      <c r="EZ132">
        <v>1.449E-3</v>
      </c>
      <c r="FA132">
        <v>9.6539999999999994E-3</v>
      </c>
      <c r="FB132">
        <v>0</v>
      </c>
      <c r="FC132">
        <v>-8.8000000000000003E-4</v>
      </c>
      <c r="FD132" s="8">
        <v>44157.167754629598</v>
      </c>
      <c r="FE132">
        <v>0.93679999999999997</v>
      </c>
      <c r="FF132">
        <v>1.1220000000000001</v>
      </c>
      <c r="FG132">
        <v>1.0528999999999999</v>
      </c>
      <c r="FH132">
        <v>1.0952999999999999</v>
      </c>
      <c r="FI132">
        <v>0.96179999999999999</v>
      </c>
      <c r="FJ132">
        <v>1.0751999999999999</v>
      </c>
      <c r="FK132">
        <v>1.056</v>
      </c>
      <c r="FL132">
        <v>1.0563</v>
      </c>
      <c r="FM132">
        <v>1.0416000000000001</v>
      </c>
      <c r="FN132">
        <v>1.0757000000000001</v>
      </c>
      <c r="FO132">
        <v>0.92979999999999996</v>
      </c>
      <c r="FP132">
        <v>0.96209999999999996</v>
      </c>
      <c r="FQ132">
        <v>0.94879999999999998</v>
      </c>
      <c r="FR132">
        <v>0.98450000000000004</v>
      </c>
      <c r="FS132">
        <v>1.8746</v>
      </c>
      <c r="FT132">
        <v>1.1933</v>
      </c>
      <c r="FU132">
        <v>1.0156000000000001</v>
      </c>
      <c r="FV132">
        <v>1.0483</v>
      </c>
      <c r="FW132">
        <v>2.4624000000000001</v>
      </c>
      <c r="FX132">
        <v>1.0061</v>
      </c>
      <c r="FY132">
        <v>1.0029999999999999</v>
      </c>
      <c r="FZ132">
        <v>0.99550000000000005</v>
      </c>
      <c r="GA132">
        <v>1.0790999999999999</v>
      </c>
      <c r="GB132">
        <v>0.99809999999999999</v>
      </c>
      <c r="GC132">
        <v>3.5268000000000002</v>
      </c>
      <c r="GD132">
        <v>1.0504</v>
      </c>
      <c r="GE132">
        <v>5.5185000000000004</v>
      </c>
      <c r="GF132">
        <v>1.0798000000000001</v>
      </c>
      <c r="GG132">
        <v>0.99860000000000004</v>
      </c>
      <c r="GH132">
        <v>0.99990000000000001</v>
      </c>
      <c r="GI132">
        <v>0.88070000000000004</v>
      </c>
      <c r="GJ132">
        <v>1</v>
      </c>
      <c r="GK132">
        <v>0.99929999999999997</v>
      </c>
      <c r="GL132">
        <v>0.82240000000000002</v>
      </c>
      <c r="GM132">
        <v>0.72189999999999999</v>
      </c>
      <c r="GN132">
        <v>1</v>
      </c>
      <c r="GO132">
        <v>0.99990000000000001</v>
      </c>
      <c r="GP132">
        <v>1</v>
      </c>
      <c r="GQ132">
        <v>0.99990000000000001</v>
      </c>
      <c r="GR132">
        <v>0.95069999999999999</v>
      </c>
      <c r="GS132">
        <v>1</v>
      </c>
      <c r="GT132">
        <v>0.96989999999999998</v>
      </c>
      <c r="GU132">
        <v>1.7537</v>
      </c>
      <c r="GV132">
        <v>1.3388</v>
      </c>
      <c r="GW132">
        <v>0.94179999999999997</v>
      </c>
      <c r="GX132">
        <v>1.1482000000000001</v>
      </c>
      <c r="GY132">
        <v>2.3664999999999998</v>
      </c>
      <c r="GZ132">
        <v>0.88970000000000005</v>
      </c>
      <c r="HA132">
        <v>0.76459999999999995</v>
      </c>
      <c r="HB132">
        <v>1.0515000000000001</v>
      </c>
      <c r="HC132">
        <v>1.1240000000000001</v>
      </c>
      <c r="HD132">
        <v>1.0737000000000001</v>
      </c>
      <c r="HE132">
        <v>3.2791000000000001</v>
      </c>
      <c r="HF132">
        <v>0.9607</v>
      </c>
      <c r="HG132">
        <v>5.2359999999999998</v>
      </c>
      <c r="HH132">
        <v>1.0310999999999999</v>
      </c>
      <c r="HI132">
        <v>1926.579</v>
      </c>
      <c r="HJ132">
        <v>1265.0319999999999</v>
      </c>
      <c r="HK132">
        <v>146.71899999999999</v>
      </c>
      <c r="HL132">
        <v>180.67150000000001</v>
      </c>
      <c r="HM132">
        <v>2884.2489999999998</v>
      </c>
      <c r="HN132">
        <v>112.654</v>
      </c>
      <c r="HO132">
        <v>90.848380000000006</v>
      </c>
      <c r="HP132">
        <v>57.325560000000003</v>
      </c>
      <c r="HQ132">
        <v>261.0958</v>
      </c>
      <c r="HR132">
        <v>70.019880000000001</v>
      </c>
      <c r="HS132">
        <v>4415.8630000000003</v>
      </c>
      <c r="HT132">
        <v>252.39869999999999</v>
      </c>
      <c r="HU132">
        <v>6962.6319999999996</v>
      </c>
      <c r="HV132">
        <v>339.04629999999997</v>
      </c>
      <c r="HW132" s="1">
        <v>2.246309E-4</v>
      </c>
      <c r="HX132" s="1">
        <v>2.228117E-4</v>
      </c>
      <c r="HY132" s="1">
        <v>5.9528259999999996E-3</v>
      </c>
      <c r="HZ132" s="1">
        <v>3.2608209999999998E-4</v>
      </c>
      <c r="IA132" s="1">
        <v>5.2533739999999999E-4</v>
      </c>
      <c r="IB132" s="1">
        <v>5.8696200000000002E-5</v>
      </c>
      <c r="IC132" s="1">
        <v>1.658036E-4</v>
      </c>
      <c r="ID132">
        <v>0.66946609999999995</v>
      </c>
      <c r="IE132" s="1">
        <v>1E-10</v>
      </c>
      <c r="IF132" s="1">
        <v>7.3692479999999997E-4</v>
      </c>
      <c r="IG132" s="1">
        <v>2.5651800000000001E-4</v>
      </c>
      <c r="IH132" s="1">
        <v>1.609907E-3</v>
      </c>
      <c r="II132" s="1">
        <v>1E-10</v>
      </c>
      <c r="IJ132" s="1">
        <v>1E-10</v>
      </c>
      <c r="IK132">
        <v>50</v>
      </c>
      <c r="IL132">
        <v>117</v>
      </c>
      <c r="IM132">
        <v>5</v>
      </c>
      <c r="IN132">
        <v>26</v>
      </c>
      <c r="IO132">
        <v>4</v>
      </c>
      <c r="IP132">
        <v>14</v>
      </c>
      <c r="IQ132">
        <v>2</v>
      </c>
      <c r="IR132">
        <v>3</v>
      </c>
      <c r="IS132">
        <v>1</v>
      </c>
      <c r="IT132">
        <v>92</v>
      </c>
      <c r="IU132">
        <v>50</v>
      </c>
      <c r="IV132">
        <v>6</v>
      </c>
      <c r="IW132">
        <v>114</v>
      </c>
      <c r="IX132">
        <v>10</v>
      </c>
      <c r="IY132" t="s">
        <v>287</v>
      </c>
      <c r="IZ132" t="s">
        <v>288</v>
      </c>
      <c r="JA132" t="s">
        <v>289</v>
      </c>
      <c r="JB132" t="s">
        <v>290</v>
      </c>
      <c r="JC132" t="s">
        <v>291</v>
      </c>
      <c r="JD132" t="s">
        <v>292</v>
      </c>
      <c r="JE132" t="s">
        <v>293</v>
      </c>
      <c r="JF132" t="s">
        <v>294</v>
      </c>
      <c r="JG132" t="s">
        <v>295</v>
      </c>
      <c r="JH132" t="s">
        <v>296</v>
      </c>
      <c r="JI132" t="s">
        <v>287</v>
      </c>
      <c r="JJ132" t="s">
        <v>297</v>
      </c>
      <c r="JK132" t="s">
        <v>298</v>
      </c>
      <c r="JL132" t="s">
        <v>299</v>
      </c>
      <c r="JM132">
        <v>0</v>
      </c>
      <c r="JN132">
        <v>0</v>
      </c>
      <c r="JO132">
        <v>0</v>
      </c>
      <c r="JP132">
        <v>0</v>
      </c>
      <c r="JQ132">
        <v>0</v>
      </c>
      <c r="JR132">
        <v>-87.494</v>
      </c>
      <c r="JS132">
        <v>-2.2584</v>
      </c>
      <c r="JT132">
        <v>0</v>
      </c>
      <c r="JU132">
        <v>0</v>
      </c>
      <c r="JV132">
        <v>-1.9009999999999999E-2</v>
      </c>
      <c r="JW132">
        <v>0</v>
      </c>
      <c r="JX132">
        <v>0</v>
      </c>
      <c r="JY132">
        <v>0</v>
      </c>
      <c r="JZ132">
        <v>0</v>
      </c>
      <c r="KB132" s="9">
        <f t="shared" si="172"/>
        <v>0.08</v>
      </c>
      <c r="KC132" s="9">
        <f t="shared" si="172"/>
        <v>0</v>
      </c>
      <c r="KD132" s="9">
        <f t="shared" si="172"/>
        <v>0.94</v>
      </c>
      <c r="KE132" s="9">
        <f t="shared" si="172"/>
        <v>0.05</v>
      </c>
      <c r="KF132" s="9">
        <f t="shared" si="172"/>
        <v>0.23</v>
      </c>
      <c r="KG132" s="9">
        <f t="shared" si="172"/>
        <v>0</v>
      </c>
      <c r="KH132" s="9">
        <f t="shared" si="172"/>
        <v>0</v>
      </c>
      <c r="KI132" s="9">
        <f t="shared" si="172"/>
        <v>90.56</v>
      </c>
      <c r="KJ132" s="9">
        <f t="shared" si="172"/>
        <v>0</v>
      </c>
      <c r="KK132" s="9">
        <f t="shared" si="172"/>
        <v>0.1</v>
      </c>
      <c r="KL132" s="9">
        <f t="shared" si="172"/>
        <v>0.14000000000000001</v>
      </c>
      <c r="KM132" s="9">
        <f t="shared" si="172"/>
        <v>0.22</v>
      </c>
      <c r="KN132" s="9">
        <f t="shared" si="172"/>
        <v>0</v>
      </c>
      <c r="KO132" s="9">
        <f t="shared" si="172"/>
        <v>0</v>
      </c>
      <c r="KP132" s="9">
        <f t="shared" si="92"/>
        <v>6.62</v>
      </c>
      <c r="KQ132" s="9">
        <f t="shared" si="93"/>
        <v>98.94</v>
      </c>
      <c r="KR132" s="4" t="str">
        <f t="shared" si="94"/>
        <v>mag</v>
      </c>
      <c r="KS132" s="4"/>
      <c r="KT132" s="6">
        <f t="shared" si="102"/>
        <v>3.0000000000000001E-3</v>
      </c>
      <c r="KU132" s="6">
        <f t="shared" si="101"/>
        <v>0</v>
      </c>
      <c r="KV132" s="6">
        <f t="shared" si="101"/>
        <v>2.7E-2</v>
      </c>
      <c r="KW132" s="6">
        <f t="shared" si="101"/>
        <v>1E-3</v>
      </c>
      <c r="KX132" s="6">
        <f t="shared" si="101"/>
        <v>1.0999999999999999E-2</v>
      </c>
      <c r="KY132" s="6">
        <f t="shared" si="101"/>
        <v>0</v>
      </c>
      <c r="KZ132" s="6">
        <f t="shared" si="101"/>
        <v>0</v>
      </c>
      <c r="LA132" s="6">
        <f t="shared" si="101"/>
        <v>2.9350000000000001</v>
      </c>
      <c r="LB132" s="6">
        <f t="shared" si="99"/>
        <v>0</v>
      </c>
      <c r="LC132" s="6">
        <f t="shared" si="99"/>
        <v>3.0000000000000001E-3</v>
      </c>
      <c r="LD132" s="6">
        <f t="shared" si="99"/>
        <v>8.0000000000000002E-3</v>
      </c>
      <c r="LE132" s="6">
        <f t="shared" si="99"/>
        <v>8.9999999999999993E-3</v>
      </c>
      <c r="LF132" s="6">
        <f t="shared" si="99"/>
        <v>0</v>
      </c>
      <c r="LG132" s="6">
        <f t="shared" si="99"/>
        <v>0</v>
      </c>
      <c r="LH132" s="6">
        <f t="shared" si="95"/>
        <v>4</v>
      </c>
      <c r="LI132" s="6">
        <f t="shared" si="96"/>
        <v>2.9969999999999999</v>
      </c>
      <c r="LJ132" s="10">
        <f t="shared" si="97"/>
        <v>2.7155465037338763E-3</v>
      </c>
    </row>
  </sheetData>
  <conditionalFormatting sqref="KM2:KM132">
    <cfRule type="cellIs" dxfId="7" priority="8" operator="greaterThan">
      <formula>3</formula>
    </cfRule>
  </conditionalFormatting>
  <conditionalFormatting sqref="KB2:KB132">
    <cfRule type="cellIs" dxfId="6" priority="6" operator="between">
      <formula>0.5</formula>
      <formula>10</formula>
    </cfRule>
  </conditionalFormatting>
  <conditionalFormatting sqref="KC2:KC132">
    <cfRule type="cellIs" dxfId="5" priority="5" operator="greaterThan">
      <formula>0.09</formula>
    </cfRule>
  </conditionalFormatting>
  <conditionalFormatting sqref="KD2:KD132">
    <cfRule type="cellIs" dxfId="4" priority="3" operator="greaterThan">
      <formula>5</formula>
    </cfRule>
  </conditionalFormatting>
  <conditionalFormatting sqref="KQ61:KQ81 KQ83:KQ101 KQ2:KQ37 KQ39:KQ59 KQ103:KQ132">
    <cfRule type="cellIs" dxfId="3" priority="1" operator="greaterThan">
      <formula>101</formula>
    </cfRule>
    <cfRule type="cellIs" dxfId="2" priority="2" operator="lessThan">
      <formula>97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122"/>
  <sheetViews>
    <sheetView tabSelected="1" workbookViewId="0">
      <pane xSplit="7" ySplit="1" topLeftCell="KJ2" activePane="bottomRight" state="frozen"/>
      <selection pane="topRight" activeCell="H1" sqref="H1"/>
      <selection pane="bottomLeft" activeCell="A2" sqref="A2"/>
      <selection pane="bottomRight" activeCell="KW114" sqref="KW114"/>
    </sheetView>
  </sheetViews>
  <sheetFormatPr defaultRowHeight="15" x14ac:dyDescent="0.25"/>
  <cols>
    <col min="1" max="1" width="18.7109375" bestFit="1" customWidth="1"/>
    <col min="2" max="6" width="0" hidden="1" customWidth="1"/>
    <col min="7" max="7" width="8.85546875" style="2"/>
    <col min="42" max="42" width="10.42578125" style="6" bestFit="1" customWidth="1"/>
    <col min="43" max="43" width="10.7109375" style="6" bestFit="1" customWidth="1"/>
    <col min="44" max="44" width="10.42578125" style="6" bestFit="1" customWidth="1"/>
    <col min="45" max="45" width="10.140625" style="6" bestFit="1" customWidth="1"/>
    <col min="46" max="46" width="11.7109375" style="6" bestFit="1" customWidth="1"/>
    <col min="47" max="47" width="11.28515625" style="6" bestFit="1" customWidth="1"/>
    <col min="48" max="48" width="11.7109375" style="6" bestFit="1" customWidth="1"/>
    <col min="49" max="49" width="9.85546875" style="6" bestFit="1" customWidth="1"/>
    <col min="50" max="50" width="9.7109375" style="6" bestFit="1" customWidth="1"/>
    <col min="51" max="51" width="10.85546875" style="6" bestFit="1" customWidth="1"/>
    <col min="52" max="52" width="10.7109375" style="6" bestFit="1" customWidth="1"/>
    <col min="53" max="53" width="10.140625" style="6" bestFit="1" customWidth="1"/>
    <col min="54" max="54" width="11.28515625" style="6" bestFit="1" customWidth="1"/>
    <col min="55" max="55" width="10.140625" style="6" bestFit="1" customWidth="1"/>
    <col min="59" max="59" width="0" hidden="1" customWidth="1"/>
    <col min="60" max="61" width="8.85546875" style="7"/>
    <col min="62" max="159" width="0" hidden="1" customWidth="1"/>
    <col min="160" max="160" width="13.7109375" style="8" bestFit="1" customWidth="1"/>
    <col min="161" max="258" width="0" hidden="1" customWidth="1"/>
    <col min="259" max="259" width="11" bestFit="1" customWidth="1"/>
    <col min="260" max="260" width="16.28515625" bestFit="1" customWidth="1"/>
    <col min="261" max="261" width="13.7109375" bestFit="1" customWidth="1"/>
    <col min="262" max="262" width="15.85546875" bestFit="1" customWidth="1"/>
    <col min="263" max="263" width="27.42578125" bestFit="1" customWidth="1"/>
    <col min="264" max="264" width="14.28515625" bestFit="1" customWidth="1"/>
    <col min="265" max="265" width="23.7109375" bestFit="1" customWidth="1"/>
    <col min="266" max="266" width="22.28515625" bestFit="1" customWidth="1"/>
    <col min="267" max="267" width="11.5703125" bestFit="1" customWidth="1"/>
    <col min="268" max="268" width="16.28515625" bestFit="1" customWidth="1"/>
    <col min="269" max="269" width="12.28515625" bestFit="1" customWidth="1"/>
    <col min="270" max="270" width="26.7109375" bestFit="1" customWidth="1"/>
    <col min="271" max="271" width="14" bestFit="1" customWidth="1"/>
    <col min="272" max="272" width="22.85546875" bestFit="1" customWidth="1"/>
    <col min="273" max="286" width="0" hidden="1" customWidth="1"/>
  </cols>
  <sheetData>
    <row r="1" spans="1:322" ht="17.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t="s">
        <v>55</v>
      </c>
      <c r="BE1" t="s">
        <v>56</v>
      </c>
      <c r="BF1" t="s">
        <v>57</v>
      </c>
      <c r="BG1" t="s">
        <v>58</v>
      </c>
      <c r="BH1" s="7" t="s">
        <v>59</v>
      </c>
      <c r="BI1" s="7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s="8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B1" s="3" t="str">
        <f>I1</f>
        <v>SiO2</v>
      </c>
      <c r="KC1" s="3" t="str">
        <f t="shared" ref="KC1:KQ1" si="0">J1</f>
        <v>ZrO2</v>
      </c>
      <c r="KD1" s="3" t="str">
        <f t="shared" si="0"/>
        <v>TiO2</v>
      </c>
      <c r="KE1" s="3" t="str">
        <f t="shared" si="0"/>
        <v>ZnO</v>
      </c>
      <c r="KF1" s="3" t="str">
        <f t="shared" si="0"/>
        <v>Al2O3</v>
      </c>
      <c r="KG1" s="3" t="str">
        <f t="shared" si="0"/>
        <v>V2O3</v>
      </c>
      <c r="KH1" s="3" t="str">
        <f t="shared" si="0"/>
        <v>Cr2O3</v>
      </c>
      <c r="KI1" s="3" t="str">
        <f t="shared" si="0"/>
        <v>FeO</v>
      </c>
      <c r="KJ1" s="3" t="str">
        <f t="shared" si="0"/>
        <v>NiO</v>
      </c>
      <c r="KK1" s="3" t="str">
        <f t="shared" si="0"/>
        <v>MnO</v>
      </c>
      <c r="KL1" s="3" t="str">
        <f t="shared" si="0"/>
        <v>MgO</v>
      </c>
      <c r="KM1" s="3" t="str">
        <f t="shared" si="0"/>
        <v>CaO</v>
      </c>
      <c r="KN1" s="3" t="str">
        <f t="shared" si="0"/>
        <v>Na2O</v>
      </c>
      <c r="KO1" s="3" t="str">
        <f t="shared" si="0"/>
        <v>K2O</v>
      </c>
      <c r="KP1" s="3" t="str">
        <f t="shared" si="0"/>
        <v>O</v>
      </c>
      <c r="KQ1" s="3" t="str">
        <f t="shared" si="0"/>
        <v>TOTAL</v>
      </c>
      <c r="KR1" s="3" t="s">
        <v>436</v>
      </c>
      <c r="KS1" s="3"/>
      <c r="KT1" s="3" t="s">
        <v>420</v>
      </c>
      <c r="KU1" s="3" t="s">
        <v>421</v>
      </c>
      <c r="KV1" s="3" t="s">
        <v>422</v>
      </c>
      <c r="KW1" s="3" t="s">
        <v>423</v>
      </c>
      <c r="KX1" s="3" t="s">
        <v>424</v>
      </c>
      <c r="KY1" s="3" t="s">
        <v>425</v>
      </c>
      <c r="KZ1" s="3" t="s">
        <v>426</v>
      </c>
      <c r="LA1" s="3" t="s">
        <v>427</v>
      </c>
      <c r="LB1" s="3" t="s">
        <v>428</v>
      </c>
      <c r="LC1" s="3" t="s">
        <v>429</v>
      </c>
      <c r="LD1" s="3" t="s">
        <v>430</v>
      </c>
      <c r="LE1" s="3" t="s">
        <v>431</v>
      </c>
      <c r="LF1" s="3" t="s">
        <v>432</v>
      </c>
      <c r="LG1" s="3" t="s">
        <v>433</v>
      </c>
      <c r="LH1" s="3" t="s">
        <v>434</v>
      </c>
      <c r="LI1" s="3" t="s">
        <v>435</v>
      </c>
      <c r="LJ1" s="3" t="s">
        <v>437</v>
      </c>
    </row>
    <row r="2" spans="1:322" x14ac:dyDescent="0.25">
      <c r="A2" t="s">
        <v>286</v>
      </c>
      <c r="B2">
        <v>2</v>
      </c>
      <c r="C2">
        <v>40</v>
      </c>
      <c r="D2">
        <v>20</v>
      </c>
      <c r="E2">
        <v>30</v>
      </c>
      <c r="F2">
        <v>0</v>
      </c>
      <c r="G2" s="2">
        <v>91</v>
      </c>
      <c r="H2">
        <v>1</v>
      </c>
      <c r="I2">
        <v>33.761800000000001</v>
      </c>
      <c r="J2">
        <v>0</v>
      </c>
      <c r="K2">
        <v>0</v>
      </c>
      <c r="L2">
        <v>5.0337E-2</v>
      </c>
      <c r="M2">
        <v>6.1510000000000002E-3</v>
      </c>
      <c r="N2">
        <v>0</v>
      </c>
      <c r="O2">
        <v>0.103086</v>
      </c>
      <c r="P2">
        <v>45.407600000000002</v>
      </c>
      <c r="Q2">
        <v>0</v>
      </c>
      <c r="R2">
        <v>1.04176</v>
      </c>
      <c r="S2">
        <v>18.503900000000002</v>
      </c>
      <c r="T2">
        <v>0.51030200000000003</v>
      </c>
      <c r="U2">
        <v>0</v>
      </c>
      <c r="V2">
        <v>0</v>
      </c>
      <c r="W2">
        <v>3.9999999999999998E-6</v>
      </c>
      <c r="X2">
        <v>99.384900000000002</v>
      </c>
      <c r="Y2">
        <v>3</v>
      </c>
      <c r="AA2">
        <v>1.0040500000000001</v>
      </c>
      <c r="AB2">
        <v>0</v>
      </c>
      <c r="AC2">
        <v>0</v>
      </c>
      <c r="AD2">
        <v>1.1050000000000001E-3</v>
      </c>
      <c r="AE2">
        <v>2.1599999999999999E-4</v>
      </c>
      <c r="AF2">
        <v>0</v>
      </c>
      <c r="AG2">
        <v>2.4239999999999999E-3</v>
      </c>
      <c r="AH2">
        <v>1.12934</v>
      </c>
      <c r="AI2">
        <v>0</v>
      </c>
      <c r="AJ2">
        <v>2.6242000000000001E-2</v>
      </c>
      <c r="AK2">
        <v>0.82036399999999998</v>
      </c>
      <c r="AL2">
        <v>1.626E-2</v>
      </c>
      <c r="AM2">
        <v>0</v>
      </c>
      <c r="AN2">
        <v>0</v>
      </c>
      <c r="AO2">
        <v>4.0053700000000001</v>
      </c>
      <c r="AP2" s="6">
        <v>1.5654000000000001E-2</v>
      </c>
      <c r="AQ2" s="6">
        <v>4.8557999999999997E-2</v>
      </c>
      <c r="AR2" s="6">
        <v>1.8633E-2</v>
      </c>
      <c r="AS2" s="6">
        <v>2.2837E-2</v>
      </c>
      <c r="AT2" s="6">
        <v>1.2539E-2</v>
      </c>
      <c r="AU2" s="6">
        <v>1.9331999999999998E-2</v>
      </c>
      <c r="AV2" s="6">
        <v>2.4402E-2</v>
      </c>
      <c r="AW2" s="6">
        <v>1.6539999999999999E-2</v>
      </c>
      <c r="AX2" s="6">
        <v>1.7211000000000001E-2</v>
      </c>
      <c r="AY2" s="6">
        <v>2.2033000000000001E-2</v>
      </c>
      <c r="AZ2" s="6">
        <v>1.5056999999999999E-2</v>
      </c>
      <c r="BA2" s="6">
        <v>6.9540000000000001E-3</v>
      </c>
      <c r="BB2" s="6">
        <v>2.171E-2</v>
      </c>
      <c r="BC2" s="6">
        <v>6.9080000000000001E-3</v>
      </c>
      <c r="BD2">
        <v>64.215999999999994</v>
      </c>
      <c r="BE2">
        <v>47.033799999999999</v>
      </c>
      <c r="BF2">
        <v>10.7525</v>
      </c>
      <c r="BG2">
        <v>0</v>
      </c>
      <c r="BH2" s="7">
        <v>30.18</v>
      </c>
      <c r="BI2" s="7">
        <v>30.22</v>
      </c>
      <c r="BJ2">
        <v>40</v>
      </c>
      <c r="BK2">
        <v>30</v>
      </c>
      <c r="BL2">
        <v>30</v>
      </c>
      <c r="BM2">
        <v>20</v>
      </c>
      <c r="BN2">
        <v>40</v>
      </c>
      <c r="BO2">
        <v>30</v>
      </c>
      <c r="BP2">
        <v>30</v>
      </c>
      <c r="BQ2">
        <v>20</v>
      </c>
      <c r="BR2">
        <v>20</v>
      </c>
      <c r="BS2">
        <v>20</v>
      </c>
      <c r="BT2">
        <v>40</v>
      </c>
      <c r="BU2">
        <v>30</v>
      </c>
      <c r="BV2">
        <v>40</v>
      </c>
      <c r="BW2">
        <v>30</v>
      </c>
      <c r="BX2">
        <v>20</v>
      </c>
      <c r="BY2">
        <v>15</v>
      </c>
      <c r="BZ2">
        <v>15</v>
      </c>
      <c r="CA2">
        <v>10</v>
      </c>
      <c r="CB2">
        <v>20</v>
      </c>
      <c r="CC2">
        <v>15</v>
      </c>
      <c r="CD2">
        <v>15</v>
      </c>
      <c r="CE2">
        <v>10</v>
      </c>
      <c r="CF2">
        <v>10</v>
      </c>
      <c r="CG2">
        <v>10</v>
      </c>
      <c r="CH2">
        <v>20</v>
      </c>
      <c r="CI2">
        <v>15</v>
      </c>
      <c r="CJ2">
        <v>20</v>
      </c>
      <c r="CK2">
        <v>15</v>
      </c>
      <c r="CL2">
        <v>20</v>
      </c>
      <c r="CM2">
        <v>15</v>
      </c>
      <c r="CN2">
        <v>15</v>
      </c>
      <c r="CO2">
        <v>10</v>
      </c>
      <c r="CP2">
        <v>20</v>
      </c>
      <c r="CQ2">
        <v>15</v>
      </c>
      <c r="CR2">
        <v>15</v>
      </c>
      <c r="CS2">
        <v>10</v>
      </c>
      <c r="CT2">
        <v>10</v>
      </c>
      <c r="CU2">
        <v>10</v>
      </c>
      <c r="CV2">
        <v>20</v>
      </c>
      <c r="CW2">
        <v>15</v>
      </c>
      <c r="CX2">
        <v>20</v>
      </c>
      <c r="CY2">
        <v>15</v>
      </c>
      <c r="CZ2">
        <v>326.69</v>
      </c>
      <c r="DA2">
        <v>1.0011399999999999</v>
      </c>
      <c r="DB2">
        <v>2.0487000000000002</v>
      </c>
      <c r="DC2">
        <v>6.5941599999999996</v>
      </c>
      <c r="DD2">
        <v>1.2633000000000001</v>
      </c>
      <c r="DE2">
        <v>2.70113</v>
      </c>
      <c r="DF2">
        <v>4.99641</v>
      </c>
      <c r="DG2">
        <v>588.00800000000004</v>
      </c>
      <c r="DH2">
        <v>4.0601500000000001</v>
      </c>
      <c r="DI2">
        <v>15.9008</v>
      </c>
      <c r="DJ2">
        <v>89.873500000000007</v>
      </c>
      <c r="DK2">
        <v>19.568999999999999</v>
      </c>
      <c r="DL2">
        <v>0.25165799999999999</v>
      </c>
      <c r="DM2">
        <v>3.9839699999999998</v>
      </c>
      <c r="DN2">
        <v>3.02102</v>
      </c>
      <c r="DO2">
        <v>1.0298400000000001</v>
      </c>
      <c r="DP2">
        <v>2.0873400000000002</v>
      </c>
      <c r="DQ2">
        <v>5.9382599999999996</v>
      </c>
      <c r="DR2">
        <v>1.21658</v>
      </c>
      <c r="DS2">
        <v>2.7772999999999999</v>
      </c>
      <c r="DT2">
        <v>4.1394799999999998</v>
      </c>
      <c r="DU2">
        <v>3.04501</v>
      </c>
      <c r="DV2">
        <v>4.0750599999999997</v>
      </c>
      <c r="DW2">
        <v>4.1449400000000001</v>
      </c>
      <c r="DX2">
        <v>0.70614299999999997</v>
      </c>
      <c r="DY2">
        <v>4.3350600000000004</v>
      </c>
      <c r="DZ2">
        <v>0.26159199999999999</v>
      </c>
      <c r="EA2">
        <v>4.1043200000000004</v>
      </c>
      <c r="EB2">
        <v>323.66899999999998</v>
      </c>
      <c r="EC2">
        <v>-2.87E-2</v>
      </c>
      <c r="ED2">
        <v>-3.8640000000000001E-2</v>
      </c>
      <c r="EE2">
        <v>0.65589900000000001</v>
      </c>
      <c r="EF2">
        <v>4.6719999999999998E-2</v>
      </c>
      <c r="EG2">
        <v>-7.6170000000000002E-2</v>
      </c>
      <c r="EH2">
        <v>0.85693699999999995</v>
      </c>
      <c r="EI2">
        <v>584.96299999999997</v>
      </c>
      <c r="EJ2">
        <v>-1.491E-2</v>
      </c>
      <c r="EK2">
        <v>11.7546</v>
      </c>
      <c r="EL2">
        <v>89.167299999999997</v>
      </c>
      <c r="EM2">
        <v>15.2339</v>
      </c>
      <c r="EN2">
        <v>-9.9299999999999996E-3</v>
      </c>
      <c r="EO2">
        <v>-0.12034</v>
      </c>
      <c r="EP2">
        <v>0.84410099999999999</v>
      </c>
      <c r="EQ2">
        <v>-1.7000000000000001E-4</v>
      </c>
      <c r="ER2">
        <v>-5.0000000000000002E-5</v>
      </c>
      <c r="ES2">
        <v>6.9999999999999999E-4</v>
      </c>
      <c r="ET2">
        <v>1.36E-4</v>
      </c>
      <c r="EU2">
        <v>-6.0000000000000002E-5</v>
      </c>
      <c r="EV2">
        <v>1.1529999999999999E-3</v>
      </c>
      <c r="EW2">
        <v>0.65858099999999997</v>
      </c>
      <c r="EX2">
        <v>-1.0000000000000001E-5</v>
      </c>
      <c r="EY2">
        <v>2.5703E-2</v>
      </c>
      <c r="EZ2">
        <v>0.26436799999999999</v>
      </c>
      <c r="FA2">
        <v>2.0930000000000001E-2</v>
      </c>
      <c r="FB2">
        <v>-2.5999999999999998E-4</v>
      </c>
      <c r="FC2">
        <v>-2.7E-4</v>
      </c>
      <c r="FD2" s="8">
        <v>44156.733622685198</v>
      </c>
      <c r="FE2">
        <v>0.97919999999999996</v>
      </c>
      <c r="FF2">
        <v>1.1720999999999999</v>
      </c>
      <c r="FG2">
        <v>1.1040000000000001</v>
      </c>
      <c r="FH2">
        <v>1.1591</v>
      </c>
      <c r="FI2">
        <v>1.0062</v>
      </c>
      <c r="FJ2">
        <v>1.1285000000000001</v>
      </c>
      <c r="FK2">
        <v>1.1094999999999999</v>
      </c>
      <c r="FL2">
        <v>1.1124000000000001</v>
      </c>
      <c r="FM2">
        <v>1.0994999999999999</v>
      </c>
      <c r="FN2">
        <v>1.1315</v>
      </c>
      <c r="FO2">
        <v>0.97409999999999997</v>
      </c>
      <c r="FP2">
        <v>1.0067999999999999</v>
      </c>
      <c r="FQ2">
        <v>0.99570000000000003</v>
      </c>
      <c r="FR2">
        <v>1.0294000000000001</v>
      </c>
      <c r="FS2">
        <v>1.6549</v>
      </c>
      <c r="FT2">
        <v>1.2544</v>
      </c>
      <c r="FU2">
        <v>1.0226</v>
      </c>
      <c r="FV2">
        <v>1.0202</v>
      </c>
      <c r="FW2">
        <v>2.1065</v>
      </c>
      <c r="FX2">
        <v>1.0109999999999999</v>
      </c>
      <c r="FY2">
        <v>1.0053000000000001</v>
      </c>
      <c r="FZ2">
        <v>0.99670000000000003</v>
      </c>
      <c r="GA2">
        <v>1.0361</v>
      </c>
      <c r="GB2">
        <v>0.99970000000000003</v>
      </c>
      <c r="GC2">
        <v>2.456</v>
      </c>
      <c r="GD2">
        <v>1.0629</v>
      </c>
      <c r="GE2">
        <v>3.6602000000000001</v>
      </c>
      <c r="GF2">
        <v>1.0975999999999999</v>
      </c>
      <c r="GG2">
        <v>0.99919999999999998</v>
      </c>
      <c r="GH2">
        <v>0.99990000000000001</v>
      </c>
      <c r="GI2">
        <v>0.93930000000000002</v>
      </c>
      <c r="GJ2">
        <v>1</v>
      </c>
      <c r="GK2">
        <v>0.99129999999999996</v>
      </c>
      <c r="GL2">
        <v>0.90629999999999999</v>
      </c>
      <c r="GM2">
        <v>0.84670000000000001</v>
      </c>
      <c r="GN2">
        <v>0.99990000000000001</v>
      </c>
      <c r="GO2">
        <v>0.99990000000000001</v>
      </c>
      <c r="GP2">
        <v>1</v>
      </c>
      <c r="GQ2">
        <v>0.99650000000000005</v>
      </c>
      <c r="GR2">
        <v>0.97650000000000003</v>
      </c>
      <c r="GS2">
        <v>0.99550000000000005</v>
      </c>
      <c r="GT2">
        <v>0.9849</v>
      </c>
      <c r="GU2">
        <v>1.6192</v>
      </c>
      <c r="GV2">
        <v>1.47</v>
      </c>
      <c r="GW2">
        <v>1.0604</v>
      </c>
      <c r="GX2">
        <v>1.1826000000000001</v>
      </c>
      <c r="GY2">
        <v>2.1012</v>
      </c>
      <c r="GZ2">
        <v>1.0341</v>
      </c>
      <c r="HA2">
        <v>0.94440000000000002</v>
      </c>
      <c r="HB2">
        <v>1.1086</v>
      </c>
      <c r="HC2">
        <v>1.1391</v>
      </c>
      <c r="HD2">
        <v>1.1311</v>
      </c>
      <c r="HE2">
        <v>2.3839000000000001</v>
      </c>
      <c r="HF2">
        <v>1.0449999999999999</v>
      </c>
      <c r="HG2">
        <v>3.6278999999999999</v>
      </c>
      <c r="HH2">
        <v>1.1129</v>
      </c>
      <c r="HI2">
        <v>1586.7380000000001</v>
      </c>
      <c r="HJ2">
        <v>1418.452</v>
      </c>
      <c r="HK2">
        <v>165.34889999999999</v>
      </c>
      <c r="HL2">
        <v>105.5796</v>
      </c>
      <c r="HM2">
        <v>2386.1289999999999</v>
      </c>
      <c r="HN2">
        <v>126.37779999999999</v>
      </c>
      <c r="HO2">
        <v>98.176370000000006</v>
      </c>
      <c r="HP2">
        <v>61.367489999999997</v>
      </c>
      <c r="HQ2">
        <v>153.8082</v>
      </c>
      <c r="HR2">
        <v>75.074610000000007</v>
      </c>
      <c r="HS2">
        <v>3000.1779999999999</v>
      </c>
      <c r="HT2">
        <v>284.1825</v>
      </c>
      <c r="HU2">
        <v>4778.625</v>
      </c>
      <c r="HV2">
        <v>382.63389999999998</v>
      </c>
      <c r="HW2" s="1">
        <v>9.7462289999999993E-2</v>
      </c>
      <c r="HX2" s="1">
        <v>1E-10</v>
      </c>
      <c r="HY2" s="1">
        <v>1E-10</v>
      </c>
      <c r="HZ2" s="1">
        <v>3.419567E-4</v>
      </c>
      <c r="IA2" s="1">
        <v>1.5493950000000001E-5</v>
      </c>
      <c r="IB2" s="1">
        <v>1E-10</v>
      </c>
      <c r="IC2" s="1">
        <v>7.4681610000000001E-4</v>
      </c>
      <c r="ID2">
        <v>0.31838880000000003</v>
      </c>
      <c r="IE2" s="1">
        <v>1E-10</v>
      </c>
      <c r="IF2" s="1">
        <v>7.1327279999999996E-3</v>
      </c>
      <c r="IG2" s="1">
        <v>4.6807540000000002E-2</v>
      </c>
      <c r="IH2" s="1">
        <v>3.4901730000000001E-3</v>
      </c>
      <c r="II2" s="1">
        <v>1E-10</v>
      </c>
      <c r="IJ2" s="1">
        <v>1E-10</v>
      </c>
      <c r="IK2">
        <v>50</v>
      </c>
      <c r="IL2">
        <v>117</v>
      </c>
      <c r="IM2">
        <v>5</v>
      </c>
      <c r="IN2">
        <v>26</v>
      </c>
      <c r="IO2">
        <v>4</v>
      </c>
      <c r="IP2">
        <v>14</v>
      </c>
      <c r="IQ2">
        <v>2</v>
      </c>
      <c r="IR2">
        <v>3</v>
      </c>
      <c r="IS2">
        <v>1</v>
      </c>
      <c r="IT2">
        <v>92</v>
      </c>
      <c r="IU2">
        <v>50</v>
      </c>
      <c r="IV2">
        <v>6</v>
      </c>
      <c r="IW2">
        <v>114</v>
      </c>
      <c r="IX2">
        <v>10</v>
      </c>
      <c r="IY2" t="s">
        <v>287</v>
      </c>
      <c r="IZ2" t="s">
        <v>288</v>
      </c>
      <c r="JA2" t="s">
        <v>289</v>
      </c>
      <c r="JB2" t="s">
        <v>290</v>
      </c>
      <c r="JC2" t="s">
        <v>291</v>
      </c>
      <c r="JD2" t="s">
        <v>292</v>
      </c>
      <c r="JE2" t="s">
        <v>293</v>
      </c>
      <c r="JF2" t="s">
        <v>294</v>
      </c>
      <c r="JG2" t="s">
        <v>295</v>
      </c>
      <c r="JH2" t="s">
        <v>296</v>
      </c>
      <c r="JI2" t="s">
        <v>287</v>
      </c>
      <c r="JJ2" t="s">
        <v>297</v>
      </c>
      <c r="JK2" t="s">
        <v>298</v>
      </c>
      <c r="JL2" t="s">
        <v>299</v>
      </c>
      <c r="JM2">
        <v>0</v>
      </c>
      <c r="JN2">
        <v>0</v>
      </c>
      <c r="JO2">
        <v>0</v>
      </c>
      <c r="JP2">
        <v>0</v>
      </c>
      <c r="JQ2">
        <v>0</v>
      </c>
      <c r="JR2">
        <v>1.0000000000000001E-5</v>
      </c>
      <c r="JS2">
        <v>0</v>
      </c>
      <c r="JT2">
        <v>0</v>
      </c>
      <c r="JU2">
        <v>0</v>
      </c>
      <c r="JV2">
        <v>-1.0619999999999999E-2</v>
      </c>
      <c r="JW2">
        <v>0</v>
      </c>
      <c r="JX2">
        <v>0</v>
      </c>
      <c r="JY2">
        <v>0</v>
      </c>
      <c r="JZ2">
        <v>0</v>
      </c>
      <c r="KB2" s="9">
        <f>IF(I2&gt;=AP2,ROUND(I2,2),0)</f>
        <v>33.76</v>
      </c>
      <c r="KC2" s="9">
        <f t="shared" ref="KC2:KP2" si="1">IF(J2&gt;=AQ2,ROUND(J2,2),0)</f>
        <v>0</v>
      </c>
      <c r="KD2" s="9">
        <f t="shared" si="1"/>
        <v>0</v>
      </c>
      <c r="KE2" s="9">
        <f t="shared" si="1"/>
        <v>0.05</v>
      </c>
      <c r="KF2" s="9">
        <f t="shared" si="1"/>
        <v>0</v>
      </c>
      <c r="KG2" s="9">
        <f t="shared" si="1"/>
        <v>0</v>
      </c>
      <c r="KH2" s="9">
        <f t="shared" si="1"/>
        <v>0.1</v>
      </c>
      <c r="KI2" s="9">
        <f t="shared" si="1"/>
        <v>45.41</v>
      </c>
      <c r="KJ2" s="9">
        <f t="shared" si="1"/>
        <v>0</v>
      </c>
      <c r="KK2" s="9">
        <f t="shared" si="1"/>
        <v>1.04</v>
      </c>
      <c r="KL2" s="9">
        <f t="shared" si="1"/>
        <v>18.5</v>
      </c>
      <c r="KM2" s="9">
        <f t="shared" si="1"/>
        <v>0.51</v>
      </c>
      <c r="KN2" s="9">
        <f t="shared" si="1"/>
        <v>0</v>
      </c>
      <c r="KO2" s="9">
        <f t="shared" si="1"/>
        <v>0</v>
      </c>
      <c r="KP2" s="9">
        <f t="shared" si="1"/>
        <v>0</v>
      </c>
      <c r="KQ2" s="9">
        <f>SUM(KB2:KP2)</f>
        <v>99.37</v>
      </c>
      <c r="KR2" s="4" t="str">
        <f>IF(KD2&gt;20,"ilm",IF(KI2&gt;60,"mag",IF(KM2&gt;10,"Cpx",IF(KB2&gt;40,"opx","ol"))))</f>
        <v>ol</v>
      </c>
      <c r="KS2" s="4"/>
      <c r="KT2" s="6">
        <f>IF(KB2&gt;0,ROUND(AA2,3),0)</f>
        <v>1.004</v>
      </c>
      <c r="KU2" s="6">
        <f t="shared" ref="KU2:LG2" si="2">IF(KC2&gt;0,ROUND(AB2,3),0)</f>
        <v>0</v>
      </c>
      <c r="KV2" s="6">
        <f t="shared" si="2"/>
        <v>0</v>
      </c>
      <c r="KW2" s="6">
        <f t="shared" si="2"/>
        <v>1E-3</v>
      </c>
      <c r="KX2" s="6">
        <f t="shared" si="2"/>
        <v>0</v>
      </c>
      <c r="KY2" s="6">
        <f t="shared" si="2"/>
        <v>0</v>
      </c>
      <c r="KZ2" s="6">
        <f t="shared" si="2"/>
        <v>2E-3</v>
      </c>
      <c r="LA2" s="6">
        <f t="shared" si="2"/>
        <v>1.129</v>
      </c>
      <c r="LB2" s="6">
        <f t="shared" si="2"/>
        <v>0</v>
      </c>
      <c r="LC2" s="6">
        <f t="shared" si="2"/>
        <v>2.5999999999999999E-2</v>
      </c>
      <c r="LD2" s="6">
        <f t="shared" si="2"/>
        <v>0.82</v>
      </c>
      <c r="LE2" s="6">
        <f t="shared" si="2"/>
        <v>1.6E-2</v>
      </c>
      <c r="LF2" s="6">
        <f t="shared" si="2"/>
        <v>0</v>
      </c>
      <c r="LG2" s="6">
        <f t="shared" si="2"/>
        <v>0</v>
      </c>
      <c r="LH2" s="6">
        <f>ROUND(AO2,3)</f>
        <v>4.0049999999999999</v>
      </c>
      <c r="LI2" s="6">
        <f>SUM(KT2:LG2)</f>
        <v>2.9979999999999998</v>
      </c>
      <c r="LJ2" s="10">
        <f>LD2/SUM(LA2:LE2)</f>
        <v>0.41185334003013557</v>
      </c>
    </row>
    <row r="3" spans="1:322" x14ac:dyDescent="0.25">
      <c r="A3" t="s">
        <v>300</v>
      </c>
      <c r="B3">
        <v>3</v>
      </c>
      <c r="C3">
        <v>40</v>
      </c>
      <c r="D3">
        <v>20</v>
      </c>
      <c r="E3">
        <v>30</v>
      </c>
      <c r="F3">
        <v>0</v>
      </c>
      <c r="G3" s="2">
        <v>92</v>
      </c>
      <c r="H3">
        <v>1</v>
      </c>
      <c r="I3">
        <v>33.914400000000001</v>
      </c>
      <c r="J3">
        <v>2.2263999999999999E-2</v>
      </c>
      <c r="K3">
        <v>9.4389999999999995E-3</v>
      </c>
      <c r="L3">
        <v>4.9827999999999997E-2</v>
      </c>
      <c r="M3">
        <v>1.2286999999999999E-2</v>
      </c>
      <c r="N3">
        <v>0</v>
      </c>
      <c r="O3">
        <v>8.1723000000000004E-2</v>
      </c>
      <c r="P3">
        <v>44.609299999999998</v>
      </c>
      <c r="Q3">
        <v>0</v>
      </c>
      <c r="R3">
        <v>0.94799500000000003</v>
      </c>
      <c r="S3">
        <v>19.136199999999999</v>
      </c>
      <c r="T3">
        <v>0.49091200000000002</v>
      </c>
      <c r="U3">
        <v>2.8240000000000001E-3</v>
      </c>
      <c r="V3">
        <v>0</v>
      </c>
      <c r="W3">
        <v>0</v>
      </c>
      <c r="X3">
        <v>99.277100000000004</v>
      </c>
      <c r="Y3">
        <v>3</v>
      </c>
      <c r="AA3">
        <v>1.00519</v>
      </c>
      <c r="AB3">
        <v>3.2200000000000002E-4</v>
      </c>
      <c r="AC3">
        <v>2.1000000000000001E-4</v>
      </c>
      <c r="AD3">
        <v>1.091E-3</v>
      </c>
      <c r="AE3">
        <v>4.2900000000000002E-4</v>
      </c>
      <c r="AF3">
        <v>0</v>
      </c>
      <c r="AG3">
        <v>1.915E-3</v>
      </c>
      <c r="AH3">
        <v>1.10575</v>
      </c>
      <c r="AI3">
        <v>0</v>
      </c>
      <c r="AJ3">
        <v>2.3799000000000001E-2</v>
      </c>
      <c r="AK3">
        <v>0.84554300000000004</v>
      </c>
      <c r="AL3">
        <v>1.559E-2</v>
      </c>
      <c r="AM3">
        <v>1.6200000000000001E-4</v>
      </c>
      <c r="AN3">
        <v>0</v>
      </c>
      <c r="AO3">
        <v>4.0068200000000003</v>
      </c>
      <c r="AP3" s="6">
        <v>1.5455999999999999E-2</v>
      </c>
      <c r="AQ3" s="6">
        <v>4.7288999999999998E-2</v>
      </c>
      <c r="AR3" s="6">
        <v>1.8575000000000001E-2</v>
      </c>
      <c r="AS3" s="6">
        <v>2.2832999999999999E-2</v>
      </c>
      <c r="AT3" s="6">
        <v>1.221E-2</v>
      </c>
      <c r="AU3" s="6">
        <v>1.9564999999999999E-2</v>
      </c>
      <c r="AV3" s="6">
        <v>2.4698999999999999E-2</v>
      </c>
      <c r="AW3" s="6">
        <v>1.635E-2</v>
      </c>
      <c r="AX3" s="6">
        <v>1.7408E-2</v>
      </c>
      <c r="AY3" s="6">
        <v>2.1808000000000001E-2</v>
      </c>
      <c r="AZ3" s="6">
        <v>1.5350000000000001E-2</v>
      </c>
      <c r="BA3" s="6">
        <v>6.979E-3</v>
      </c>
      <c r="BB3" s="6">
        <v>2.0754999999999999E-2</v>
      </c>
      <c r="BC3" s="6">
        <v>6.8919999999999997E-3</v>
      </c>
      <c r="BD3">
        <v>64.186199999999999</v>
      </c>
      <c r="BE3">
        <v>47.078299999999999</v>
      </c>
      <c r="BF3">
        <v>10.7525</v>
      </c>
      <c r="BG3">
        <v>0</v>
      </c>
      <c r="BH3" s="7">
        <v>30.204999999999998</v>
      </c>
      <c r="BI3" s="7">
        <v>30.23</v>
      </c>
      <c r="BJ3">
        <v>40</v>
      </c>
      <c r="BK3">
        <v>30</v>
      </c>
      <c r="BL3">
        <v>30</v>
      </c>
      <c r="BM3">
        <v>20</v>
      </c>
      <c r="BN3">
        <v>40</v>
      </c>
      <c r="BO3">
        <v>30</v>
      </c>
      <c r="BP3">
        <v>30</v>
      </c>
      <c r="BQ3">
        <v>20</v>
      </c>
      <c r="BR3">
        <v>20</v>
      </c>
      <c r="BS3">
        <v>20</v>
      </c>
      <c r="BT3">
        <v>40</v>
      </c>
      <c r="BU3">
        <v>30</v>
      </c>
      <c r="BV3">
        <v>40</v>
      </c>
      <c r="BW3">
        <v>30</v>
      </c>
      <c r="BX3">
        <v>20</v>
      </c>
      <c r="BY3">
        <v>15</v>
      </c>
      <c r="BZ3">
        <v>15</v>
      </c>
      <c r="CA3">
        <v>10</v>
      </c>
      <c r="CB3">
        <v>20</v>
      </c>
      <c r="CC3">
        <v>15</v>
      </c>
      <c r="CD3">
        <v>15</v>
      </c>
      <c r="CE3">
        <v>10</v>
      </c>
      <c r="CF3">
        <v>10</v>
      </c>
      <c r="CG3">
        <v>10</v>
      </c>
      <c r="CH3">
        <v>20</v>
      </c>
      <c r="CI3">
        <v>15</v>
      </c>
      <c r="CJ3">
        <v>20</v>
      </c>
      <c r="CK3">
        <v>15</v>
      </c>
      <c r="CL3">
        <v>20</v>
      </c>
      <c r="CM3">
        <v>15</v>
      </c>
      <c r="CN3">
        <v>15</v>
      </c>
      <c r="CO3">
        <v>10</v>
      </c>
      <c r="CP3">
        <v>20</v>
      </c>
      <c r="CQ3">
        <v>15</v>
      </c>
      <c r="CR3">
        <v>15</v>
      </c>
      <c r="CS3">
        <v>10</v>
      </c>
      <c r="CT3">
        <v>10</v>
      </c>
      <c r="CU3">
        <v>10</v>
      </c>
      <c r="CV3">
        <v>20</v>
      </c>
      <c r="CW3">
        <v>15</v>
      </c>
      <c r="CX3">
        <v>20</v>
      </c>
      <c r="CY3">
        <v>15</v>
      </c>
      <c r="CZ3">
        <v>327.98200000000003</v>
      </c>
      <c r="DA3">
        <v>1.02152</v>
      </c>
      <c r="DB3">
        <v>2.14019</v>
      </c>
      <c r="DC3">
        <v>6.5837199999999996</v>
      </c>
      <c r="DD3">
        <v>1.2476700000000001</v>
      </c>
      <c r="DE3">
        <v>2.79996</v>
      </c>
      <c r="DF3">
        <v>4.8920000000000003</v>
      </c>
      <c r="DG3">
        <v>577.10699999999997</v>
      </c>
      <c r="DH3">
        <v>3.89229</v>
      </c>
      <c r="DI3">
        <v>14.7437</v>
      </c>
      <c r="DJ3">
        <v>93.589699999999993</v>
      </c>
      <c r="DK3">
        <v>18.9922</v>
      </c>
      <c r="DL3">
        <v>0.24903</v>
      </c>
      <c r="DM3">
        <v>4.0191800000000004</v>
      </c>
      <c r="DN3">
        <v>2.9456199999999999</v>
      </c>
      <c r="DO3">
        <v>0.97518400000000005</v>
      </c>
      <c r="DP3">
        <v>2.06738</v>
      </c>
      <c r="DQ3">
        <v>5.9348299999999998</v>
      </c>
      <c r="DR3">
        <v>1.1543600000000001</v>
      </c>
      <c r="DS3">
        <v>2.83196</v>
      </c>
      <c r="DT3">
        <v>4.2149999999999999</v>
      </c>
      <c r="DU3">
        <v>2.9720800000000001</v>
      </c>
      <c r="DV3">
        <v>4.17035</v>
      </c>
      <c r="DW3">
        <v>4.0564799999999996</v>
      </c>
      <c r="DX3">
        <v>0.74462099999999998</v>
      </c>
      <c r="DY3">
        <v>4.3579299999999996</v>
      </c>
      <c r="DZ3">
        <v>0.24323900000000001</v>
      </c>
      <c r="EA3">
        <v>4.0776599999999998</v>
      </c>
      <c r="EB3">
        <v>325.03699999999998</v>
      </c>
      <c r="EC3">
        <v>4.6334E-2</v>
      </c>
      <c r="ED3">
        <v>7.2815000000000005E-2</v>
      </c>
      <c r="EE3">
        <v>0.64889300000000005</v>
      </c>
      <c r="EF3">
        <v>9.3315999999999996E-2</v>
      </c>
      <c r="EG3">
        <v>-3.6630000000000003E-2</v>
      </c>
      <c r="EH3">
        <v>0.67700000000000005</v>
      </c>
      <c r="EI3">
        <v>574.13499999999999</v>
      </c>
      <c r="EJ3">
        <v>-0.27805999999999997</v>
      </c>
      <c r="EK3">
        <v>10.686299999999999</v>
      </c>
      <c r="EL3">
        <v>92.844999999999999</v>
      </c>
      <c r="EM3">
        <v>14.6342</v>
      </c>
      <c r="EN3">
        <v>5.7910000000000001E-3</v>
      </c>
      <c r="EO3">
        <v>-5.8479999999999997E-2</v>
      </c>
      <c r="EP3">
        <v>0.84767800000000004</v>
      </c>
      <c r="EQ3">
        <v>2.81E-4</v>
      </c>
      <c r="ER3">
        <v>9.5000000000000005E-5</v>
      </c>
      <c r="ES3">
        <v>6.9200000000000002E-4</v>
      </c>
      <c r="ET3">
        <v>2.72E-4</v>
      </c>
      <c r="EU3">
        <v>-3.0000000000000001E-5</v>
      </c>
      <c r="EV3">
        <v>9.1100000000000003E-4</v>
      </c>
      <c r="EW3">
        <v>0.64638700000000004</v>
      </c>
      <c r="EX3">
        <v>-1.2999999999999999E-4</v>
      </c>
      <c r="EY3">
        <v>2.3366999999999999E-2</v>
      </c>
      <c r="EZ3">
        <v>0.27527099999999999</v>
      </c>
      <c r="FA3">
        <v>2.0105999999999999E-2</v>
      </c>
      <c r="FB3">
        <v>1.4899999999999999E-4</v>
      </c>
      <c r="FC3">
        <v>-1.2999999999999999E-4</v>
      </c>
      <c r="FD3" s="8">
        <v>44156.737372685202</v>
      </c>
      <c r="FE3">
        <v>0.98</v>
      </c>
      <c r="FF3">
        <v>1.173</v>
      </c>
      <c r="FG3">
        <v>1.1049</v>
      </c>
      <c r="FH3">
        <v>1.1603000000000001</v>
      </c>
      <c r="FI3">
        <v>1.0069999999999999</v>
      </c>
      <c r="FJ3">
        <v>1.1294999999999999</v>
      </c>
      <c r="FK3">
        <v>1.1106</v>
      </c>
      <c r="FL3">
        <v>1.1133999999999999</v>
      </c>
      <c r="FM3">
        <v>1.1007</v>
      </c>
      <c r="FN3">
        <v>1.1326000000000001</v>
      </c>
      <c r="FO3">
        <v>0.97489999999999999</v>
      </c>
      <c r="FP3">
        <v>1.0077</v>
      </c>
      <c r="FQ3">
        <v>0.99660000000000004</v>
      </c>
      <c r="FR3">
        <v>1.0303</v>
      </c>
      <c r="FS3">
        <v>1.6539999999999999</v>
      </c>
      <c r="FT3">
        <v>1.2547999999999999</v>
      </c>
      <c r="FU3">
        <v>1.0226</v>
      </c>
      <c r="FV3">
        <v>1.0197000000000001</v>
      </c>
      <c r="FW3">
        <v>2.1049000000000002</v>
      </c>
      <c r="FX3">
        <v>1.0109999999999999</v>
      </c>
      <c r="FY3">
        <v>1.0053000000000001</v>
      </c>
      <c r="FZ3">
        <v>0.99660000000000004</v>
      </c>
      <c r="GA3">
        <v>1.0353000000000001</v>
      </c>
      <c r="GB3">
        <v>0.99970000000000003</v>
      </c>
      <c r="GC3">
        <v>2.4373</v>
      </c>
      <c r="GD3">
        <v>1.0629999999999999</v>
      </c>
      <c r="GE3">
        <v>3.6274000000000002</v>
      </c>
      <c r="GF3">
        <v>1.0978000000000001</v>
      </c>
      <c r="GG3">
        <v>0.99919999999999998</v>
      </c>
      <c r="GH3">
        <v>0.99990000000000001</v>
      </c>
      <c r="GI3">
        <v>0.94040000000000001</v>
      </c>
      <c r="GJ3">
        <v>1</v>
      </c>
      <c r="GK3">
        <v>0.99129999999999996</v>
      </c>
      <c r="GL3">
        <v>0.90790000000000004</v>
      </c>
      <c r="GM3">
        <v>0.8488</v>
      </c>
      <c r="GN3">
        <v>0.99990000000000001</v>
      </c>
      <c r="GO3">
        <v>0.99990000000000001</v>
      </c>
      <c r="GP3">
        <v>1</v>
      </c>
      <c r="GQ3">
        <v>0.99639999999999995</v>
      </c>
      <c r="GR3">
        <v>0.97689999999999999</v>
      </c>
      <c r="GS3">
        <v>0.99539999999999995</v>
      </c>
      <c r="GT3">
        <v>0.98519999999999996</v>
      </c>
      <c r="GU3">
        <v>1.6196999999999999</v>
      </c>
      <c r="GV3">
        <v>1.4718</v>
      </c>
      <c r="GW3">
        <v>1.0626</v>
      </c>
      <c r="GX3">
        <v>1.1832</v>
      </c>
      <c r="GY3">
        <v>2.1013000000000002</v>
      </c>
      <c r="GZ3">
        <v>1.0368999999999999</v>
      </c>
      <c r="HA3">
        <v>0.94769999999999999</v>
      </c>
      <c r="HB3">
        <v>1.1095999999999999</v>
      </c>
      <c r="HC3">
        <v>1.1394</v>
      </c>
      <c r="HD3">
        <v>1.1322000000000001</v>
      </c>
      <c r="HE3">
        <v>2.3677000000000001</v>
      </c>
      <c r="HF3">
        <v>1.0465</v>
      </c>
      <c r="HG3">
        <v>3.5981999999999998</v>
      </c>
      <c r="HH3">
        <v>1.1143000000000001</v>
      </c>
      <c r="HI3">
        <v>1583.6420000000001</v>
      </c>
      <c r="HJ3">
        <v>1418.1369999999999</v>
      </c>
      <c r="HK3">
        <v>165.2457</v>
      </c>
      <c r="HL3">
        <v>104.0056</v>
      </c>
      <c r="HM3">
        <v>2381.2840000000001</v>
      </c>
      <c r="HN3">
        <v>126.28579999999999</v>
      </c>
      <c r="HO3">
        <v>98.122820000000004</v>
      </c>
      <c r="HP3">
        <v>61.264009999999999</v>
      </c>
      <c r="HQ3">
        <v>151.55090000000001</v>
      </c>
      <c r="HR3">
        <v>75.02346</v>
      </c>
      <c r="HS3">
        <v>2969.8789999999999</v>
      </c>
      <c r="HT3">
        <v>284.221</v>
      </c>
      <c r="HU3">
        <v>4731.5020000000004</v>
      </c>
      <c r="HV3">
        <v>382.70690000000002</v>
      </c>
      <c r="HW3" s="1">
        <v>9.7875290000000004E-2</v>
      </c>
      <c r="HX3" s="1">
        <v>1.119842E-4</v>
      </c>
      <c r="HY3" s="1">
        <v>5.3251719999999998E-5</v>
      </c>
      <c r="HZ3" s="1">
        <v>3.3831079999999998E-4</v>
      </c>
      <c r="IA3" s="1">
        <v>3.0946150000000002E-5</v>
      </c>
      <c r="IB3" s="1">
        <v>1E-10</v>
      </c>
      <c r="IC3" s="1">
        <v>5.9000519999999996E-4</v>
      </c>
      <c r="ID3">
        <v>0.31249369999999999</v>
      </c>
      <c r="IE3" s="1">
        <v>1E-10</v>
      </c>
      <c r="IF3" s="1">
        <v>6.4845149999999997E-3</v>
      </c>
      <c r="IG3" s="1">
        <v>4.8737959999999997E-2</v>
      </c>
      <c r="IH3" s="1">
        <v>3.3527679999999999E-3</v>
      </c>
      <c r="II3" s="1">
        <v>5.8218160000000003E-6</v>
      </c>
      <c r="IJ3" s="1">
        <v>1E-10</v>
      </c>
      <c r="IK3">
        <v>50</v>
      </c>
      <c r="IL3">
        <v>117</v>
      </c>
      <c r="IM3">
        <v>5</v>
      </c>
      <c r="IN3">
        <v>26</v>
      </c>
      <c r="IO3">
        <v>4</v>
      </c>
      <c r="IP3">
        <v>14</v>
      </c>
      <c r="IQ3">
        <v>2</v>
      </c>
      <c r="IR3">
        <v>3</v>
      </c>
      <c r="IS3">
        <v>1</v>
      </c>
      <c r="IT3">
        <v>92</v>
      </c>
      <c r="IU3">
        <v>50</v>
      </c>
      <c r="IV3">
        <v>6</v>
      </c>
      <c r="IW3">
        <v>114</v>
      </c>
      <c r="IX3">
        <v>10</v>
      </c>
      <c r="IY3" t="s">
        <v>287</v>
      </c>
      <c r="IZ3" t="s">
        <v>288</v>
      </c>
      <c r="JA3" t="s">
        <v>289</v>
      </c>
      <c r="JB3" t="s">
        <v>290</v>
      </c>
      <c r="JC3" t="s">
        <v>291</v>
      </c>
      <c r="JD3" t="s">
        <v>292</v>
      </c>
      <c r="JE3" t="s">
        <v>293</v>
      </c>
      <c r="JF3" t="s">
        <v>294</v>
      </c>
      <c r="JG3" t="s">
        <v>295</v>
      </c>
      <c r="JH3" t="s">
        <v>296</v>
      </c>
      <c r="JI3" t="s">
        <v>287</v>
      </c>
      <c r="JJ3" t="s">
        <v>297</v>
      </c>
      <c r="JK3" t="s">
        <v>298</v>
      </c>
      <c r="JL3" t="s">
        <v>299</v>
      </c>
      <c r="JM3">
        <v>0</v>
      </c>
      <c r="JN3">
        <v>0</v>
      </c>
      <c r="JO3">
        <v>0</v>
      </c>
      <c r="JP3">
        <v>0</v>
      </c>
      <c r="JQ3">
        <v>0</v>
      </c>
      <c r="JR3">
        <v>14.489800000000001</v>
      </c>
      <c r="JS3">
        <v>0</v>
      </c>
      <c r="JT3">
        <v>0</v>
      </c>
      <c r="JU3">
        <v>0</v>
      </c>
      <c r="JV3">
        <v>-9.2499999999999995E-3</v>
      </c>
      <c r="JW3">
        <v>0</v>
      </c>
      <c r="JX3">
        <v>0</v>
      </c>
      <c r="JY3">
        <v>0</v>
      </c>
      <c r="JZ3">
        <v>0</v>
      </c>
      <c r="KB3" s="9">
        <f t="shared" ref="KB3:KB66" si="3">IF(I3&gt;=AP3,ROUND(I3,2),0)</f>
        <v>33.909999999999997</v>
      </c>
      <c r="KC3" s="9">
        <f t="shared" ref="KC3:KC66" si="4">IF(J3&gt;=AQ3,ROUND(J3,2),0)</f>
        <v>0</v>
      </c>
      <c r="KD3" s="9">
        <f t="shared" ref="KD3:KD66" si="5">IF(K3&gt;=AR3,ROUND(K3,2),0)</f>
        <v>0</v>
      </c>
      <c r="KE3" s="9">
        <f t="shared" ref="KE3:KE66" si="6">IF(L3&gt;=AS3,ROUND(L3,2),0)</f>
        <v>0.05</v>
      </c>
      <c r="KF3" s="9">
        <f t="shared" ref="KF3:KF66" si="7">IF(M3&gt;=AT3,ROUND(M3,2),0)</f>
        <v>0.01</v>
      </c>
      <c r="KG3" s="9">
        <f t="shared" ref="KG3:KG66" si="8">IF(N3&gt;=AU3,ROUND(N3,2),0)</f>
        <v>0</v>
      </c>
      <c r="KH3" s="9">
        <f t="shared" ref="KH3:KH66" si="9">IF(O3&gt;=AV3,ROUND(O3,2),0)</f>
        <v>0.08</v>
      </c>
      <c r="KI3" s="9">
        <f t="shared" ref="KI3:KI66" si="10">IF(P3&gt;=AW3,ROUND(P3,2),0)</f>
        <v>44.61</v>
      </c>
      <c r="KJ3" s="9">
        <f t="shared" ref="KJ3:KJ66" si="11">IF(Q3&gt;=AX3,ROUND(Q3,2),0)</f>
        <v>0</v>
      </c>
      <c r="KK3" s="9">
        <f t="shared" ref="KK3:KK66" si="12">IF(R3&gt;=AY3,ROUND(R3,2),0)</f>
        <v>0.95</v>
      </c>
      <c r="KL3" s="9">
        <f t="shared" ref="KL3:KL66" si="13">IF(S3&gt;=AZ3,ROUND(S3,2),0)</f>
        <v>19.14</v>
      </c>
      <c r="KM3" s="9">
        <f t="shared" ref="KM3:KM66" si="14">IF(T3&gt;=BA3,ROUND(T3,2),0)</f>
        <v>0.49</v>
      </c>
      <c r="KN3" s="9">
        <f t="shared" ref="KN3:KN66" si="15">IF(U3&gt;=BB3,ROUND(U3,2),0)</f>
        <v>0</v>
      </c>
      <c r="KO3" s="9">
        <f t="shared" ref="KO3:KO66" si="16">IF(V3&gt;=BC3,ROUND(V3,2),0)</f>
        <v>0</v>
      </c>
      <c r="KP3" s="9">
        <f t="shared" ref="KP3:KP66" si="17">IF(W3&gt;=BD3,ROUND(W3,2),0)</f>
        <v>0</v>
      </c>
      <c r="KQ3" s="9">
        <f t="shared" ref="KQ3:KQ66" si="18">SUM(KB3:KP3)</f>
        <v>99.24</v>
      </c>
      <c r="KR3" s="4" t="str">
        <f t="shared" ref="KR3:KR66" si="19">IF(KD3&gt;20,"ilm",IF(KI3&gt;60,"mag",IF(KM3&gt;10,"Cpx",IF(KB3&gt;40,"opx","ol"))))</f>
        <v>ol</v>
      </c>
      <c r="KS3" s="4"/>
      <c r="KT3" s="6">
        <f t="shared" ref="KT3:KT66" si="20">IF(KB3&gt;0,ROUND(AA3,3),0)</f>
        <v>1.0049999999999999</v>
      </c>
      <c r="KU3" s="6">
        <f t="shared" ref="KU3:KU66" si="21">IF(KC3&gt;0,ROUND(AB3,3),0)</f>
        <v>0</v>
      </c>
      <c r="KV3" s="6">
        <f t="shared" ref="KV3:KV66" si="22">IF(KD3&gt;0,ROUND(AC3,3),0)</f>
        <v>0</v>
      </c>
      <c r="KW3" s="6">
        <f t="shared" ref="KW3:KW66" si="23">IF(KE3&gt;0,ROUND(AD3,3),0)</f>
        <v>1E-3</v>
      </c>
      <c r="KX3" s="6">
        <f t="shared" ref="KX3:KX66" si="24">IF(KF3&gt;0,ROUND(AE3,3),0)</f>
        <v>0</v>
      </c>
      <c r="KY3" s="6">
        <f t="shared" ref="KY3:KY66" si="25">IF(KG3&gt;0,ROUND(AF3,3),0)</f>
        <v>0</v>
      </c>
      <c r="KZ3" s="6">
        <f t="shared" ref="KZ3:KZ66" si="26">IF(KH3&gt;0,ROUND(AG3,3),0)</f>
        <v>2E-3</v>
      </c>
      <c r="LA3" s="6">
        <f t="shared" ref="LA3:LA66" si="27">IF(KI3&gt;0,ROUND(AH3,3),0)</f>
        <v>1.1060000000000001</v>
      </c>
      <c r="LB3" s="6">
        <f t="shared" ref="LB3:LB66" si="28">IF(KJ3&gt;0,ROUND(AI3,3),0)</f>
        <v>0</v>
      </c>
      <c r="LC3" s="6">
        <f t="shared" ref="LC3:LC66" si="29">IF(KK3&gt;0,ROUND(AJ3,3),0)</f>
        <v>2.4E-2</v>
      </c>
      <c r="LD3" s="6">
        <f t="shared" ref="LD3:LD66" si="30">IF(KL3&gt;0,ROUND(AK3,3),0)</f>
        <v>0.84599999999999997</v>
      </c>
      <c r="LE3" s="6">
        <f t="shared" ref="LE3:LE66" si="31">IF(KM3&gt;0,ROUND(AL3,3),0)</f>
        <v>1.6E-2</v>
      </c>
      <c r="LF3" s="6">
        <f t="shared" ref="LF3:LF66" si="32">IF(KN3&gt;0,ROUND(AM3,3),0)</f>
        <v>0</v>
      </c>
      <c r="LG3" s="6">
        <f t="shared" ref="LG3:LG66" si="33">IF(KO3&gt;0,ROUND(AN3,3),0)</f>
        <v>0</v>
      </c>
      <c r="LH3" s="6">
        <f t="shared" ref="LH3:LH66" si="34">ROUND(AO3,3)</f>
        <v>4.0069999999999997</v>
      </c>
      <c r="LI3" s="6">
        <f t="shared" ref="LI3:LI66" si="35">SUM(KT3:LG3)</f>
        <v>3</v>
      </c>
      <c r="LJ3" s="10">
        <f t="shared" ref="LJ3:LJ66" si="36">LD3/SUM(LA3:LE3)</f>
        <v>0.4246987951807229</v>
      </c>
    </row>
    <row r="4" spans="1:322" x14ac:dyDescent="0.25">
      <c r="A4" t="s">
        <v>301</v>
      </c>
      <c r="B4">
        <v>4</v>
      </c>
      <c r="C4">
        <v>40</v>
      </c>
      <c r="D4">
        <v>20</v>
      </c>
      <c r="E4">
        <v>30</v>
      </c>
      <c r="F4">
        <v>0</v>
      </c>
      <c r="G4" s="2">
        <v>93</v>
      </c>
      <c r="H4">
        <v>1</v>
      </c>
      <c r="I4">
        <v>33.570099999999996</v>
      </c>
      <c r="J4">
        <v>0</v>
      </c>
      <c r="K4">
        <v>3.5354999999999998E-2</v>
      </c>
      <c r="L4">
        <v>4.4701999999999999E-2</v>
      </c>
      <c r="M4">
        <v>1.456E-2</v>
      </c>
      <c r="N4">
        <v>2.2039999999999998E-3</v>
      </c>
      <c r="O4">
        <v>0.138375</v>
      </c>
      <c r="P4">
        <v>45.808399999999999</v>
      </c>
      <c r="Q4">
        <v>0</v>
      </c>
      <c r="R4">
        <v>1.03986</v>
      </c>
      <c r="S4">
        <v>18.0899</v>
      </c>
      <c r="T4">
        <v>0.54597600000000002</v>
      </c>
      <c r="U4">
        <v>2.1928E-2</v>
      </c>
      <c r="V4">
        <v>0</v>
      </c>
      <c r="W4">
        <v>-1.0000000000000001E-5</v>
      </c>
      <c r="X4">
        <v>99.311300000000003</v>
      </c>
      <c r="Y4">
        <v>3</v>
      </c>
      <c r="AA4">
        <v>1.0016499999999999</v>
      </c>
      <c r="AB4">
        <v>0</v>
      </c>
      <c r="AC4">
        <v>7.9299999999999998E-4</v>
      </c>
      <c r="AD4">
        <v>9.8499999999999998E-4</v>
      </c>
      <c r="AE4">
        <v>5.1199999999999998E-4</v>
      </c>
      <c r="AF4">
        <v>5.3000000000000001E-5</v>
      </c>
      <c r="AG4">
        <v>3.264E-3</v>
      </c>
      <c r="AH4">
        <v>1.14307</v>
      </c>
      <c r="AI4">
        <v>0</v>
      </c>
      <c r="AJ4">
        <v>2.6280000000000001E-2</v>
      </c>
      <c r="AK4">
        <v>0.80466499999999996</v>
      </c>
      <c r="AL4">
        <v>1.7454000000000001E-2</v>
      </c>
      <c r="AM4">
        <v>1.2689999999999999E-3</v>
      </c>
      <c r="AN4">
        <v>0</v>
      </c>
      <c r="AO4">
        <v>4.00373</v>
      </c>
      <c r="AP4" s="6">
        <v>1.5183E-2</v>
      </c>
      <c r="AQ4" s="6">
        <v>4.9509999999999998E-2</v>
      </c>
      <c r="AR4" s="6">
        <v>1.8164E-2</v>
      </c>
      <c r="AS4" s="6">
        <v>2.3439000000000002E-2</v>
      </c>
      <c r="AT4" s="6">
        <v>1.2004000000000001E-2</v>
      </c>
      <c r="AU4" s="6">
        <v>1.9411000000000001E-2</v>
      </c>
      <c r="AV4" s="6">
        <v>2.4097E-2</v>
      </c>
      <c r="AW4" s="6">
        <v>1.6258999999999999E-2</v>
      </c>
      <c r="AX4" s="6">
        <v>1.7354000000000001E-2</v>
      </c>
      <c r="AY4" s="6">
        <v>2.1731E-2</v>
      </c>
      <c r="AZ4" s="6">
        <v>1.5310000000000001E-2</v>
      </c>
      <c r="BA4" s="6">
        <v>7.0540000000000004E-3</v>
      </c>
      <c r="BB4" s="6">
        <v>2.0785000000000001E-2</v>
      </c>
      <c r="BC4" s="6">
        <v>6.927E-3</v>
      </c>
      <c r="BD4">
        <v>64.213700000000003</v>
      </c>
      <c r="BE4">
        <v>47.1282</v>
      </c>
      <c r="BF4">
        <v>10.7525</v>
      </c>
      <c r="BG4">
        <v>0</v>
      </c>
      <c r="BH4" s="7">
        <v>30.2</v>
      </c>
      <c r="BI4" s="7">
        <v>30.24</v>
      </c>
      <c r="BJ4">
        <v>40</v>
      </c>
      <c r="BK4">
        <v>30</v>
      </c>
      <c r="BL4">
        <v>30</v>
      </c>
      <c r="BM4">
        <v>20</v>
      </c>
      <c r="BN4">
        <v>40</v>
      </c>
      <c r="BO4">
        <v>30</v>
      </c>
      <c r="BP4">
        <v>30</v>
      </c>
      <c r="BQ4">
        <v>20</v>
      </c>
      <c r="BR4">
        <v>20</v>
      </c>
      <c r="BS4">
        <v>20</v>
      </c>
      <c r="BT4">
        <v>40</v>
      </c>
      <c r="BU4">
        <v>30</v>
      </c>
      <c r="BV4">
        <v>40</v>
      </c>
      <c r="BW4">
        <v>30</v>
      </c>
      <c r="BX4">
        <v>20</v>
      </c>
      <c r="BY4">
        <v>15</v>
      </c>
      <c r="BZ4">
        <v>15</v>
      </c>
      <c r="CA4">
        <v>10</v>
      </c>
      <c r="CB4">
        <v>20</v>
      </c>
      <c r="CC4">
        <v>15</v>
      </c>
      <c r="CD4">
        <v>15</v>
      </c>
      <c r="CE4">
        <v>10</v>
      </c>
      <c r="CF4">
        <v>10</v>
      </c>
      <c r="CG4">
        <v>10</v>
      </c>
      <c r="CH4">
        <v>20</v>
      </c>
      <c r="CI4">
        <v>15</v>
      </c>
      <c r="CJ4">
        <v>20</v>
      </c>
      <c r="CK4">
        <v>15</v>
      </c>
      <c r="CL4">
        <v>20</v>
      </c>
      <c r="CM4">
        <v>15</v>
      </c>
      <c r="CN4">
        <v>15</v>
      </c>
      <c r="CO4">
        <v>10</v>
      </c>
      <c r="CP4">
        <v>20</v>
      </c>
      <c r="CQ4">
        <v>15</v>
      </c>
      <c r="CR4">
        <v>15</v>
      </c>
      <c r="CS4">
        <v>10</v>
      </c>
      <c r="CT4">
        <v>10</v>
      </c>
      <c r="CU4">
        <v>10</v>
      </c>
      <c r="CV4">
        <v>20</v>
      </c>
      <c r="CW4">
        <v>15</v>
      </c>
      <c r="CX4">
        <v>20</v>
      </c>
      <c r="CY4">
        <v>15</v>
      </c>
      <c r="CZ4">
        <v>324.762</v>
      </c>
      <c r="DA4">
        <v>0.94752599999999998</v>
      </c>
      <c r="DB4">
        <v>2.26247</v>
      </c>
      <c r="DC4">
        <v>6.8463599999999998</v>
      </c>
      <c r="DD4">
        <v>1.22689</v>
      </c>
      <c r="DE4">
        <v>2.8449599999999999</v>
      </c>
      <c r="DF4">
        <v>5.2049599999999998</v>
      </c>
      <c r="DG4">
        <v>593.36199999999997</v>
      </c>
      <c r="DH4">
        <v>4.0359499999999997</v>
      </c>
      <c r="DI4">
        <v>15.779299999999999</v>
      </c>
      <c r="DJ4">
        <v>87.548100000000005</v>
      </c>
      <c r="DK4">
        <v>20.784300000000002</v>
      </c>
      <c r="DL4">
        <v>0.28210099999999999</v>
      </c>
      <c r="DM4">
        <v>3.93058</v>
      </c>
      <c r="DN4">
        <v>2.8452600000000001</v>
      </c>
      <c r="DO4">
        <v>1.07328</v>
      </c>
      <c r="DP4">
        <v>1.98888</v>
      </c>
      <c r="DQ4">
        <v>6.2637200000000002</v>
      </c>
      <c r="DR4">
        <v>1.1162799999999999</v>
      </c>
      <c r="DS4">
        <v>2.8085599999999999</v>
      </c>
      <c r="DT4">
        <v>4.0518700000000001</v>
      </c>
      <c r="DU4">
        <v>2.9470100000000001</v>
      </c>
      <c r="DV4">
        <v>4.1468299999999996</v>
      </c>
      <c r="DW4">
        <v>4.0389299999999997</v>
      </c>
      <c r="DX4">
        <v>0.72470400000000001</v>
      </c>
      <c r="DY4">
        <v>4.4712199999999998</v>
      </c>
      <c r="DZ4">
        <v>0.237703</v>
      </c>
      <c r="EA4">
        <v>4.1368999999999998</v>
      </c>
      <c r="EB4">
        <v>321.916</v>
      </c>
      <c r="EC4">
        <v>-0.12575</v>
      </c>
      <c r="ED4">
        <v>0.273588</v>
      </c>
      <c r="EE4">
        <v>0.58264499999999997</v>
      </c>
      <c r="EF4">
        <v>0.110609</v>
      </c>
      <c r="EG4">
        <v>1.8970000000000001E-2</v>
      </c>
      <c r="EH4">
        <v>1.1520600000000001</v>
      </c>
      <c r="EI4">
        <v>590.41499999999996</v>
      </c>
      <c r="EJ4">
        <v>-0.11089</v>
      </c>
      <c r="EK4">
        <v>11.7387</v>
      </c>
      <c r="EL4">
        <v>86.823400000000007</v>
      </c>
      <c r="EM4">
        <v>16.312999999999999</v>
      </c>
      <c r="EN4">
        <v>4.4396999999999999E-2</v>
      </c>
      <c r="EO4">
        <v>-0.20632</v>
      </c>
      <c r="EP4">
        <v>0.83955000000000002</v>
      </c>
      <c r="EQ4">
        <v>-7.6000000000000004E-4</v>
      </c>
      <c r="ER4">
        <v>3.5599999999999998E-4</v>
      </c>
      <c r="ES4">
        <v>6.2200000000000005E-4</v>
      </c>
      <c r="ET4">
        <v>3.2200000000000002E-4</v>
      </c>
      <c r="EU4">
        <v>1.5E-5</v>
      </c>
      <c r="EV4">
        <v>1.5499999999999999E-3</v>
      </c>
      <c r="EW4">
        <v>0.664713</v>
      </c>
      <c r="EX4">
        <v>-5.0000000000000002E-5</v>
      </c>
      <c r="EY4">
        <v>2.5668E-2</v>
      </c>
      <c r="EZ4">
        <v>0.25741700000000001</v>
      </c>
      <c r="FA4">
        <v>2.2412000000000001E-2</v>
      </c>
      <c r="FB4">
        <v>1.142E-3</v>
      </c>
      <c r="FC4">
        <v>-4.6000000000000001E-4</v>
      </c>
      <c r="FD4" s="8">
        <v>44156.740949074097</v>
      </c>
      <c r="FE4">
        <v>0.97870000000000001</v>
      </c>
      <c r="FF4">
        <v>1.1715</v>
      </c>
      <c r="FG4">
        <v>1.1033999999999999</v>
      </c>
      <c r="FH4">
        <v>1.1584000000000001</v>
      </c>
      <c r="FI4">
        <v>1.0057</v>
      </c>
      <c r="FJ4">
        <v>1.1278999999999999</v>
      </c>
      <c r="FK4">
        <v>1.1089</v>
      </c>
      <c r="FL4">
        <v>1.1116999999999999</v>
      </c>
      <c r="FM4">
        <v>1.0989</v>
      </c>
      <c r="FN4">
        <v>1.1309</v>
      </c>
      <c r="FO4">
        <v>0.97360000000000002</v>
      </c>
      <c r="FP4">
        <v>1.0063</v>
      </c>
      <c r="FQ4">
        <v>0.99519999999999997</v>
      </c>
      <c r="FR4">
        <v>1.0288999999999999</v>
      </c>
      <c r="FS4">
        <v>1.6553</v>
      </c>
      <c r="FT4">
        <v>1.2538</v>
      </c>
      <c r="FU4">
        <v>1.0226</v>
      </c>
      <c r="FV4">
        <v>1.0205</v>
      </c>
      <c r="FW4">
        <v>2.1070000000000002</v>
      </c>
      <c r="FX4">
        <v>1.0111000000000001</v>
      </c>
      <c r="FY4">
        <v>1.0054000000000001</v>
      </c>
      <c r="FZ4">
        <v>0.99670000000000003</v>
      </c>
      <c r="GA4">
        <v>1.0366</v>
      </c>
      <c r="GB4">
        <v>0.99970000000000003</v>
      </c>
      <c r="GC4">
        <v>2.4672000000000001</v>
      </c>
      <c r="GD4">
        <v>1.0628</v>
      </c>
      <c r="GE4">
        <v>3.6787000000000001</v>
      </c>
      <c r="GF4">
        <v>1.0974999999999999</v>
      </c>
      <c r="GG4">
        <v>0.99919999999999998</v>
      </c>
      <c r="GH4">
        <v>0.99990000000000001</v>
      </c>
      <c r="GI4">
        <v>0.93889999999999996</v>
      </c>
      <c r="GJ4">
        <v>1</v>
      </c>
      <c r="GK4">
        <v>0.99139999999999995</v>
      </c>
      <c r="GL4">
        <v>0.90569999999999995</v>
      </c>
      <c r="GM4">
        <v>0.8458</v>
      </c>
      <c r="GN4">
        <v>0.99990000000000001</v>
      </c>
      <c r="GO4">
        <v>0.99990000000000001</v>
      </c>
      <c r="GP4">
        <v>1</v>
      </c>
      <c r="GQ4">
        <v>0.99650000000000005</v>
      </c>
      <c r="GR4">
        <v>0.97619999999999996</v>
      </c>
      <c r="GS4">
        <v>0.99560000000000004</v>
      </c>
      <c r="GT4">
        <v>0.98470000000000002</v>
      </c>
      <c r="GU4">
        <v>1.6188</v>
      </c>
      <c r="GV4">
        <v>1.4686999999999999</v>
      </c>
      <c r="GW4">
        <v>1.0592999999999999</v>
      </c>
      <c r="GX4">
        <v>1.1821999999999999</v>
      </c>
      <c r="GY4">
        <v>2.1006999999999998</v>
      </c>
      <c r="GZ4">
        <v>1.0328999999999999</v>
      </c>
      <c r="HA4">
        <v>0.94299999999999995</v>
      </c>
      <c r="HB4">
        <v>1.1080000000000001</v>
      </c>
      <c r="HC4">
        <v>1.139</v>
      </c>
      <c r="HD4">
        <v>1.1306</v>
      </c>
      <c r="HE4">
        <v>2.3935</v>
      </c>
      <c r="HF4">
        <v>1.0441</v>
      </c>
      <c r="HG4">
        <v>3.6446999999999998</v>
      </c>
      <c r="HH4">
        <v>1.1119000000000001</v>
      </c>
      <c r="HI4">
        <v>1586.3679999999999</v>
      </c>
      <c r="HJ4">
        <v>1416.0530000000001</v>
      </c>
      <c r="HK4">
        <v>165.28569999999999</v>
      </c>
      <c r="HL4">
        <v>106.3503</v>
      </c>
      <c r="HM4">
        <v>2385.422</v>
      </c>
      <c r="HN4">
        <v>126.34</v>
      </c>
      <c r="HO4">
        <v>98.263599999999997</v>
      </c>
      <c r="HP4">
        <v>61.534840000000003</v>
      </c>
      <c r="HQ4">
        <v>154.91239999999999</v>
      </c>
      <c r="HR4">
        <v>75.158510000000007</v>
      </c>
      <c r="HS4">
        <v>3014.0839999999998</v>
      </c>
      <c r="HT4">
        <v>283.72070000000002</v>
      </c>
      <c r="HU4">
        <v>4798.8429999999998</v>
      </c>
      <c r="HV4">
        <v>381.99770000000001</v>
      </c>
      <c r="HW4" s="1">
        <v>9.6936839999999996E-2</v>
      </c>
      <c r="HX4" s="1">
        <v>1E-10</v>
      </c>
      <c r="HY4" s="1">
        <v>2.0008410000000001E-4</v>
      </c>
      <c r="HZ4" s="1">
        <v>3.0377619999999997E-4</v>
      </c>
      <c r="IA4" s="1">
        <v>3.668056E-5</v>
      </c>
      <c r="IB4" s="1">
        <v>1.4508099999999999E-5</v>
      </c>
      <c r="IC4" s="1">
        <v>1.0040229999999999E-3</v>
      </c>
      <c r="ID4">
        <v>0.32135330000000001</v>
      </c>
      <c r="IE4" s="1">
        <v>1E-10</v>
      </c>
      <c r="IF4">
        <v>7.1231999999999997E-3</v>
      </c>
      <c r="IG4" s="1">
        <v>4.5576810000000002E-2</v>
      </c>
      <c r="IH4" s="1">
        <v>3.7373850000000002E-3</v>
      </c>
      <c r="II4" s="1">
        <v>4.4632709999999998E-5</v>
      </c>
      <c r="IJ4" s="1">
        <v>1E-10</v>
      </c>
      <c r="IK4">
        <v>50</v>
      </c>
      <c r="IL4">
        <v>117</v>
      </c>
      <c r="IM4">
        <v>5</v>
      </c>
      <c r="IN4">
        <v>26</v>
      </c>
      <c r="IO4">
        <v>4</v>
      </c>
      <c r="IP4">
        <v>14</v>
      </c>
      <c r="IQ4">
        <v>2</v>
      </c>
      <c r="IR4">
        <v>3</v>
      </c>
      <c r="IS4">
        <v>1</v>
      </c>
      <c r="IT4">
        <v>92</v>
      </c>
      <c r="IU4">
        <v>50</v>
      </c>
      <c r="IV4">
        <v>6</v>
      </c>
      <c r="IW4">
        <v>114</v>
      </c>
      <c r="IX4">
        <v>10</v>
      </c>
      <c r="IY4" t="s">
        <v>287</v>
      </c>
      <c r="IZ4" t="s">
        <v>288</v>
      </c>
      <c r="JA4" t="s">
        <v>289</v>
      </c>
      <c r="JB4" t="s">
        <v>290</v>
      </c>
      <c r="JC4" t="s">
        <v>291</v>
      </c>
      <c r="JD4" t="s">
        <v>292</v>
      </c>
      <c r="JE4" t="s">
        <v>293</v>
      </c>
      <c r="JF4" t="s">
        <v>294</v>
      </c>
      <c r="JG4" t="s">
        <v>295</v>
      </c>
      <c r="JH4" t="s">
        <v>296</v>
      </c>
      <c r="JI4" t="s">
        <v>287</v>
      </c>
      <c r="JJ4" t="s">
        <v>297</v>
      </c>
      <c r="JK4" t="s">
        <v>298</v>
      </c>
      <c r="JL4" t="s">
        <v>299</v>
      </c>
      <c r="JM4">
        <v>0</v>
      </c>
      <c r="JN4">
        <v>0</v>
      </c>
      <c r="JO4">
        <v>0</v>
      </c>
      <c r="JP4">
        <v>0</v>
      </c>
      <c r="JQ4">
        <v>0</v>
      </c>
      <c r="JR4">
        <v>-47.892000000000003</v>
      </c>
      <c r="JS4">
        <v>-8.9829999999999993E-2</v>
      </c>
      <c r="JT4">
        <v>0</v>
      </c>
      <c r="JU4">
        <v>0</v>
      </c>
      <c r="JV4">
        <v>-1.426E-2</v>
      </c>
      <c r="JW4">
        <v>0</v>
      </c>
      <c r="JX4">
        <v>0</v>
      </c>
      <c r="JY4">
        <v>0</v>
      </c>
      <c r="JZ4">
        <v>0</v>
      </c>
      <c r="KB4" s="9">
        <f t="shared" si="3"/>
        <v>33.57</v>
      </c>
      <c r="KC4" s="9">
        <f t="shared" si="4"/>
        <v>0</v>
      </c>
      <c r="KD4" s="9">
        <f t="shared" si="5"/>
        <v>0.04</v>
      </c>
      <c r="KE4" s="9">
        <f t="shared" si="6"/>
        <v>0.04</v>
      </c>
      <c r="KF4" s="9">
        <f t="shared" si="7"/>
        <v>0.01</v>
      </c>
      <c r="KG4" s="9">
        <f t="shared" si="8"/>
        <v>0</v>
      </c>
      <c r="KH4" s="9">
        <f t="shared" si="9"/>
        <v>0.14000000000000001</v>
      </c>
      <c r="KI4" s="9">
        <f t="shared" si="10"/>
        <v>45.81</v>
      </c>
      <c r="KJ4" s="9">
        <f t="shared" si="11"/>
        <v>0</v>
      </c>
      <c r="KK4" s="9">
        <f t="shared" si="12"/>
        <v>1.04</v>
      </c>
      <c r="KL4" s="9">
        <f t="shared" si="13"/>
        <v>18.09</v>
      </c>
      <c r="KM4" s="9">
        <f t="shared" si="14"/>
        <v>0.55000000000000004</v>
      </c>
      <c r="KN4" s="9">
        <f t="shared" si="15"/>
        <v>0.02</v>
      </c>
      <c r="KO4" s="9">
        <f t="shared" si="16"/>
        <v>0</v>
      </c>
      <c r="KP4" s="9">
        <f t="shared" si="17"/>
        <v>0</v>
      </c>
      <c r="KQ4" s="9">
        <f t="shared" si="18"/>
        <v>99.31</v>
      </c>
      <c r="KR4" s="4" t="str">
        <f t="shared" si="19"/>
        <v>ol</v>
      </c>
      <c r="KS4" s="4"/>
      <c r="KT4" s="6">
        <f t="shared" si="20"/>
        <v>1.002</v>
      </c>
      <c r="KU4" s="6">
        <f t="shared" si="21"/>
        <v>0</v>
      </c>
      <c r="KV4" s="6">
        <f t="shared" si="22"/>
        <v>1E-3</v>
      </c>
      <c r="KW4" s="6">
        <f t="shared" si="23"/>
        <v>1E-3</v>
      </c>
      <c r="KX4" s="6">
        <f t="shared" si="24"/>
        <v>1E-3</v>
      </c>
      <c r="KY4" s="6">
        <f t="shared" si="25"/>
        <v>0</v>
      </c>
      <c r="KZ4" s="6">
        <f t="shared" si="26"/>
        <v>3.0000000000000001E-3</v>
      </c>
      <c r="LA4" s="6">
        <f t="shared" si="27"/>
        <v>1.143</v>
      </c>
      <c r="LB4" s="6">
        <f t="shared" si="28"/>
        <v>0</v>
      </c>
      <c r="LC4" s="6">
        <f t="shared" si="29"/>
        <v>2.5999999999999999E-2</v>
      </c>
      <c r="LD4" s="6">
        <f t="shared" si="30"/>
        <v>0.80500000000000005</v>
      </c>
      <c r="LE4" s="6">
        <f t="shared" si="31"/>
        <v>1.7000000000000001E-2</v>
      </c>
      <c r="LF4" s="6">
        <f t="shared" si="32"/>
        <v>1E-3</v>
      </c>
      <c r="LG4" s="6">
        <f t="shared" si="33"/>
        <v>0</v>
      </c>
      <c r="LH4" s="6">
        <f t="shared" si="34"/>
        <v>4.0039999999999996</v>
      </c>
      <c r="LI4" s="6">
        <f t="shared" si="35"/>
        <v>2.9999999999999996</v>
      </c>
      <c r="LJ4" s="10">
        <f t="shared" si="36"/>
        <v>0.40431943746860877</v>
      </c>
    </row>
    <row r="5" spans="1:322" x14ac:dyDescent="0.25">
      <c r="A5" t="s">
        <v>302</v>
      </c>
      <c r="B5">
        <v>5</v>
      </c>
      <c r="C5">
        <v>40</v>
      </c>
      <c r="D5">
        <v>20</v>
      </c>
      <c r="E5">
        <v>30</v>
      </c>
      <c r="F5">
        <v>0</v>
      </c>
      <c r="G5" s="2">
        <v>94</v>
      </c>
      <c r="H5">
        <v>1</v>
      </c>
      <c r="I5">
        <v>33.832999999999998</v>
      </c>
      <c r="J5">
        <v>3.7039999999999998E-3</v>
      </c>
      <c r="K5">
        <v>1.1270000000000001E-2</v>
      </c>
      <c r="L5">
        <v>4.1793999999999998E-2</v>
      </c>
      <c r="M5">
        <v>2.1284999999999998E-2</v>
      </c>
      <c r="N5">
        <v>1.0644000000000001E-2</v>
      </c>
      <c r="O5">
        <v>0.10992300000000001</v>
      </c>
      <c r="P5">
        <v>45.764000000000003</v>
      </c>
      <c r="Q5">
        <v>0</v>
      </c>
      <c r="R5">
        <v>1.02396</v>
      </c>
      <c r="S5">
        <v>18.111899999999999</v>
      </c>
      <c r="T5">
        <v>0.57200099999999998</v>
      </c>
      <c r="U5">
        <v>0</v>
      </c>
      <c r="V5">
        <v>0</v>
      </c>
      <c r="W5">
        <v>7.9999999999999996E-6</v>
      </c>
      <c r="X5">
        <v>99.503500000000003</v>
      </c>
      <c r="Y5">
        <v>3</v>
      </c>
      <c r="AA5">
        <v>1.00745</v>
      </c>
      <c r="AB5">
        <v>5.3999999999999998E-5</v>
      </c>
      <c r="AC5">
        <v>2.52E-4</v>
      </c>
      <c r="AD5">
        <v>9.19E-4</v>
      </c>
      <c r="AE5">
        <v>7.4700000000000005E-4</v>
      </c>
      <c r="AF5">
        <v>2.5399999999999999E-4</v>
      </c>
      <c r="AG5">
        <v>2.588E-3</v>
      </c>
      <c r="AH5">
        <v>1.1396500000000001</v>
      </c>
      <c r="AI5">
        <v>0</v>
      </c>
      <c r="AJ5">
        <v>2.5826000000000002E-2</v>
      </c>
      <c r="AK5">
        <v>0.80401</v>
      </c>
      <c r="AL5">
        <v>1.8249000000000001E-2</v>
      </c>
      <c r="AM5">
        <v>0</v>
      </c>
      <c r="AN5">
        <v>0</v>
      </c>
      <c r="AO5">
        <v>4.0095499999999999</v>
      </c>
      <c r="AP5" s="6">
        <v>1.5395000000000001E-2</v>
      </c>
      <c r="AQ5" s="6">
        <v>4.8120000000000003E-2</v>
      </c>
      <c r="AR5" s="6">
        <v>1.8419999999999999E-2</v>
      </c>
      <c r="AS5" s="6">
        <v>2.3328000000000002E-2</v>
      </c>
      <c r="AT5" s="6">
        <v>1.1945000000000001E-2</v>
      </c>
      <c r="AU5" s="6">
        <v>1.9414000000000001E-2</v>
      </c>
      <c r="AV5" s="6">
        <v>2.4389999999999998E-2</v>
      </c>
      <c r="AW5" s="6">
        <v>1.5963000000000001E-2</v>
      </c>
      <c r="AX5" s="6">
        <v>1.7250000000000001E-2</v>
      </c>
      <c r="AY5" s="6">
        <v>2.1989999999999999E-2</v>
      </c>
      <c r="AZ5" s="6">
        <v>1.4742999999999999E-2</v>
      </c>
      <c r="BA5" s="6">
        <v>6.986E-3</v>
      </c>
      <c r="BB5" s="6">
        <v>2.2284999999999999E-2</v>
      </c>
      <c r="BC5" s="6">
        <v>7.1069999999999996E-3</v>
      </c>
      <c r="BD5">
        <v>64.119600000000005</v>
      </c>
      <c r="BE5">
        <v>47.126199999999997</v>
      </c>
      <c r="BF5">
        <v>10.7525</v>
      </c>
      <c r="BG5">
        <v>0</v>
      </c>
      <c r="BH5" s="7">
        <v>30.22</v>
      </c>
      <c r="BI5" s="7">
        <v>30.21</v>
      </c>
      <c r="BJ5">
        <v>40</v>
      </c>
      <c r="BK5">
        <v>30</v>
      </c>
      <c r="BL5">
        <v>30</v>
      </c>
      <c r="BM5">
        <v>20</v>
      </c>
      <c r="BN5">
        <v>40</v>
      </c>
      <c r="BO5">
        <v>30</v>
      </c>
      <c r="BP5">
        <v>30</v>
      </c>
      <c r="BQ5">
        <v>20</v>
      </c>
      <c r="BR5">
        <v>20</v>
      </c>
      <c r="BS5">
        <v>20</v>
      </c>
      <c r="BT5">
        <v>40</v>
      </c>
      <c r="BU5">
        <v>30</v>
      </c>
      <c r="BV5">
        <v>40</v>
      </c>
      <c r="BW5">
        <v>30</v>
      </c>
      <c r="BX5">
        <v>20</v>
      </c>
      <c r="BY5">
        <v>15</v>
      </c>
      <c r="BZ5">
        <v>15</v>
      </c>
      <c r="CA5">
        <v>10</v>
      </c>
      <c r="CB5">
        <v>20</v>
      </c>
      <c r="CC5">
        <v>15</v>
      </c>
      <c r="CD5">
        <v>15</v>
      </c>
      <c r="CE5">
        <v>10</v>
      </c>
      <c r="CF5">
        <v>10</v>
      </c>
      <c r="CG5">
        <v>10</v>
      </c>
      <c r="CH5">
        <v>20</v>
      </c>
      <c r="CI5">
        <v>15</v>
      </c>
      <c r="CJ5">
        <v>20</v>
      </c>
      <c r="CK5">
        <v>15</v>
      </c>
      <c r="CL5">
        <v>20</v>
      </c>
      <c r="CM5">
        <v>15</v>
      </c>
      <c r="CN5">
        <v>15</v>
      </c>
      <c r="CO5">
        <v>10</v>
      </c>
      <c r="CP5">
        <v>20</v>
      </c>
      <c r="CQ5">
        <v>15</v>
      </c>
      <c r="CR5">
        <v>15</v>
      </c>
      <c r="CS5">
        <v>10</v>
      </c>
      <c r="CT5">
        <v>10</v>
      </c>
      <c r="CU5">
        <v>10</v>
      </c>
      <c r="CV5">
        <v>20</v>
      </c>
      <c r="CW5">
        <v>15</v>
      </c>
      <c r="CX5">
        <v>20</v>
      </c>
      <c r="CY5">
        <v>15</v>
      </c>
      <c r="CZ5">
        <v>327.57400000000001</v>
      </c>
      <c r="DA5">
        <v>1.0216000000000001</v>
      </c>
      <c r="DB5">
        <v>2.1315400000000002</v>
      </c>
      <c r="DC5">
        <v>6.7514700000000003</v>
      </c>
      <c r="DD5">
        <v>1.2701199999999999</v>
      </c>
      <c r="DE5">
        <v>2.9050199999999999</v>
      </c>
      <c r="DF5">
        <v>5.0678700000000001</v>
      </c>
      <c r="DG5">
        <v>592.57100000000003</v>
      </c>
      <c r="DH5">
        <v>4.0018599999999998</v>
      </c>
      <c r="DI5">
        <v>15.694100000000001</v>
      </c>
      <c r="DJ5">
        <v>87.722300000000004</v>
      </c>
      <c r="DK5">
        <v>21.470400000000001</v>
      </c>
      <c r="DL5">
        <v>0.26559899999999997</v>
      </c>
      <c r="DM5">
        <v>4.1177200000000003</v>
      </c>
      <c r="DN5">
        <v>2.9309699999999999</v>
      </c>
      <c r="DO5">
        <v>1.0138799999999999</v>
      </c>
      <c r="DP5">
        <v>2.0443799999999999</v>
      </c>
      <c r="DQ5">
        <v>6.2068099999999999</v>
      </c>
      <c r="DR5">
        <v>1.10826</v>
      </c>
      <c r="DS5">
        <v>2.8079299999999998</v>
      </c>
      <c r="DT5">
        <v>4.1482900000000003</v>
      </c>
      <c r="DU5">
        <v>2.84158</v>
      </c>
      <c r="DV5">
        <v>4.0995200000000001</v>
      </c>
      <c r="DW5">
        <v>4.13626</v>
      </c>
      <c r="DX5">
        <v>0.67435</v>
      </c>
      <c r="DY5">
        <v>4.3858800000000002</v>
      </c>
      <c r="DZ5">
        <v>0.27414899999999998</v>
      </c>
      <c r="EA5">
        <v>4.3549800000000003</v>
      </c>
      <c r="EB5">
        <v>324.64299999999997</v>
      </c>
      <c r="EC5">
        <v>7.7229999999999998E-3</v>
      </c>
      <c r="ED5">
        <v>8.7165000000000006E-2</v>
      </c>
      <c r="EE5">
        <v>0.54466199999999998</v>
      </c>
      <c r="EF5">
        <v>0.16186</v>
      </c>
      <c r="EG5">
        <v>9.1537999999999994E-2</v>
      </c>
      <c r="EH5">
        <v>0.91458799999999996</v>
      </c>
      <c r="EI5">
        <v>589.72900000000004</v>
      </c>
      <c r="EJ5">
        <v>-9.7659999999999997E-2</v>
      </c>
      <c r="EK5">
        <v>11.5565</v>
      </c>
      <c r="EL5">
        <v>87.048000000000002</v>
      </c>
      <c r="EM5">
        <v>17.084599999999998</v>
      </c>
      <c r="EN5">
        <v>-8.5500000000000003E-3</v>
      </c>
      <c r="EO5">
        <v>-0.23726</v>
      </c>
      <c r="EP5">
        <v>0.84667199999999998</v>
      </c>
      <c r="EQ5">
        <v>4.6999999999999997E-5</v>
      </c>
      <c r="ER5">
        <v>1.1400000000000001E-4</v>
      </c>
      <c r="ES5">
        <v>5.8100000000000003E-4</v>
      </c>
      <c r="ET5">
        <v>4.7199999999999998E-4</v>
      </c>
      <c r="EU5">
        <v>6.9999999999999994E-5</v>
      </c>
      <c r="EV5">
        <v>1.2310000000000001E-3</v>
      </c>
      <c r="EW5">
        <v>0.663937</v>
      </c>
      <c r="EX5">
        <v>-5.0000000000000002E-5</v>
      </c>
      <c r="EY5">
        <v>2.5270000000000001E-2</v>
      </c>
      <c r="EZ5">
        <v>0.25808199999999998</v>
      </c>
      <c r="FA5">
        <v>2.3472E-2</v>
      </c>
      <c r="FB5">
        <v>-2.2000000000000001E-4</v>
      </c>
      <c r="FC5">
        <v>-5.2999999999999998E-4</v>
      </c>
      <c r="FD5" s="8">
        <v>44156.744560185201</v>
      </c>
      <c r="FE5">
        <v>0.97889999999999999</v>
      </c>
      <c r="FF5">
        <v>1.1717</v>
      </c>
      <c r="FG5">
        <v>1.1035999999999999</v>
      </c>
      <c r="FH5">
        <v>1.1587000000000001</v>
      </c>
      <c r="FI5">
        <v>1.0059</v>
      </c>
      <c r="FJ5">
        <v>1.1281000000000001</v>
      </c>
      <c r="FK5">
        <v>1.1092</v>
      </c>
      <c r="FL5">
        <v>1.1119000000000001</v>
      </c>
      <c r="FM5">
        <v>1.0991</v>
      </c>
      <c r="FN5">
        <v>1.1311</v>
      </c>
      <c r="FO5">
        <v>0.9738</v>
      </c>
      <c r="FP5">
        <v>1.0065</v>
      </c>
      <c r="FQ5">
        <v>0.99529999999999996</v>
      </c>
      <c r="FR5">
        <v>1.0290999999999999</v>
      </c>
      <c r="FS5">
        <v>1.6538999999999999</v>
      </c>
      <c r="FT5">
        <v>1.254</v>
      </c>
      <c r="FU5">
        <v>1.0226999999999999</v>
      </c>
      <c r="FV5">
        <v>1.0205</v>
      </c>
      <c r="FW5">
        <v>2.1046999999999998</v>
      </c>
      <c r="FX5">
        <v>1.0111000000000001</v>
      </c>
      <c r="FY5">
        <v>1.0054000000000001</v>
      </c>
      <c r="FZ5">
        <v>0.99670000000000003</v>
      </c>
      <c r="GA5">
        <v>1.0365</v>
      </c>
      <c r="GB5">
        <v>0.99980000000000002</v>
      </c>
      <c r="GC5">
        <v>2.4634</v>
      </c>
      <c r="GD5">
        <v>1.0628</v>
      </c>
      <c r="GE5">
        <v>3.6730999999999998</v>
      </c>
      <c r="GF5">
        <v>1.0974999999999999</v>
      </c>
      <c r="GG5">
        <v>0.99919999999999998</v>
      </c>
      <c r="GH5">
        <v>0.99990000000000001</v>
      </c>
      <c r="GI5">
        <v>0.93910000000000005</v>
      </c>
      <c r="GJ5">
        <v>1</v>
      </c>
      <c r="GK5">
        <v>0.99129999999999996</v>
      </c>
      <c r="GL5">
        <v>0.90600000000000003</v>
      </c>
      <c r="GM5">
        <v>0.84609999999999996</v>
      </c>
      <c r="GN5">
        <v>0.99990000000000001</v>
      </c>
      <c r="GO5">
        <v>0.99990000000000001</v>
      </c>
      <c r="GP5">
        <v>1</v>
      </c>
      <c r="GQ5">
        <v>0.99639999999999995</v>
      </c>
      <c r="GR5">
        <v>0.97629999999999995</v>
      </c>
      <c r="GS5">
        <v>0.99560000000000004</v>
      </c>
      <c r="GT5">
        <v>0.98470000000000002</v>
      </c>
      <c r="GU5">
        <v>1.6176999999999999</v>
      </c>
      <c r="GV5">
        <v>1.4692000000000001</v>
      </c>
      <c r="GW5">
        <v>1.0599000000000001</v>
      </c>
      <c r="GX5">
        <v>1.1823999999999999</v>
      </c>
      <c r="GY5">
        <v>2.0987</v>
      </c>
      <c r="GZ5">
        <v>1.0335000000000001</v>
      </c>
      <c r="HA5">
        <v>0.94359999999999999</v>
      </c>
      <c r="HB5">
        <v>1.1083000000000001</v>
      </c>
      <c r="HC5">
        <v>1.1391</v>
      </c>
      <c r="HD5">
        <v>1.1308</v>
      </c>
      <c r="HE5">
        <v>2.3902000000000001</v>
      </c>
      <c r="HF5">
        <v>1.0444</v>
      </c>
      <c r="HG5">
        <v>3.6398000000000001</v>
      </c>
      <c r="HH5">
        <v>1.1122000000000001</v>
      </c>
      <c r="HI5">
        <v>1586.874</v>
      </c>
      <c r="HJ5">
        <v>1419.3219999999999</v>
      </c>
      <c r="HK5">
        <v>165.8193</v>
      </c>
      <c r="HL5">
        <v>106.28440000000001</v>
      </c>
      <c r="HM5">
        <v>2386.1060000000002</v>
      </c>
      <c r="HN5">
        <v>126.7488</v>
      </c>
      <c r="HO5">
        <v>98.507289999999998</v>
      </c>
      <c r="HP5">
        <v>61.628399999999999</v>
      </c>
      <c r="HQ5">
        <v>154.82339999999999</v>
      </c>
      <c r="HR5">
        <v>75.367310000000003</v>
      </c>
      <c r="HS5">
        <v>3014.4650000000001</v>
      </c>
      <c r="HT5">
        <v>284.42009999999999</v>
      </c>
      <c r="HU5">
        <v>4801.0159999999996</v>
      </c>
      <c r="HV5">
        <v>382.93880000000001</v>
      </c>
      <c r="HW5" s="1">
        <v>9.7759109999999996E-2</v>
      </c>
      <c r="HX5" s="1">
        <v>1.8665670000000001E-5</v>
      </c>
      <c r="HY5" s="1">
        <v>6.3746589999999996E-5</v>
      </c>
      <c r="HZ5" s="1">
        <v>2.83978E-4</v>
      </c>
      <c r="IA5" s="1">
        <v>5.3675389999999997E-5</v>
      </c>
      <c r="IB5" s="1">
        <v>7.0009299999999994E-5</v>
      </c>
      <c r="IC5" s="1">
        <v>7.9707200000000001E-4</v>
      </c>
      <c r="ID5">
        <v>0.3209784</v>
      </c>
      <c r="IE5" s="1">
        <v>1E-10</v>
      </c>
      <c r="IF5" s="1">
        <v>7.0127119999999999E-3</v>
      </c>
      <c r="IG5">
        <v>4.5694600000000002E-2</v>
      </c>
      <c r="IH5" s="1">
        <v>3.9141339999999997E-3</v>
      </c>
      <c r="II5" s="1">
        <v>1E-10</v>
      </c>
      <c r="IJ5" s="1">
        <v>1E-10</v>
      </c>
      <c r="IK5">
        <v>50</v>
      </c>
      <c r="IL5">
        <v>117</v>
      </c>
      <c r="IM5">
        <v>5</v>
      </c>
      <c r="IN5">
        <v>26</v>
      </c>
      <c r="IO5">
        <v>4</v>
      </c>
      <c r="IP5">
        <v>14</v>
      </c>
      <c r="IQ5">
        <v>2</v>
      </c>
      <c r="IR5">
        <v>3</v>
      </c>
      <c r="IS5">
        <v>1</v>
      </c>
      <c r="IT5">
        <v>92</v>
      </c>
      <c r="IU5">
        <v>50</v>
      </c>
      <c r="IV5">
        <v>6</v>
      </c>
      <c r="IW5">
        <v>114</v>
      </c>
      <c r="IX5">
        <v>10</v>
      </c>
      <c r="IY5" t="s">
        <v>287</v>
      </c>
      <c r="IZ5" t="s">
        <v>288</v>
      </c>
      <c r="JA5" t="s">
        <v>289</v>
      </c>
      <c r="JB5" t="s">
        <v>290</v>
      </c>
      <c r="JC5" t="s">
        <v>291</v>
      </c>
      <c r="JD5" t="s">
        <v>292</v>
      </c>
      <c r="JE5" t="s">
        <v>293</v>
      </c>
      <c r="JF5" t="s">
        <v>294</v>
      </c>
      <c r="JG5" t="s">
        <v>295</v>
      </c>
      <c r="JH5" t="s">
        <v>296</v>
      </c>
      <c r="JI5" t="s">
        <v>287</v>
      </c>
      <c r="JJ5" t="s">
        <v>297</v>
      </c>
      <c r="JK5" t="s">
        <v>298</v>
      </c>
      <c r="JL5" t="s">
        <v>299</v>
      </c>
      <c r="JM5">
        <v>0</v>
      </c>
      <c r="JN5">
        <v>0</v>
      </c>
      <c r="JO5">
        <v>0</v>
      </c>
      <c r="JP5">
        <v>0</v>
      </c>
      <c r="JQ5">
        <v>0</v>
      </c>
      <c r="JR5">
        <v>-5.7207999999999997</v>
      </c>
      <c r="JS5">
        <v>-0.54344000000000003</v>
      </c>
      <c r="JT5">
        <v>0</v>
      </c>
      <c r="JU5">
        <v>0</v>
      </c>
      <c r="JV5">
        <v>-1.1509999999999999E-2</v>
      </c>
      <c r="JW5">
        <v>0</v>
      </c>
      <c r="JX5">
        <v>0</v>
      </c>
      <c r="JY5">
        <v>0</v>
      </c>
      <c r="JZ5">
        <v>0</v>
      </c>
      <c r="KB5" s="9">
        <f t="shared" si="3"/>
        <v>33.83</v>
      </c>
      <c r="KC5" s="9">
        <f t="shared" si="4"/>
        <v>0</v>
      </c>
      <c r="KD5" s="9">
        <f t="shared" si="5"/>
        <v>0</v>
      </c>
      <c r="KE5" s="9">
        <f t="shared" si="6"/>
        <v>0.04</v>
      </c>
      <c r="KF5" s="9">
        <f t="shared" si="7"/>
        <v>0.02</v>
      </c>
      <c r="KG5" s="9">
        <f t="shared" si="8"/>
        <v>0</v>
      </c>
      <c r="KH5" s="9">
        <f t="shared" si="9"/>
        <v>0.11</v>
      </c>
      <c r="KI5" s="9">
        <f t="shared" si="10"/>
        <v>45.76</v>
      </c>
      <c r="KJ5" s="9">
        <f t="shared" si="11"/>
        <v>0</v>
      </c>
      <c r="KK5" s="9">
        <f t="shared" si="12"/>
        <v>1.02</v>
      </c>
      <c r="KL5" s="9">
        <f t="shared" si="13"/>
        <v>18.11</v>
      </c>
      <c r="KM5" s="9">
        <f t="shared" si="14"/>
        <v>0.56999999999999995</v>
      </c>
      <c r="KN5" s="9">
        <f t="shared" si="15"/>
        <v>0</v>
      </c>
      <c r="KO5" s="9">
        <f t="shared" si="16"/>
        <v>0</v>
      </c>
      <c r="KP5" s="9">
        <f t="shared" si="17"/>
        <v>0</v>
      </c>
      <c r="KQ5" s="9">
        <f t="shared" si="18"/>
        <v>99.45999999999998</v>
      </c>
      <c r="KR5" s="4" t="str">
        <f t="shared" si="19"/>
        <v>ol</v>
      </c>
      <c r="KS5" s="4"/>
      <c r="KT5" s="6">
        <f t="shared" si="20"/>
        <v>1.0069999999999999</v>
      </c>
      <c r="KU5" s="6">
        <f t="shared" si="21"/>
        <v>0</v>
      </c>
      <c r="KV5" s="6">
        <f t="shared" si="22"/>
        <v>0</v>
      </c>
      <c r="KW5" s="6">
        <f t="shared" si="23"/>
        <v>1E-3</v>
      </c>
      <c r="KX5" s="6">
        <f t="shared" si="24"/>
        <v>1E-3</v>
      </c>
      <c r="KY5" s="6">
        <f t="shared" si="25"/>
        <v>0</v>
      </c>
      <c r="KZ5" s="6">
        <f t="shared" si="26"/>
        <v>3.0000000000000001E-3</v>
      </c>
      <c r="LA5" s="6">
        <f t="shared" si="27"/>
        <v>1.1399999999999999</v>
      </c>
      <c r="LB5" s="6">
        <f t="shared" si="28"/>
        <v>0</v>
      </c>
      <c r="LC5" s="6">
        <f t="shared" si="29"/>
        <v>2.5999999999999999E-2</v>
      </c>
      <c r="LD5" s="6">
        <f t="shared" si="30"/>
        <v>0.80400000000000005</v>
      </c>
      <c r="LE5" s="6">
        <f t="shared" si="31"/>
        <v>1.7999999999999999E-2</v>
      </c>
      <c r="LF5" s="6">
        <f t="shared" si="32"/>
        <v>0</v>
      </c>
      <c r="LG5" s="6">
        <f t="shared" si="33"/>
        <v>0</v>
      </c>
      <c r="LH5" s="6">
        <f t="shared" si="34"/>
        <v>4.01</v>
      </c>
      <c r="LI5" s="6">
        <f t="shared" si="35"/>
        <v>2.9999999999999991</v>
      </c>
      <c r="LJ5" s="10">
        <f t="shared" si="36"/>
        <v>0.40442655935613686</v>
      </c>
    </row>
    <row r="6" spans="1:322" x14ac:dyDescent="0.25">
      <c r="A6" t="s">
        <v>303</v>
      </c>
      <c r="B6">
        <v>6</v>
      </c>
      <c r="C6">
        <v>40</v>
      </c>
      <c r="D6">
        <v>20</v>
      </c>
      <c r="E6">
        <v>30</v>
      </c>
      <c r="F6">
        <v>0</v>
      </c>
      <c r="G6" s="2">
        <v>95</v>
      </c>
      <c r="H6">
        <v>1</v>
      </c>
      <c r="I6">
        <v>33.687399999999997</v>
      </c>
      <c r="J6">
        <v>0</v>
      </c>
      <c r="K6">
        <v>2.0900999999999999E-2</v>
      </c>
      <c r="L6">
        <v>4.2241000000000001E-2</v>
      </c>
      <c r="M6">
        <v>2.1767000000000002E-2</v>
      </c>
      <c r="N6">
        <v>4.9899999999999996E-3</v>
      </c>
      <c r="O6">
        <v>0.21132300000000001</v>
      </c>
      <c r="P6">
        <v>44.287599999999998</v>
      </c>
      <c r="Q6">
        <v>1.0643E-2</v>
      </c>
      <c r="R6">
        <v>0.87783199999999995</v>
      </c>
      <c r="S6">
        <v>19.093800000000002</v>
      </c>
      <c r="T6">
        <v>0.50740300000000005</v>
      </c>
      <c r="U6">
        <v>2.2596999999999999E-2</v>
      </c>
      <c r="V6">
        <v>0</v>
      </c>
      <c r="W6">
        <v>0</v>
      </c>
      <c r="X6">
        <v>98.788399999999996</v>
      </c>
      <c r="Y6">
        <v>3</v>
      </c>
      <c r="AA6">
        <v>1.0028699999999999</v>
      </c>
      <c r="AB6">
        <v>0</v>
      </c>
      <c r="AC6">
        <v>4.6799999999999999E-4</v>
      </c>
      <c r="AD6">
        <v>9.2900000000000003E-4</v>
      </c>
      <c r="AE6">
        <v>7.6400000000000003E-4</v>
      </c>
      <c r="AF6">
        <v>1.1900000000000001E-4</v>
      </c>
      <c r="AG6">
        <v>4.9740000000000001E-3</v>
      </c>
      <c r="AH6">
        <v>1.1026100000000001</v>
      </c>
      <c r="AI6">
        <v>2.5500000000000002E-4</v>
      </c>
      <c r="AJ6">
        <v>2.2134999999999998E-2</v>
      </c>
      <c r="AK6">
        <v>0.847387</v>
      </c>
      <c r="AL6">
        <v>1.6184E-2</v>
      </c>
      <c r="AM6">
        <v>1.304E-3</v>
      </c>
      <c r="AN6">
        <v>0</v>
      </c>
      <c r="AO6">
        <v>4.0056099999999999</v>
      </c>
      <c r="AP6" s="6">
        <v>1.5417E-2</v>
      </c>
      <c r="AQ6" s="6">
        <v>4.9384999999999998E-2</v>
      </c>
      <c r="AR6" s="6">
        <v>1.8585000000000001E-2</v>
      </c>
      <c r="AS6" s="6">
        <v>2.3022999999999998E-2</v>
      </c>
      <c r="AT6" s="6">
        <v>1.2099E-2</v>
      </c>
      <c r="AU6" s="6">
        <v>1.9281E-2</v>
      </c>
      <c r="AV6" s="6">
        <v>2.4688999999999999E-2</v>
      </c>
      <c r="AW6" s="6">
        <v>1.5958E-2</v>
      </c>
      <c r="AX6" s="6">
        <v>1.6681999999999999E-2</v>
      </c>
      <c r="AY6" s="6">
        <v>2.1839000000000001E-2</v>
      </c>
      <c r="AZ6" s="6">
        <v>1.4567E-2</v>
      </c>
      <c r="BA6" s="6">
        <v>6.979E-3</v>
      </c>
      <c r="BB6" s="6">
        <v>2.0898E-2</v>
      </c>
      <c r="BC6" s="6">
        <v>6.9100000000000003E-3</v>
      </c>
      <c r="BD6">
        <v>64.106800000000007</v>
      </c>
      <c r="BE6">
        <v>47.038699999999999</v>
      </c>
      <c r="BF6">
        <v>10.7525</v>
      </c>
      <c r="BG6">
        <v>0</v>
      </c>
      <c r="BH6" s="7">
        <v>30.19</v>
      </c>
      <c r="BI6" s="7">
        <v>30.195</v>
      </c>
      <c r="BJ6">
        <v>40</v>
      </c>
      <c r="BK6">
        <v>30</v>
      </c>
      <c r="BL6">
        <v>30</v>
      </c>
      <c r="BM6">
        <v>20</v>
      </c>
      <c r="BN6">
        <v>40</v>
      </c>
      <c r="BO6">
        <v>30</v>
      </c>
      <c r="BP6">
        <v>30</v>
      </c>
      <c r="BQ6">
        <v>20</v>
      </c>
      <c r="BR6">
        <v>20</v>
      </c>
      <c r="BS6">
        <v>20</v>
      </c>
      <c r="BT6">
        <v>40</v>
      </c>
      <c r="BU6">
        <v>30</v>
      </c>
      <c r="BV6">
        <v>40</v>
      </c>
      <c r="BW6">
        <v>30</v>
      </c>
      <c r="BX6">
        <v>20</v>
      </c>
      <c r="BY6">
        <v>15</v>
      </c>
      <c r="BZ6">
        <v>15</v>
      </c>
      <c r="CA6">
        <v>10</v>
      </c>
      <c r="CB6">
        <v>20</v>
      </c>
      <c r="CC6">
        <v>15</v>
      </c>
      <c r="CD6">
        <v>15</v>
      </c>
      <c r="CE6">
        <v>10</v>
      </c>
      <c r="CF6">
        <v>10</v>
      </c>
      <c r="CG6">
        <v>10</v>
      </c>
      <c r="CH6">
        <v>20</v>
      </c>
      <c r="CI6">
        <v>15</v>
      </c>
      <c r="CJ6">
        <v>20</v>
      </c>
      <c r="CK6">
        <v>15</v>
      </c>
      <c r="CL6">
        <v>20</v>
      </c>
      <c r="CM6">
        <v>15</v>
      </c>
      <c r="CN6">
        <v>15</v>
      </c>
      <c r="CO6">
        <v>10</v>
      </c>
      <c r="CP6">
        <v>20</v>
      </c>
      <c r="CQ6">
        <v>15</v>
      </c>
      <c r="CR6">
        <v>15</v>
      </c>
      <c r="CS6">
        <v>10</v>
      </c>
      <c r="CT6">
        <v>10</v>
      </c>
      <c r="CU6">
        <v>10</v>
      </c>
      <c r="CV6">
        <v>20</v>
      </c>
      <c r="CW6">
        <v>15</v>
      </c>
      <c r="CX6">
        <v>20</v>
      </c>
      <c r="CY6">
        <v>15</v>
      </c>
      <c r="CZ6">
        <v>325.76</v>
      </c>
      <c r="DA6">
        <v>1.0046999999999999</v>
      </c>
      <c r="DB6">
        <v>2.2292000000000001</v>
      </c>
      <c r="DC6">
        <v>6.5792299999999999</v>
      </c>
      <c r="DD6">
        <v>1.2983899999999999</v>
      </c>
      <c r="DE6">
        <v>2.79786</v>
      </c>
      <c r="DF6">
        <v>5.9529899999999998</v>
      </c>
      <c r="DG6">
        <v>572.70899999999995</v>
      </c>
      <c r="DH6">
        <v>3.9799899999999999</v>
      </c>
      <c r="DI6">
        <v>13.9619</v>
      </c>
      <c r="DJ6">
        <v>93.343000000000004</v>
      </c>
      <c r="DK6">
        <v>19.482099999999999</v>
      </c>
      <c r="DL6">
        <v>0.29312199999999999</v>
      </c>
      <c r="DM6">
        <v>4.04901</v>
      </c>
      <c r="DN6">
        <v>2.9290099999999999</v>
      </c>
      <c r="DO6">
        <v>1.0632200000000001</v>
      </c>
      <c r="DP6">
        <v>2.06799</v>
      </c>
      <c r="DQ6">
        <v>6.0292000000000003</v>
      </c>
      <c r="DR6">
        <v>1.13306</v>
      </c>
      <c r="DS6">
        <v>2.7448700000000001</v>
      </c>
      <c r="DT6">
        <v>4.20167</v>
      </c>
      <c r="DU6">
        <v>2.8287900000000001</v>
      </c>
      <c r="DV6">
        <v>3.8275999999999999</v>
      </c>
      <c r="DW6">
        <v>4.0651400000000004</v>
      </c>
      <c r="DX6">
        <v>0.67071199999999997</v>
      </c>
      <c r="DY6">
        <v>4.35602</v>
      </c>
      <c r="DZ6">
        <v>0.246752</v>
      </c>
      <c r="EA6">
        <v>4.0975999999999999</v>
      </c>
      <c r="EB6">
        <v>322.83100000000002</v>
      </c>
      <c r="EC6">
        <v>-5.8520000000000003E-2</v>
      </c>
      <c r="ED6">
        <v>0.16121099999999999</v>
      </c>
      <c r="EE6">
        <v>0.55002799999999996</v>
      </c>
      <c r="EF6">
        <v>0.165329</v>
      </c>
      <c r="EG6">
        <v>4.2738999999999999E-2</v>
      </c>
      <c r="EH6">
        <v>1.74899</v>
      </c>
      <c r="EI6">
        <v>569.88</v>
      </c>
      <c r="EJ6">
        <v>0.152393</v>
      </c>
      <c r="EK6">
        <v>9.8942300000000003</v>
      </c>
      <c r="EL6">
        <v>92.672300000000007</v>
      </c>
      <c r="EM6">
        <v>15.126099999999999</v>
      </c>
      <c r="EN6">
        <v>4.6370000000000001E-2</v>
      </c>
      <c r="EO6">
        <v>-4.8590000000000001E-2</v>
      </c>
      <c r="EP6">
        <v>0.84195699999999996</v>
      </c>
      <c r="EQ6">
        <v>-3.6000000000000002E-4</v>
      </c>
      <c r="ER6">
        <v>2.1000000000000001E-4</v>
      </c>
      <c r="ES6">
        <v>5.8699999999999996E-4</v>
      </c>
      <c r="ET6">
        <v>4.8200000000000001E-4</v>
      </c>
      <c r="EU6">
        <v>3.3000000000000003E-5</v>
      </c>
      <c r="EV6">
        <v>2.3540000000000002E-3</v>
      </c>
      <c r="EW6">
        <v>0.64158700000000002</v>
      </c>
      <c r="EX6">
        <v>7.2999999999999999E-5</v>
      </c>
      <c r="EY6">
        <v>2.1635999999999999E-2</v>
      </c>
      <c r="EZ6">
        <v>0.274756</v>
      </c>
      <c r="FA6">
        <v>2.0781999999999998E-2</v>
      </c>
      <c r="FB6">
        <v>1.193E-3</v>
      </c>
      <c r="FC6">
        <v>-1.1E-4</v>
      </c>
      <c r="FD6" s="8">
        <v>44156.748171296298</v>
      </c>
      <c r="FE6">
        <v>0.98009999999999997</v>
      </c>
      <c r="FF6">
        <v>1.1731</v>
      </c>
      <c r="FG6">
        <v>1.105</v>
      </c>
      <c r="FH6">
        <v>1.1605000000000001</v>
      </c>
      <c r="FI6">
        <v>1.0071000000000001</v>
      </c>
      <c r="FJ6">
        <v>1.1295999999999999</v>
      </c>
      <c r="FK6">
        <v>1.1107</v>
      </c>
      <c r="FL6">
        <v>1.1134999999999999</v>
      </c>
      <c r="FM6">
        <v>1.1008</v>
      </c>
      <c r="FN6">
        <v>1.1327</v>
      </c>
      <c r="FO6">
        <v>0.97499999999999998</v>
      </c>
      <c r="FP6">
        <v>1.0078</v>
      </c>
      <c r="FQ6">
        <v>0.99670000000000003</v>
      </c>
      <c r="FR6">
        <v>1.0304</v>
      </c>
      <c r="FS6">
        <v>1.6539999999999999</v>
      </c>
      <c r="FT6">
        <v>1.2545999999999999</v>
      </c>
      <c r="FU6">
        <v>1.0226</v>
      </c>
      <c r="FV6">
        <v>1.0197000000000001</v>
      </c>
      <c r="FW6">
        <v>2.1046999999999998</v>
      </c>
      <c r="FX6">
        <v>1.0109999999999999</v>
      </c>
      <c r="FY6">
        <v>1.0053000000000001</v>
      </c>
      <c r="FZ6">
        <v>0.99680000000000002</v>
      </c>
      <c r="GA6">
        <v>1.0353000000000001</v>
      </c>
      <c r="GB6">
        <v>0.99970000000000003</v>
      </c>
      <c r="GC6">
        <v>2.4363000000000001</v>
      </c>
      <c r="GD6">
        <v>1.0629</v>
      </c>
      <c r="GE6">
        <v>3.6248</v>
      </c>
      <c r="GF6">
        <v>1.0975999999999999</v>
      </c>
      <c r="GG6">
        <v>0.99919999999999998</v>
      </c>
      <c r="GH6">
        <v>0.99990000000000001</v>
      </c>
      <c r="GI6">
        <v>0.9405</v>
      </c>
      <c r="GJ6">
        <v>1</v>
      </c>
      <c r="GK6">
        <v>0.99129999999999996</v>
      </c>
      <c r="GL6">
        <v>0.90849999999999997</v>
      </c>
      <c r="GM6">
        <v>0.84950000000000003</v>
      </c>
      <c r="GN6">
        <v>0.99990000000000001</v>
      </c>
      <c r="GO6">
        <v>0.99990000000000001</v>
      </c>
      <c r="GP6">
        <v>0.99990000000000001</v>
      </c>
      <c r="GQ6">
        <v>0.99639999999999995</v>
      </c>
      <c r="GR6">
        <v>0.97689999999999999</v>
      </c>
      <c r="GS6">
        <v>0.99539999999999995</v>
      </c>
      <c r="GT6">
        <v>0.98519999999999996</v>
      </c>
      <c r="GU6">
        <v>1.6197999999999999</v>
      </c>
      <c r="GV6">
        <v>1.4716</v>
      </c>
      <c r="GW6">
        <v>1.0628</v>
      </c>
      <c r="GX6">
        <v>1.1833</v>
      </c>
      <c r="GY6">
        <v>2.1013000000000002</v>
      </c>
      <c r="GZ6">
        <v>1.0376000000000001</v>
      </c>
      <c r="HA6">
        <v>0.9486</v>
      </c>
      <c r="HB6">
        <v>1.1099000000000001</v>
      </c>
      <c r="HC6">
        <v>1.1395</v>
      </c>
      <c r="HD6">
        <v>1.1323000000000001</v>
      </c>
      <c r="HE6">
        <v>2.3668999999999998</v>
      </c>
      <c r="HF6">
        <v>1.0464</v>
      </c>
      <c r="HG6">
        <v>3.5958999999999999</v>
      </c>
      <c r="HH6">
        <v>1.1142000000000001</v>
      </c>
      <c r="HI6">
        <v>1576.1579999999999</v>
      </c>
      <c r="HJ6">
        <v>1410.67</v>
      </c>
      <c r="HK6">
        <v>164.37350000000001</v>
      </c>
      <c r="HL6">
        <v>103.40560000000001</v>
      </c>
      <c r="HM6">
        <v>2369.8429999999998</v>
      </c>
      <c r="HN6">
        <v>125.61879999999999</v>
      </c>
      <c r="HO6">
        <v>97.639439999999993</v>
      </c>
      <c r="HP6">
        <v>61.321289999999998</v>
      </c>
      <c r="HQ6">
        <v>150.6499</v>
      </c>
      <c r="HR6">
        <v>74.670330000000007</v>
      </c>
      <c r="HS6">
        <v>2953.864</v>
      </c>
      <c r="HT6">
        <v>282.55880000000002</v>
      </c>
      <c r="HU6">
        <v>4705.1040000000003</v>
      </c>
      <c r="HV6">
        <v>380.47710000000001</v>
      </c>
      <c r="HW6" s="1">
        <v>9.7214759999999997E-2</v>
      </c>
      <c r="HX6" s="1">
        <v>1E-10</v>
      </c>
      <c r="HY6" s="1">
        <v>1.178994E-4</v>
      </c>
      <c r="HZ6" s="1">
        <v>2.8678109999999998E-4</v>
      </c>
      <c r="IA6" s="1">
        <v>5.482493E-5</v>
      </c>
      <c r="IB6" s="1">
        <v>3.2687049999999997E-5</v>
      </c>
      <c r="IC6" s="1">
        <v>1.524266E-3</v>
      </c>
      <c r="ID6">
        <v>0.31017339999999999</v>
      </c>
      <c r="IE6" s="1">
        <v>7.3402519999999995E-5</v>
      </c>
      <c r="IF6" s="1">
        <v>6.0040650000000003E-3</v>
      </c>
      <c r="IG6" s="1">
        <v>4.8646870000000002E-2</v>
      </c>
      <c r="IH6" s="1">
        <v>3.4654350000000002E-3</v>
      </c>
      <c r="II6" s="1">
        <v>4.6618690000000001E-5</v>
      </c>
      <c r="IJ6" s="1">
        <v>1E-10</v>
      </c>
      <c r="IK6">
        <v>50</v>
      </c>
      <c r="IL6">
        <v>117</v>
      </c>
      <c r="IM6">
        <v>5</v>
      </c>
      <c r="IN6">
        <v>26</v>
      </c>
      <c r="IO6">
        <v>4</v>
      </c>
      <c r="IP6">
        <v>14</v>
      </c>
      <c r="IQ6">
        <v>2</v>
      </c>
      <c r="IR6">
        <v>3</v>
      </c>
      <c r="IS6">
        <v>1</v>
      </c>
      <c r="IT6">
        <v>92</v>
      </c>
      <c r="IU6">
        <v>50</v>
      </c>
      <c r="IV6">
        <v>6</v>
      </c>
      <c r="IW6">
        <v>114</v>
      </c>
      <c r="IX6">
        <v>10</v>
      </c>
      <c r="IY6" t="s">
        <v>287</v>
      </c>
      <c r="IZ6" t="s">
        <v>288</v>
      </c>
      <c r="JA6" t="s">
        <v>289</v>
      </c>
      <c r="JB6" t="s">
        <v>290</v>
      </c>
      <c r="JC6" t="s">
        <v>291</v>
      </c>
      <c r="JD6" t="s">
        <v>292</v>
      </c>
      <c r="JE6" t="s">
        <v>293</v>
      </c>
      <c r="JF6" t="s">
        <v>294</v>
      </c>
      <c r="JG6" t="s">
        <v>295</v>
      </c>
      <c r="JH6" t="s">
        <v>296</v>
      </c>
      <c r="JI6" t="s">
        <v>287</v>
      </c>
      <c r="JJ6" t="s">
        <v>297</v>
      </c>
      <c r="JK6" t="s">
        <v>298</v>
      </c>
      <c r="JL6" t="s">
        <v>299</v>
      </c>
      <c r="JM6">
        <v>0</v>
      </c>
      <c r="JN6">
        <v>0</v>
      </c>
      <c r="JO6">
        <v>0</v>
      </c>
      <c r="JP6">
        <v>0</v>
      </c>
      <c r="JQ6">
        <v>0</v>
      </c>
      <c r="JR6">
        <v>-19.359000000000002</v>
      </c>
      <c r="JS6">
        <v>-0.13303999999999999</v>
      </c>
      <c r="JT6">
        <v>0</v>
      </c>
      <c r="JU6">
        <v>0</v>
      </c>
      <c r="JV6">
        <v>-2.581E-2</v>
      </c>
      <c r="JW6">
        <v>0</v>
      </c>
      <c r="JX6">
        <v>0</v>
      </c>
      <c r="JY6">
        <v>0</v>
      </c>
      <c r="JZ6">
        <v>0</v>
      </c>
      <c r="KB6" s="9">
        <f t="shared" si="3"/>
        <v>33.69</v>
      </c>
      <c r="KC6" s="9">
        <f t="shared" si="4"/>
        <v>0</v>
      </c>
      <c r="KD6" s="9">
        <f t="shared" si="5"/>
        <v>0.02</v>
      </c>
      <c r="KE6" s="9">
        <f t="shared" si="6"/>
        <v>0.04</v>
      </c>
      <c r="KF6" s="9">
        <f t="shared" si="7"/>
        <v>0.02</v>
      </c>
      <c r="KG6" s="9">
        <f t="shared" si="8"/>
        <v>0</v>
      </c>
      <c r="KH6" s="9">
        <f t="shared" si="9"/>
        <v>0.21</v>
      </c>
      <c r="KI6" s="9">
        <f t="shared" si="10"/>
        <v>44.29</v>
      </c>
      <c r="KJ6" s="9">
        <f t="shared" si="11"/>
        <v>0</v>
      </c>
      <c r="KK6" s="9">
        <f t="shared" si="12"/>
        <v>0.88</v>
      </c>
      <c r="KL6" s="9">
        <f t="shared" si="13"/>
        <v>19.09</v>
      </c>
      <c r="KM6" s="9">
        <f t="shared" si="14"/>
        <v>0.51</v>
      </c>
      <c r="KN6" s="9">
        <f t="shared" si="15"/>
        <v>0.02</v>
      </c>
      <c r="KO6" s="9">
        <f t="shared" si="16"/>
        <v>0</v>
      </c>
      <c r="KP6" s="9">
        <f t="shared" si="17"/>
        <v>0</v>
      </c>
      <c r="KQ6" s="9">
        <f t="shared" si="18"/>
        <v>98.77000000000001</v>
      </c>
      <c r="KR6" s="4" t="str">
        <f t="shared" si="19"/>
        <v>ol</v>
      </c>
      <c r="KS6" s="4"/>
      <c r="KT6" s="6">
        <f t="shared" si="20"/>
        <v>1.0029999999999999</v>
      </c>
      <c r="KU6" s="6">
        <f t="shared" si="21"/>
        <v>0</v>
      </c>
      <c r="KV6" s="6">
        <f t="shared" si="22"/>
        <v>0</v>
      </c>
      <c r="KW6" s="6">
        <f t="shared" si="23"/>
        <v>1E-3</v>
      </c>
      <c r="KX6" s="6">
        <f t="shared" si="24"/>
        <v>1E-3</v>
      </c>
      <c r="KY6" s="6">
        <f t="shared" si="25"/>
        <v>0</v>
      </c>
      <c r="KZ6" s="6">
        <f t="shared" si="26"/>
        <v>5.0000000000000001E-3</v>
      </c>
      <c r="LA6" s="6">
        <f t="shared" si="27"/>
        <v>1.103</v>
      </c>
      <c r="LB6" s="6">
        <f t="shared" si="28"/>
        <v>0</v>
      </c>
      <c r="LC6" s="6">
        <f t="shared" si="29"/>
        <v>2.1999999999999999E-2</v>
      </c>
      <c r="LD6" s="6">
        <f t="shared" si="30"/>
        <v>0.84699999999999998</v>
      </c>
      <c r="LE6" s="6">
        <f t="shared" si="31"/>
        <v>1.6E-2</v>
      </c>
      <c r="LF6" s="6">
        <f t="shared" si="32"/>
        <v>1E-3</v>
      </c>
      <c r="LG6" s="6">
        <f t="shared" si="33"/>
        <v>0</v>
      </c>
      <c r="LH6" s="6">
        <f t="shared" si="34"/>
        <v>4.0060000000000002</v>
      </c>
      <c r="LI6" s="6">
        <f t="shared" si="35"/>
        <v>2.9989999999999992</v>
      </c>
      <c r="LJ6" s="10">
        <f t="shared" si="36"/>
        <v>0.426056338028169</v>
      </c>
    </row>
    <row r="7" spans="1:322" x14ac:dyDescent="0.25">
      <c r="A7" t="s">
        <v>304</v>
      </c>
      <c r="B7">
        <v>7</v>
      </c>
      <c r="C7">
        <v>40</v>
      </c>
      <c r="D7">
        <v>20</v>
      </c>
      <c r="E7">
        <v>30</v>
      </c>
      <c r="F7">
        <v>0</v>
      </c>
      <c r="G7" s="2">
        <v>96</v>
      </c>
      <c r="H7">
        <v>1</v>
      </c>
      <c r="I7">
        <v>50.647199999999998</v>
      </c>
      <c r="J7">
        <v>0</v>
      </c>
      <c r="K7">
        <v>3.9786000000000002E-2</v>
      </c>
      <c r="L7">
        <v>5.3485999999999999E-2</v>
      </c>
      <c r="M7">
        <v>0.13939199999999999</v>
      </c>
      <c r="N7">
        <v>0</v>
      </c>
      <c r="O7">
        <v>0.74000999999999995</v>
      </c>
      <c r="P7">
        <v>25.569199999999999</v>
      </c>
      <c r="Q7">
        <v>8.1499999999999993E-3</v>
      </c>
      <c r="R7">
        <v>1.0198100000000001</v>
      </c>
      <c r="S7">
        <v>18.973700000000001</v>
      </c>
      <c r="T7">
        <v>1.0241499999999999</v>
      </c>
      <c r="U7">
        <v>5.9998999999999997E-2</v>
      </c>
      <c r="V7">
        <v>8.1290000000000008E-3</v>
      </c>
      <c r="W7">
        <v>-1.0000000000000001E-5</v>
      </c>
      <c r="X7">
        <v>98.282899999999998</v>
      </c>
      <c r="Y7">
        <v>3</v>
      </c>
      <c r="AA7">
        <v>1.4718800000000001</v>
      </c>
      <c r="AB7">
        <v>0</v>
      </c>
      <c r="AC7">
        <v>8.7000000000000001E-4</v>
      </c>
      <c r="AD7">
        <v>1.1479999999999999E-3</v>
      </c>
      <c r="AE7">
        <v>4.7739999999999996E-3</v>
      </c>
      <c r="AF7">
        <v>0</v>
      </c>
      <c r="AG7">
        <v>1.7003000000000001E-2</v>
      </c>
      <c r="AH7">
        <v>0.62143899999999996</v>
      </c>
      <c r="AI7">
        <v>1.9000000000000001E-4</v>
      </c>
      <c r="AJ7">
        <v>2.5103E-2</v>
      </c>
      <c r="AK7">
        <v>0.82202200000000003</v>
      </c>
      <c r="AL7">
        <v>3.1889000000000001E-2</v>
      </c>
      <c r="AM7">
        <v>3.3809999999999999E-3</v>
      </c>
      <c r="AN7">
        <v>3.01E-4</v>
      </c>
      <c r="AO7">
        <v>4.4817999999999998</v>
      </c>
      <c r="AP7" s="6">
        <v>1.4607E-2</v>
      </c>
      <c r="AQ7" s="6">
        <v>4.6387999999999999E-2</v>
      </c>
      <c r="AR7" s="6">
        <v>1.7652000000000001E-2</v>
      </c>
      <c r="AS7" s="6">
        <v>2.1718999999999999E-2</v>
      </c>
      <c r="AT7" s="6">
        <v>1.0987E-2</v>
      </c>
      <c r="AU7" s="6">
        <v>1.9224000000000002E-2</v>
      </c>
      <c r="AV7" s="6">
        <v>2.5840999999999999E-2</v>
      </c>
      <c r="AW7" s="6">
        <v>1.5075E-2</v>
      </c>
      <c r="AX7" s="6">
        <v>1.6028000000000001E-2</v>
      </c>
      <c r="AY7" s="6">
        <v>2.1375000000000002E-2</v>
      </c>
      <c r="AZ7" s="6">
        <v>1.2978999999999999E-2</v>
      </c>
      <c r="BA7" s="6">
        <v>6.7970000000000001E-3</v>
      </c>
      <c r="BB7" s="6">
        <v>1.8498000000000001E-2</v>
      </c>
      <c r="BC7" s="6">
        <v>6.476E-3</v>
      </c>
      <c r="BD7">
        <v>64.084199999999996</v>
      </c>
      <c r="BE7">
        <v>47.052399999999999</v>
      </c>
      <c r="BF7">
        <v>10.7525</v>
      </c>
      <c r="BG7">
        <v>0</v>
      </c>
      <c r="BH7" s="7">
        <v>30.17</v>
      </c>
      <c r="BI7" s="7">
        <v>30.175000000000001</v>
      </c>
      <c r="BJ7">
        <v>40</v>
      </c>
      <c r="BK7">
        <v>30</v>
      </c>
      <c r="BL7">
        <v>30</v>
      </c>
      <c r="BM7">
        <v>20</v>
      </c>
      <c r="BN7">
        <v>40</v>
      </c>
      <c r="BO7">
        <v>30</v>
      </c>
      <c r="BP7">
        <v>30</v>
      </c>
      <c r="BQ7">
        <v>20</v>
      </c>
      <c r="BR7">
        <v>20</v>
      </c>
      <c r="BS7">
        <v>20</v>
      </c>
      <c r="BT7">
        <v>40</v>
      </c>
      <c r="BU7">
        <v>30</v>
      </c>
      <c r="BV7">
        <v>40</v>
      </c>
      <c r="BW7">
        <v>30</v>
      </c>
      <c r="BX7">
        <v>20</v>
      </c>
      <c r="BY7">
        <v>15</v>
      </c>
      <c r="BZ7">
        <v>15</v>
      </c>
      <c r="CA7">
        <v>10</v>
      </c>
      <c r="CB7">
        <v>20</v>
      </c>
      <c r="CC7">
        <v>15</v>
      </c>
      <c r="CD7">
        <v>15</v>
      </c>
      <c r="CE7">
        <v>10</v>
      </c>
      <c r="CF7">
        <v>10</v>
      </c>
      <c r="CG7">
        <v>10</v>
      </c>
      <c r="CH7">
        <v>20</v>
      </c>
      <c r="CI7">
        <v>15</v>
      </c>
      <c r="CJ7">
        <v>20</v>
      </c>
      <c r="CK7">
        <v>15</v>
      </c>
      <c r="CL7">
        <v>20</v>
      </c>
      <c r="CM7">
        <v>15</v>
      </c>
      <c r="CN7">
        <v>15</v>
      </c>
      <c r="CO7">
        <v>10</v>
      </c>
      <c r="CP7">
        <v>20</v>
      </c>
      <c r="CQ7">
        <v>15</v>
      </c>
      <c r="CR7">
        <v>15</v>
      </c>
      <c r="CS7">
        <v>10</v>
      </c>
      <c r="CT7">
        <v>10</v>
      </c>
      <c r="CU7">
        <v>10</v>
      </c>
      <c r="CV7">
        <v>20</v>
      </c>
      <c r="CW7">
        <v>15</v>
      </c>
      <c r="CX7">
        <v>20</v>
      </c>
      <c r="CY7">
        <v>15</v>
      </c>
      <c r="CZ7">
        <v>522.70100000000002</v>
      </c>
      <c r="DA7">
        <v>0.87720399999999998</v>
      </c>
      <c r="DB7">
        <v>1.9898</v>
      </c>
      <c r="DC7">
        <v>5.9204600000000003</v>
      </c>
      <c r="DD7">
        <v>2.3102299999999998</v>
      </c>
      <c r="DE7">
        <v>2.3665799999999999</v>
      </c>
      <c r="DF7">
        <v>9.4210100000000008</v>
      </c>
      <c r="DG7">
        <v>324.08699999999999</v>
      </c>
      <c r="DH7">
        <v>3.60636</v>
      </c>
      <c r="DI7">
        <v>14.979699999999999</v>
      </c>
      <c r="DJ7">
        <v>106.46</v>
      </c>
      <c r="DK7">
        <v>33.460500000000003</v>
      </c>
      <c r="DL7">
        <v>0.41428999999999999</v>
      </c>
      <c r="DM7">
        <v>3.6350899999999999</v>
      </c>
      <c r="DN7">
        <v>3.0121799999999999</v>
      </c>
      <c r="DO7">
        <v>0.88272799999999996</v>
      </c>
      <c r="DP7">
        <v>1.6970099999999999</v>
      </c>
      <c r="DQ7">
        <v>5.2324999999999999</v>
      </c>
      <c r="DR7">
        <v>1.1403000000000001</v>
      </c>
      <c r="DS7">
        <v>2.4085700000000001</v>
      </c>
      <c r="DT7">
        <v>3.8314599999999999</v>
      </c>
      <c r="DU7">
        <v>2.41133</v>
      </c>
      <c r="DV7">
        <v>3.4903400000000002</v>
      </c>
      <c r="DW7">
        <v>3.7250399999999999</v>
      </c>
      <c r="DX7">
        <v>0.70181499999999997</v>
      </c>
      <c r="DY7">
        <v>3.8771</v>
      </c>
      <c r="DZ7">
        <v>0.269011</v>
      </c>
      <c r="EA7">
        <v>3.40415</v>
      </c>
      <c r="EB7">
        <v>519.68899999999996</v>
      </c>
      <c r="EC7">
        <v>-5.5199999999999997E-3</v>
      </c>
      <c r="ED7">
        <v>0.292796</v>
      </c>
      <c r="EE7">
        <v>0.68796500000000005</v>
      </c>
      <c r="EF7">
        <v>1.1699299999999999</v>
      </c>
      <c r="EG7">
        <v>-6.0339999999999998E-2</v>
      </c>
      <c r="EH7">
        <v>5.5895599999999996</v>
      </c>
      <c r="EI7">
        <v>321.67599999999999</v>
      </c>
      <c r="EJ7">
        <v>0.116023</v>
      </c>
      <c r="EK7">
        <v>11.245900000000001</v>
      </c>
      <c r="EL7">
        <v>105.758</v>
      </c>
      <c r="EM7">
        <v>29.583400000000001</v>
      </c>
      <c r="EN7">
        <v>0.14527899999999999</v>
      </c>
      <c r="EO7">
        <v>0.23094600000000001</v>
      </c>
      <c r="EP7">
        <v>1.3553900000000001</v>
      </c>
      <c r="EQ7">
        <v>-3.0000000000000001E-5</v>
      </c>
      <c r="ER7">
        <v>3.8099999999999999E-4</v>
      </c>
      <c r="ES7">
        <v>7.3399999999999995E-4</v>
      </c>
      <c r="ET7">
        <v>3.4090000000000001E-3</v>
      </c>
      <c r="EU7">
        <v>-5.0000000000000002E-5</v>
      </c>
      <c r="EV7">
        <v>7.522E-3</v>
      </c>
      <c r="EW7">
        <v>0.36215000000000003</v>
      </c>
      <c r="EX7">
        <v>5.5999999999999999E-5</v>
      </c>
      <c r="EY7">
        <v>2.4590999999999998E-2</v>
      </c>
      <c r="EZ7">
        <v>0.313552</v>
      </c>
      <c r="FA7">
        <v>4.0644E-2</v>
      </c>
      <c r="FB7">
        <v>3.7369999999999999E-3</v>
      </c>
      <c r="FC7">
        <v>5.1099999999999995E-4</v>
      </c>
      <c r="FD7" s="8">
        <v>44156.751747685201</v>
      </c>
      <c r="FE7">
        <v>0.99809999999999999</v>
      </c>
      <c r="FF7">
        <v>1.1944999999999999</v>
      </c>
      <c r="FG7">
        <v>1.1269</v>
      </c>
      <c r="FH7">
        <v>1.1874</v>
      </c>
      <c r="FI7">
        <v>1.026</v>
      </c>
      <c r="FJ7">
        <v>1.1524000000000001</v>
      </c>
      <c r="FK7">
        <v>1.1335</v>
      </c>
      <c r="FL7">
        <v>1.1374</v>
      </c>
      <c r="FM7">
        <v>1.1253</v>
      </c>
      <c r="FN7">
        <v>1.1565000000000001</v>
      </c>
      <c r="FO7">
        <v>0.99380000000000002</v>
      </c>
      <c r="FP7">
        <v>1.0268999999999999</v>
      </c>
      <c r="FQ7">
        <v>1.0164</v>
      </c>
      <c r="FR7">
        <v>1.0497000000000001</v>
      </c>
      <c r="FS7">
        <v>1.5164</v>
      </c>
      <c r="FT7">
        <v>1.2699</v>
      </c>
      <c r="FU7">
        <v>1.0255000000000001</v>
      </c>
      <c r="FV7">
        <v>1.0087999999999999</v>
      </c>
      <c r="FW7">
        <v>1.8806</v>
      </c>
      <c r="FX7">
        <v>1.0130999999999999</v>
      </c>
      <c r="FY7">
        <v>1.0068999999999999</v>
      </c>
      <c r="FZ7">
        <v>0.99819999999999998</v>
      </c>
      <c r="GA7">
        <v>1.0185999999999999</v>
      </c>
      <c r="GB7">
        <v>1.0007999999999999</v>
      </c>
      <c r="GC7">
        <v>2.0868000000000002</v>
      </c>
      <c r="GD7">
        <v>1.0664</v>
      </c>
      <c r="GE7">
        <v>3.0171999999999999</v>
      </c>
      <c r="GF7">
        <v>1.1025</v>
      </c>
      <c r="GG7">
        <v>0.99939999999999996</v>
      </c>
      <c r="GH7">
        <v>0.99980000000000002</v>
      </c>
      <c r="GI7">
        <v>0.96389999999999998</v>
      </c>
      <c r="GJ7">
        <v>1</v>
      </c>
      <c r="GK7">
        <v>0.98550000000000004</v>
      </c>
      <c r="GL7">
        <v>0.9456</v>
      </c>
      <c r="GM7">
        <v>0.91069999999999995</v>
      </c>
      <c r="GN7">
        <v>0.99990000000000001</v>
      </c>
      <c r="GO7">
        <v>0.99980000000000002</v>
      </c>
      <c r="GP7">
        <v>0.99990000000000001</v>
      </c>
      <c r="GQ7">
        <v>0.99380000000000002</v>
      </c>
      <c r="GR7">
        <v>0.98609999999999998</v>
      </c>
      <c r="GS7">
        <v>0.99370000000000003</v>
      </c>
      <c r="GT7">
        <v>0.98970000000000002</v>
      </c>
      <c r="GU7">
        <v>1.5126999999999999</v>
      </c>
      <c r="GV7">
        <v>1.5165999999999999</v>
      </c>
      <c r="GW7">
        <v>1.1138999999999999</v>
      </c>
      <c r="GX7">
        <v>1.1979</v>
      </c>
      <c r="GY7">
        <v>1.9016</v>
      </c>
      <c r="GZ7">
        <v>1.1041000000000001</v>
      </c>
      <c r="HA7">
        <v>1.0394000000000001</v>
      </c>
      <c r="HB7">
        <v>1.1352</v>
      </c>
      <c r="HC7">
        <v>1.1460999999999999</v>
      </c>
      <c r="HD7">
        <v>1.1573</v>
      </c>
      <c r="HE7">
        <v>2.0609999999999999</v>
      </c>
      <c r="HF7">
        <v>1.0799000000000001</v>
      </c>
      <c r="HG7">
        <v>3.0472999999999999</v>
      </c>
      <c r="HH7">
        <v>1.1454</v>
      </c>
      <c r="HI7">
        <v>1336.6759999999999</v>
      </c>
      <c r="HJ7">
        <v>1442.2360000000001</v>
      </c>
      <c r="HK7">
        <v>170.9897</v>
      </c>
      <c r="HL7">
        <v>72.776820000000001</v>
      </c>
      <c r="HM7">
        <v>2014.7729999999999</v>
      </c>
      <c r="HN7">
        <v>130.53149999999999</v>
      </c>
      <c r="HO7">
        <v>101.371</v>
      </c>
      <c r="HP7">
        <v>64.834109999999995</v>
      </c>
      <c r="HQ7">
        <v>106.8939</v>
      </c>
      <c r="HR7">
        <v>77.375889999999998</v>
      </c>
      <c r="HS7">
        <v>2425.058</v>
      </c>
      <c r="HT7">
        <v>290.05939999999998</v>
      </c>
      <c r="HU7">
        <v>3891.02</v>
      </c>
      <c r="HV7">
        <v>390.68830000000003</v>
      </c>
      <c r="HW7">
        <v>0.15649650000000001</v>
      </c>
      <c r="HX7" s="1">
        <v>1E-10</v>
      </c>
      <c r="HY7" s="1">
        <v>2.1413319999999999E-4</v>
      </c>
      <c r="HZ7" s="1">
        <v>3.5870690000000001E-4</v>
      </c>
      <c r="IA7" s="1">
        <v>3.879558E-4</v>
      </c>
      <c r="IB7" s="1">
        <v>1E-10</v>
      </c>
      <c r="IC7" s="1">
        <v>4.8713979999999999E-3</v>
      </c>
      <c r="ID7">
        <v>0.17508029999999999</v>
      </c>
      <c r="IE7" s="1">
        <v>5.588435E-5</v>
      </c>
      <c r="IF7" s="1">
        <v>6.8243419999999997E-3</v>
      </c>
      <c r="IG7" s="1">
        <v>5.5515839999999997E-2</v>
      </c>
      <c r="IH7" s="1">
        <v>6.7776319999999996E-3</v>
      </c>
      <c r="II7" s="1">
        <v>1.4606299999999999E-4</v>
      </c>
      <c r="IJ7" s="1">
        <v>5.8917610000000001E-5</v>
      </c>
      <c r="IK7">
        <v>50</v>
      </c>
      <c r="IL7">
        <v>117</v>
      </c>
      <c r="IM7">
        <v>5</v>
      </c>
      <c r="IN7">
        <v>26</v>
      </c>
      <c r="IO7">
        <v>4</v>
      </c>
      <c r="IP7">
        <v>14</v>
      </c>
      <c r="IQ7">
        <v>2</v>
      </c>
      <c r="IR7">
        <v>3</v>
      </c>
      <c r="IS7">
        <v>1</v>
      </c>
      <c r="IT7">
        <v>92</v>
      </c>
      <c r="IU7">
        <v>50</v>
      </c>
      <c r="IV7">
        <v>6</v>
      </c>
      <c r="IW7">
        <v>114</v>
      </c>
      <c r="IX7">
        <v>10</v>
      </c>
      <c r="IY7" t="s">
        <v>287</v>
      </c>
      <c r="IZ7" t="s">
        <v>288</v>
      </c>
      <c r="JA7" t="s">
        <v>289</v>
      </c>
      <c r="JB7" t="s">
        <v>290</v>
      </c>
      <c r="JC7" t="s">
        <v>291</v>
      </c>
      <c r="JD7" t="s">
        <v>292</v>
      </c>
      <c r="JE7" t="s">
        <v>293</v>
      </c>
      <c r="JF7" t="s">
        <v>294</v>
      </c>
      <c r="JG7" t="s">
        <v>295</v>
      </c>
      <c r="JH7" t="s">
        <v>296</v>
      </c>
      <c r="JI7" t="s">
        <v>287</v>
      </c>
      <c r="JJ7" t="s">
        <v>297</v>
      </c>
      <c r="JK7" t="s">
        <v>298</v>
      </c>
      <c r="JL7" t="s">
        <v>299</v>
      </c>
      <c r="JM7">
        <v>0</v>
      </c>
      <c r="JN7">
        <v>0</v>
      </c>
      <c r="JO7">
        <v>0</v>
      </c>
      <c r="JP7">
        <v>0</v>
      </c>
      <c r="JQ7">
        <v>0</v>
      </c>
      <c r="JR7">
        <v>43.7164</v>
      </c>
      <c r="JS7">
        <v>0</v>
      </c>
      <c r="JT7">
        <v>0</v>
      </c>
      <c r="JU7">
        <v>0</v>
      </c>
      <c r="JV7">
        <v>-7.775E-2</v>
      </c>
      <c r="JW7">
        <v>0</v>
      </c>
      <c r="JX7">
        <v>0</v>
      </c>
      <c r="JY7">
        <v>0</v>
      </c>
      <c r="JZ7">
        <v>0</v>
      </c>
      <c r="KB7" s="9">
        <f t="shared" si="3"/>
        <v>50.65</v>
      </c>
      <c r="KC7" s="9">
        <f t="shared" si="4"/>
        <v>0</v>
      </c>
      <c r="KD7" s="9">
        <f t="shared" si="5"/>
        <v>0.04</v>
      </c>
      <c r="KE7" s="9">
        <f t="shared" si="6"/>
        <v>0.05</v>
      </c>
      <c r="KF7" s="9">
        <f t="shared" si="7"/>
        <v>0.14000000000000001</v>
      </c>
      <c r="KG7" s="9">
        <f t="shared" si="8"/>
        <v>0</v>
      </c>
      <c r="KH7" s="9">
        <f t="shared" si="9"/>
        <v>0.74</v>
      </c>
      <c r="KI7" s="9">
        <f t="shared" si="10"/>
        <v>25.57</v>
      </c>
      <c r="KJ7" s="9">
        <f t="shared" si="11"/>
        <v>0</v>
      </c>
      <c r="KK7" s="9">
        <f t="shared" si="12"/>
        <v>1.02</v>
      </c>
      <c r="KL7" s="9">
        <f t="shared" si="13"/>
        <v>18.97</v>
      </c>
      <c r="KM7" s="9">
        <f t="shared" si="14"/>
        <v>1.02</v>
      </c>
      <c r="KN7" s="9">
        <f t="shared" si="15"/>
        <v>0.06</v>
      </c>
      <c r="KO7" s="9">
        <f t="shared" si="16"/>
        <v>0.01</v>
      </c>
      <c r="KP7" s="9">
        <f t="shared" si="17"/>
        <v>0</v>
      </c>
      <c r="KQ7" s="9">
        <f t="shared" si="18"/>
        <v>98.27</v>
      </c>
      <c r="KR7" s="4" t="str">
        <f t="shared" si="19"/>
        <v>opx</v>
      </c>
      <c r="KS7" s="4"/>
      <c r="KT7" s="6">
        <f t="shared" si="20"/>
        <v>1.472</v>
      </c>
      <c r="KU7" s="6">
        <f t="shared" si="21"/>
        <v>0</v>
      </c>
      <c r="KV7" s="6">
        <f t="shared" si="22"/>
        <v>1E-3</v>
      </c>
      <c r="KW7" s="6">
        <f t="shared" si="23"/>
        <v>1E-3</v>
      </c>
      <c r="KX7" s="6">
        <f t="shared" si="24"/>
        <v>5.0000000000000001E-3</v>
      </c>
      <c r="KY7" s="6">
        <f t="shared" si="25"/>
        <v>0</v>
      </c>
      <c r="KZ7" s="6">
        <f t="shared" si="26"/>
        <v>1.7000000000000001E-2</v>
      </c>
      <c r="LA7" s="6">
        <f t="shared" si="27"/>
        <v>0.621</v>
      </c>
      <c r="LB7" s="6">
        <f t="shared" si="28"/>
        <v>0</v>
      </c>
      <c r="LC7" s="6">
        <f t="shared" si="29"/>
        <v>2.5000000000000001E-2</v>
      </c>
      <c r="LD7" s="6">
        <f t="shared" si="30"/>
        <v>0.82199999999999995</v>
      </c>
      <c r="LE7" s="6">
        <f t="shared" si="31"/>
        <v>3.2000000000000001E-2</v>
      </c>
      <c r="LF7" s="6">
        <f t="shared" si="32"/>
        <v>3.0000000000000001E-3</v>
      </c>
      <c r="LG7" s="6">
        <f t="shared" si="33"/>
        <v>0</v>
      </c>
      <c r="LH7" s="6">
        <f t="shared" si="34"/>
        <v>4.4820000000000002</v>
      </c>
      <c r="LI7" s="6">
        <f t="shared" si="35"/>
        <v>2.9989999999999997</v>
      </c>
      <c r="LJ7" s="10">
        <f t="shared" si="36"/>
        <v>0.54799999999999993</v>
      </c>
    </row>
    <row r="8" spans="1:322" x14ac:dyDescent="0.25">
      <c r="A8" t="s">
        <v>305</v>
      </c>
      <c r="B8">
        <v>8</v>
      </c>
      <c r="C8">
        <v>40</v>
      </c>
      <c r="D8">
        <v>20</v>
      </c>
      <c r="E8">
        <v>30</v>
      </c>
      <c r="F8">
        <v>0</v>
      </c>
      <c r="G8" s="2">
        <v>97</v>
      </c>
      <c r="H8">
        <v>1</v>
      </c>
      <c r="I8">
        <v>49.698500000000003</v>
      </c>
      <c r="J8">
        <v>0</v>
      </c>
      <c r="K8">
        <v>2.181E-2</v>
      </c>
      <c r="L8">
        <v>5.8925999999999999E-2</v>
      </c>
      <c r="M8">
        <v>0.483014</v>
      </c>
      <c r="N8">
        <v>0</v>
      </c>
      <c r="O8">
        <v>0.117733</v>
      </c>
      <c r="P8">
        <v>25.621600000000001</v>
      </c>
      <c r="Q8">
        <v>0</v>
      </c>
      <c r="R8">
        <v>0.87163599999999997</v>
      </c>
      <c r="S8">
        <v>17.5883</v>
      </c>
      <c r="T8">
        <v>1.30799</v>
      </c>
      <c r="U8">
        <v>8.9018E-2</v>
      </c>
      <c r="V8">
        <v>5.7751999999999998E-2</v>
      </c>
      <c r="W8">
        <v>0</v>
      </c>
      <c r="X8">
        <v>95.916300000000007</v>
      </c>
      <c r="Y8">
        <v>3</v>
      </c>
      <c r="AA8">
        <v>1.48421</v>
      </c>
      <c r="AB8">
        <v>0</v>
      </c>
      <c r="AC8">
        <v>4.8999999999999998E-4</v>
      </c>
      <c r="AD8">
        <v>1.299E-3</v>
      </c>
      <c r="AE8">
        <v>1.7000999999999999E-2</v>
      </c>
      <c r="AF8">
        <v>0</v>
      </c>
      <c r="AG8">
        <v>2.7799999999999999E-3</v>
      </c>
      <c r="AH8">
        <v>0.63991600000000004</v>
      </c>
      <c r="AI8">
        <v>0</v>
      </c>
      <c r="AJ8">
        <v>2.2048999999999999E-2</v>
      </c>
      <c r="AK8">
        <v>0.78305000000000002</v>
      </c>
      <c r="AL8">
        <v>4.1853000000000001E-2</v>
      </c>
      <c r="AM8">
        <v>5.1539999999999997E-3</v>
      </c>
      <c r="AN8">
        <v>2.2000000000000001E-3</v>
      </c>
      <c r="AO8">
        <v>4.4909100000000004</v>
      </c>
      <c r="AP8" s="6">
        <v>1.4598E-2</v>
      </c>
      <c r="AQ8" s="6">
        <v>5.0390999999999998E-2</v>
      </c>
      <c r="AR8" s="6">
        <v>1.8051999999999999E-2</v>
      </c>
      <c r="AS8" s="6">
        <v>2.1673999999999999E-2</v>
      </c>
      <c r="AT8" s="6">
        <v>1.1284000000000001E-2</v>
      </c>
      <c r="AU8" s="6">
        <v>1.9292E-2</v>
      </c>
      <c r="AV8" s="6">
        <v>2.4955000000000001E-2</v>
      </c>
      <c r="AW8" s="6">
        <v>1.4624E-2</v>
      </c>
      <c r="AX8" s="6">
        <v>1.6133999999999999E-2</v>
      </c>
      <c r="AY8" s="6">
        <v>2.0854999999999999E-2</v>
      </c>
      <c r="AZ8" s="6">
        <v>1.2961E-2</v>
      </c>
      <c r="BA8" s="6">
        <v>6.8250000000000003E-3</v>
      </c>
      <c r="BB8" s="6">
        <v>1.6629000000000001E-2</v>
      </c>
      <c r="BC8" s="6">
        <v>6.496E-3</v>
      </c>
      <c r="BD8">
        <v>64.078500000000005</v>
      </c>
      <c r="BE8">
        <v>47.048699999999997</v>
      </c>
      <c r="BF8">
        <v>10.7525</v>
      </c>
      <c r="BG8">
        <v>0</v>
      </c>
      <c r="BH8" s="7">
        <v>30.145</v>
      </c>
      <c r="BI8" s="7">
        <v>30.17</v>
      </c>
      <c r="BJ8">
        <v>40</v>
      </c>
      <c r="BK8">
        <v>30</v>
      </c>
      <c r="BL8">
        <v>30</v>
      </c>
      <c r="BM8">
        <v>20</v>
      </c>
      <c r="BN8">
        <v>40</v>
      </c>
      <c r="BO8">
        <v>30</v>
      </c>
      <c r="BP8">
        <v>30</v>
      </c>
      <c r="BQ8">
        <v>20</v>
      </c>
      <c r="BR8">
        <v>20</v>
      </c>
      <c r="BS8">
        <v>20</v>
      </c>
      <c r="BT8">
        <v>40</v>
      </c>
      <c r="BU8">
        <v>30</v>
      </c>
      <c r="BV8">
        <v>40</v>
      </c>
      <c r="BW8">
        <v>30</v>
      </c>
      <c r="BX8">
        <v>20</v>
      </c>
      <c r="BY8">
        <v>15</v>
      </c>
      <c r="BZ8">
        <v>15</v>
      </c>
      <c r="CA8">
        <v>10</v>
      </c>
      <c r="CB8">
        <v>20</v>
      </c>
      <c r="CC8">
        <v>15</v>
      </c>
      <c r="CD8">
        <v>15</v>
      </c>
      <c r="CE8">
        <v>10</v>
      </c>
      <c r="CF8">
        <v>10</v>
      </c>
      <c r="CG8">
        <v>10</v>
      </c>
      <c r="CH8">
        <v>20</v>
      </c>
      <c r="CI8">
        <v>15</v>
      </c>
      <c r="CJ8">
        <v>20</v>
      </c>
      <c r="CK8">
        <v>15</v>
      </c>
      <c r="CL8">
        <v>20</v>
      </c>
      <c r="CM8">
        <v>15</v>
      </c>
      <c r="CN8">
        <v>15</v>
      </c>
      <c r="CO8">
        <v>10</v>
      </c>
      <c r="CP8">
        <v>20</v>
      </c>
      <c r="CQ8">
        <v>15</v>
      </c>
      <c r="CR8">
        <v>15</v>
      </c>
      <c r="CS8">
        <v>10</v>
      </c>
      <c r="CT8">
        <v>10</v>
      </c>
      <c r="CU8">
        <v>10</v>
      </c>
      <c r="CV8">
        <v>20</v>
      </c>
      <c r="CW8">
        <v>15</v>
      </c>
      <c r="CX8">
        <v>20</v>
      </c>
      <c r="CY8">
        <v>15</v>
      </c>
      <c r="CZ8">
        <v>513.98500000000001</v>
      </c>
      <c r="DA8">
        <v>0.87321899999999997</v>
      </c>
      <c r="DB8">
        <v>1.92889</v>
      </c>
      <c r="DC8">
        <v>5.9648700000000003</v>
      </c>
      <c r="DD8">
        <v>5.2906599999999999</v>
      </c>
      <c r="DE8">
        <v>2.3942899999999998</v>
      </c>
      <c r="DF8">
        <v>4.4782700000000002</v>
      </c>
      <c r="DG8">
        <v>324.78500000000003</v>
      </c>
      <c r="DH8">
        <v>3.51695</v>
      </c>
      <c r="DI8">
        <v>13.1534</v>
      </c>
      <c r="DJ8">
        <v>98.408600000000007</v>
      </c>
      <c r="DK8">
        <v>41.6768</v>
      </c>
      <c r="DL8">
        <v>0.43024699999999999</v>
      </c>
      <c r="DM8">
        <v>5.0686900000000001</v>
      </c>
      <c r="DN8">
        <v>3.0178199999999999</v>
      </c>
      <c r="DO8">
        <v>1.0412399999999999</v>
      </c>
      <c r="DP8">
        <v>1.7685999999999999</v>
      </c>
      <c r="DQ8">
        <v>5.2069000000000001</v>
      </c>
      <c r="DR8">
        <v>1.2147600000000001</v>
      </c>
      <c r="DS8">
        <v>2.4263499999999998</v>
      </c>
      <c r="DT8">
        <v>3.5869</v>
      </c>
      <c r="DU8">
        <v>2.2699199999999999</v>
      </c>
      <c r="DV8">
        <v>3.5335299999999998</v>
      </c>
      <c r="DW8">
        <v>3.54183</v>
      </c>
      <c r="DX8">
        <v>0.69470299999999996</v>
      </c>
      <c r="DY8">
        <v>3.9033500000000001</v>
      </c>
      <c r="DZ8">
        <v>0.21553700000000001</v>
      </c>
      <c r="EA8">
        <v>3.42685</v>
      </c>
      <c r="EB8">
        <v>510.96800000000002</v>
      </c>
      <c r="EC8">
        <v>-0.16802</v>
      </c>
      <c r="ED8">
        <v>0.16028800000000001</v>
      </c>
      <c r="EE8">
        <v>0.75796600000000003</v>
      </c>
      <c r="EF8">
        <v>4.0758999999999999</v>
      </c>
      <c r="EG8">
        <v>-4.2130000000000001E-2</v>
      </c>
      <c r="EH8">
        <v>0.89136800000000005</v>
      </c>
      <c r="EI8">
        <v>322.51499999999999</v>
      </c>
      <c r="EJ8">
        <v>-1.6580000000000001E-2</v>
      </c>
      <c r="EK8">
        <v>9.6101600000000005</v>
      </c>
      <c r="EL8">
        <v>97.713899999999995</v>
      </c>
      <c r="EM8">
        <v>37.773499999999999</v>
      </c>
      <c r="EN8">
        <v>0.21471100000000001</v>
      </c>
      <c r="EO8">
        <v>1.64184</v>
      </c>
      <c r="EP8">
        <v>1.33266</v>
      </c>
      <c r="EQ8">
        <v>-1.0200000000000001E-3</v>
      </c>
      <c r="ER8">
        <v>2.0900000000000001E-4</v>
      </c>
      <c r="ES8">
        <v>8.0900000000000004E-4</v>
      </c>
      <c r="ET8">
        <v>1.1878E-2</v>
      </c>
      <c r="EU8">
        <v>-3.0000000000000001E-5</v>
      </c>
      <c r="EV8">
        <v>1.1999999999999999E-3</v>
      </c>
      <c r="EW8">
        <v>0.363093</v>
      </c>
      <c r="EX8">
        <v>-1.0000000000000001E-5</v>
      </c>
      <c r="EY8">
        <v>2.1014999999999999E-2</v>
      </c>
      <c r="EZ8">
        <v>0.28970200000000002</v>
      </c>
      <c r="FA8">
        <v>5.1895999999999998E-2</v>
      </c>
      <c r="FB8">
        <v>5.5230000000000001E-3</v>
      </c>
      <c r="FC8">
        <v>3.6340000000000001E-3</v>
      </c>
      <c r="FD8" s="8">
        <v>44156.755416666703</v>
      </c>
      <c r="FE8">
        <v>0.998</v>
      </c>
      <c r="FF8">
        <v>1.1942999999999999</v>
      </c>
      <c r="FG8">
        <v>1.1266</v>
      </c>
      <c r="FH8">
        <v>1.1871</v>
      </c>
      <c r="FI8">
        <v>1.0259</v>
      </c>
      <c r="FJ8">
        <v>1.1521999999999999</v>
      </c>
      <c r="FK8">
        <v>1.1333</v>
      </c>
      <c r="FL8">
        <v>1.1372</v>
      </c>
      <c r="FM8">
        <v>1.1251</v>
      </c>
      <c r="FN8">
        <v>1.1563000000000001</v>
      </c>
      <c r="FO8">
        <v>0.99360000000000004</v>
      </c>
      <c r="FP8">
        <v>1.0267999999999999</v>
      </c>
      <c r="FQ8">
        <v>1.0162</v>
      </c>
      <c r="FR8">
        <v>1.0495000000000001</v>
      </c>
      <c r="FS8">
        <v>1.5137</v>
      </c>
      <c r="FT8">
        <v>1.2699</v>
      </c>
      <c r="FU8">
        <v>1.0263</v>
      </c>
      <c r="FV8">
        <v>1.0089999999999999</v>
      </c>
      <c r="FW8">
        <v>1.8711</v>
      </c>
      <c r="FX8">
        <v>1.0138</v>
      </c>
      <c r="FY8">
        <v>1.0074000000000001</v>
      </c>
      <c r="FZ8">
        <v>0.99780000000000002</v>
      </c>
      <c r="GA8">
        <v>1.0188999999999999</v>
      </c>
      <c r="GB8">
        <v>1.0012000000000001</v>
      </c>
      <c r="GC8">
        <v>2.0943999999999998</v>
      </c>
      <c r="GD8">
        <v>1.0666</v>
      </c>
      <c r="GE8">
        <v>3.0289999999999999</v>
      </c>
      <c r="GF8">
        <v>1.1026</v>
      </c>
      <c r="GG8">
        <v>0.99939999999999996</v>
      </c>
      <c r="GH8">
        <v>0.99980000000000002</v>
      </c>
      <c r="GI8">
        <v>0.96460000000000001</v>
      </c>
      <c r="GJ8">
        <v>1</v>
      </c>
      <c r="GK8">
        <v>0.98540000000000005</v>
      </c>
      <c r="GL8">
        <v>0.94469999999999998</v>
      </c>
      <c r="GM8">
        <v>0.9083</v>
      </c>
      <c r="GN8">
        <v>0.99990000000000001</v>
      </c>
      <c r="GO8">
        <v>0.99980000000000002</v>
      </c>
      <c r="GP8">
        <v>0.99990000000000001</v>
      </c>
      <c r="GQ8">
        <v>0.99370000000000003</v>
      </c>
      <c r="GR8">
        <v>0.98629999999999995</v>
      </c>
      <c r="GS8">
        <v>0.99380000000000002</v>
      </c>
      <c r="GT8">
        <v>0.98919999999999997</v>
      </c>
      <c r="GU8">
        <v>1.5097</v>
      </c>
      <c r="GV8">
        <v>1.5163</v>
      </c>
      <c r="GW8">
        <v>1.1153999999999999</v>
      </c>
      <c r="GX8">
        <v>1.1978</v>
      </c>
      <c r="GY8">
        <v>1.8914</v>
      </c>
      <c r="GZ8">
        <v>1.1033999999999999</v>
      </c>
      <c r="HA8">
        <v>1.0368999999999999</v>
      </c>
      <c r="HB8">
        <v>1.1346000000000001</v>
      </c>
      <c r="HC8">
        <v>1.1460999999999999</v>
      </c>
      <c r="HD8">
        <v>1.1575</v>
      </c>
      <c r="HE8">
        <v>2.0678000000000001</v>
      </c>
      <c r="HF8">
        <v>1.0802</v>
      </c>
      <c r="HG8">
        <v>3.0590999999999999</v>
      </c>
      <c r="HH8">
        <v>1.1446000000000001</v>
      </c>
      <c r="HI8">
        <v>1300.008</v>
      </c>
      <c r="HJ8">
        <v>1407.671</v>
      </c>
      <c r="HK8">
        <v>168.85159999999999</v>
      </c>
      <c r="HL8">
        <v>71.555059999999997</v>
      </c>
      <c r="HM8">
        <v>1951.6880000000001</v>
      </c>
      <c r="HN8">
        <v>128.9409</v>
      </c>
      <c r="HO8">
        <v>100.10850000000001</v>
      </c>
      <c r="HP8">
        <v>62.41872</v>
      </c>
      <c r="HQ8">
        <v>105.1019</v>
      </c>
      <c r="HR8">
        <v>76.424239999999998</v>
      </c>
      <c r="HS8">
        <v>2378.3539999999998</v>
      </c>
      <c r="HT8">
        <v>283.66989999999998</v>
      </c>
      <c r="HU8">
        <v>3813.6219999999998</v>
      </c>
      <c r="HV8">
        <v>381.46809999999999</v>
      </c>
      <c r="HW8">
        <v>0.15387229999999999</v>
      </c>
      <c r="HX8" s="1">
        <v>1E-10</v>
      </c>
      <c r="HY8" s="1">
        <v>1.172249E-4</v>
      </c>
      <c r="HZ8" s="1">
        <v>3.9521290000000002E-4</v>
      </c>
      <c r="IA8" s="1">
        <v>1.3515720000000001E-3</v>
      </c>
      <c r="IB8" s="1">
        <v>1E-10</v>
      </c>
      <c r="IC8" s="1">
        <v>7.7684710000000003E-4</v>
      </c>
      <c r="ID8">
        <v>0.17553630000000001</v>
      </c>
      <c r="IE8" s="1">
        <v>1E-10</v>
      </c>
      <c r="IF8" s="1">
        <v>5.8317810000000003E-3</v>
      </c>
      <c r="IG8" s="1">
        <v>5.129305E-2</v>
      </c>
      <c r="IH8" s="1">
        <v>8.6539789999999991E-3</v>
      </c>
      <c r="II8" s="1">
        <v>2.1587630000000001E-4</v>
      </c>
      <c r="IJ8" s="1">
        <v>4.1885320000000002E-4</v>
      </c>
      <c r="IK8">
        <v>50</v>
      </c>
      <c r="IL8">
        <v>117</v>
      </c>
      <c r="IM8">
        <v>5</v>
      </c>
      <c r="IN8">
        <v>26</v>
      </c>
      <c r="IO8">
        <v>4</v>
      </c>
      <c r="IP8">
        <v>14</v>
      </c>
      <c r="IQ8">
        <v>2</v>
      </c>
      <c r="IR8">
        <v>3</v>
      </c>
      <c r="IS8">
        <v>1</v>
      </c>
      <c r="IT8">
        <v>92</v>
      </c>
      <c r="IU8">
        <v>50</v>
      </c>
      <c r="IV8">
        <v>6</v>
      </c>
      <c r="IW8">
        <v>114</v>
      </c>
      <c r="IX8">
        <v>10</v>
      </c>
      <c r="IY8" t="s">
        <v>287</v>
      </c>
      <c r="IZ8" t="s">
        <v>288</v>
      </c>
      <c r="JA8" t="s">
        <v>289</v>
      </c>
      <c r="JB8" t="s">
        <v>290</v>
      </c>
      <c r="JC8" t="s">
        <v>291</v>
      </c>
      <c r="JD8" t="s">
        <v>292</v>
      </c>
      <c r="JE8" t="s">
        <v>293</v>
      </c>
      <c r="JF8" t="s">
        <v>294</v>
      </c>
      <c r="JG8" t="s">
        <v>295</v>
      </c>
      <c r="JH8" t="s">
        <v>296</v>
      </c>
      <c r="JI8" t="s">
        <v>287</v>
      </c>
      <c r="JJ8" t="s">
        <v>297</v>
      </c>
      <c r="JK8" t="s">
        <v>298</v>
      </c>
      <c r="JL8" t="s">
        <v>299</v>
      </c>
      <c r="JM8">
        <v>0</v>
      </c>
      <c r="JN8">
        <v>0</v>
      </c>
      <c r="JO8">
        <v>0</v>
      </c>
      <c r="JP8">
        <v>0</v>
      </c>
      <c r="JQ8">
        <v>0</v>
      </c>
      <c r="JR8">
        <v>31.401700000000002</v>
      </c>
      <c r="JS8">
        <v>0</v>
      </c>
      <c r="JT8">
        <v>0</v>
      </c>
      <c r="JU8">
        <v>0</v>
      </c>
      <c r="JV8">
        <v>-1.448E-2</v>
      </c>
      <c r="JW8">
        <v>0</v>
      </c>
      <c r="JX8">
        <v>0</v>
      </c>
      <c r="JY8">
        <v>0</v>
      </c>
      <c r="JZ8">
        <v>0</v>
      </c>
      <c r="KB8" s="9">
        <f t="shared" si="3"/>
        <v>49.7</v>
      </c>
      <c r="KC8" s="9">
        <f t="shared" si="4"/>
        <v>0</v>
      </c>
      <c r="KD8" s="9">
        <f t="shared" si="5"/>
        <v>0.02</v>
      </c>
      <c r="KE8" s="9">
        <f t="shared" si="6"/>
        <v>0.06</v>
      </c>
      <c r="KF8" s="9">
        <f t="shared" si="7"/>
        <v>0.48</v>
      </c>
      <c r="KG8" s="9">
        <f t="shared" si="8"/>
        <v>0</v>
      </c>
      <c r="KH8" s="9">
        <f t="shared" si="9"/>
        <v>0.12</v>
      </c>
      <c r="KI8" s="9">
        <f t="shared" si="10"/>
        <v>25.62</v>
      </c>
      <c r="KJ8" s="9">
        <f t="shared" si="11"/>
        <v>0</v>
      </c>
      <c r="KK8" s="9">
        <f t="shared" si="12"/>
        <v>0.87</v>
      </c>
      <c r="KL8" s="9">
        <f t="shared" si="13"/>
        <v>17.59</v>
      </c>
      <c r="KM8" s="9">
        <f t="shared" si="14"/>
        <v>1.31</v>
      </c>
      <c r="KN8" s="9">
        <f t="shared" si="15"/>
        <v>0.09</v>
      </c>
      <c r="KO8" s="9">
        <f t="shared" si="16"/>
        <v>0.06</v>
      </c>
      <c r="KP8" s="9">
        <f t="shared" si="17"/>
        <v>0</v>
      </c>
      <c r="KQ8" s="9">
        <f t="shared" si="18"/>
        <v>95.920000000000016</v>
      </c>
      <c r="KR8" s="4" t="str">
        <f t="shared" si="19"/>
        <v>opx</v>
      </c>
      <c r="KS8" s="4"/>
      <c r="KT8" s="6">
        <f t="shared" si="20"/>
        <v>1.484</v>
      </c>
      <c r="KU8" s="6">
        <f t="shared" si="21"/>
        <v>0</v>
      </c>
      <c r="KV8" s="6">
        <f t="shared" si="22"/>
        <v>0</v>
      </c>
      <c r="KW8" s="6">
        <f t="shared" si="23"/>
        <v>1E-3</v>
      </c>
      <c r="KX8" s="6">
        <f t="shared" si="24"/>
        <v>1.7000000000000001E-2</v>
      </c>
      <c r="KY8" s="6">
        <f t="shared" si="25"/>
        <v>0</v>
      </c>
      <c r="KZ8" s="6">
        <f t="shared" si="26"/>
        <v>3.0000000000000001E-3</v>
      </c>
      <c r="LA8" s="6">
        <f t="shared" si="27"/>
        <v>0.64</v>
      </c>
      <c r="LB8" s="6">
        <f t="shared" si="28"/>
        <v>0</v>
      </c>
      <c r="LC8" s="6">
        <f t="shared" si="29"/>
        <v>2.1999999999999999E-2</v>
      </c>
      <c r="LD8" s="6">
        <f t="shared" si="30"/>
        <v>0.78300000000000003</v>
      </c>
      <c r="LE8" s="6">
        <f t="shared" si="31"/>
        <v>4.2000000000000003E-2</v>
      </c>
      <c r="LF8" s="6">
        <f t="shared" si="32"/>
        <v>5.0000000000000001E-3</v>
      </c>
      <c r="LG8" s="6">
        <f t="shared" si="33"/>
        <v>2E-3</v>
      </c>
      <c r="LH8" s="6">
        <f t="shared" si="34"/>
        <v>4.4909999999999997</v>
      </c>
      <c r="LI8" s="6">
        <f t="shared" si="35"/>
        <v>2.9989999999999988</v>
      </c>
      <c r="LJ8" s="10">
        <f t="shared" si="36"/>
        <v>0.52656355077336914</v>
      </c>
    </row>
    <row r="9" spans="1:322" x14ac:dyDescent="0.25">
      <c r="A9" t="s">
        <v>306</v>
      </c>
      <c r="B9">
        <v>9</v>
      </c>
      <c r="C9">
        <v>40</v>
      </c>
      <c r="D9">
        <v>20</v>
      </c>
      <c r="E9">
        <v>30</v>
      </c>
      <c r="F9">
        <v>0</v>
      </c>
      <c r="G9" s="2">
        <v>98</v>
      </c>
      <c r="H9">
        <v>1</v>
      </c>
      <c r="I9">
        <v>51.971299999999999</v>
      </c>
      <c r="J9">
        <v>0</v>
      </c>
      <c r="K9">
        <v>2.1586999999999999E-2</v>
      </c>
      <c r="L9">
        <v>4.5942999999999998E-2</v>
      </c>
      <c r="M9">
        <v>3.3855000000000003E-2</v>
      </c>
      <c r="N9">
        <v>0</v>
      </c>
      <c r="O9">
        <v>0.12463</v>
      </c>
      <c r="P9">
        <v>24.4114</v>
      </c>
      <c r="Q9">
        <v>0</v>
      </c>
      <c r="R9">
        <v>1.3940399999999999</v>
      </c>
      <c r="S9">
        <v>19.0169</v>
      </c>
      <c r="T9">
        <v>1.5464599999999999</v>
      </c>
      <c r="U9">
        <v>3.947E-3</v>
      </c>
      <c r="V9">
        <v>6.698E-3</v>
      </c>
      <c r="W9">
        <v>3.9999999999999998E-6</v>
      </c>
      <c r="X9">
        <v>98.576800000000006</v>
      </c>
      <c r="Y9">
        <v>3</v>
      </c>
      <c r="AA9">
        <v>1.5023599999999999</v>
      </c>
      <c r="AB9">
        <v>0</v>
      </c>
      <c r="AC9">
        <v>4.6900000000000002E-4</v>
      </c>
      <c r="AD9">
        <v>9.810000000000001E-4</v>
      </c>
      <c r="AE9">
        <v>1.1529999999999999E-3</v>
      </c>
      <c r="AF9">
        <v>0</v>
      </c>
      <c r="AG9">
        <v>2.849E-3</v>
      </c>
      <c r="AH9">
        <v>0.59015700000000004</v>
      </c>
      <c r="AI9">
        <v>0</v>
      </c>
      <c r="AJ9">
        <v>3.4132999999999997E-2</v>
      </c>
      <c r="AK9">
        <v>0.81953100000000001</v>
      </c>
      <c r="AL9">
        <v>4.7898000000000003E-2</v>
      </c>
      <c r="AM9">
        <v>2.2100000000000001E-4</v>
      </c>
      <c r="AN9">
        <v>2.4699999999999999E-4</v>
      </c>
      <c r="AO9">
        <v>4.5045999999999999</v>
      </c>
      <c r="AP9" s="6">
        <v>1.4428E-2</v>
      </c>
      <c r="AQ9" s="6">
        <v>4.6940000000000003E-2</v>
      </c>
      <c r="AR9" s="6">
        <v>1.7853999999999998E-2</v>
      </c>
      <c r="AS9" s="6">
        <v>2.1357999999999999E-2</v>
      </c>
      <c r="AT9" s="6">
        <v>1.0704E-2</v>
      </c>
      <c r="AU9" s="6">
        <v>1.9373999999999999E-2</v>
      </c>
      <c r="AV9" s="6">
        <v>2.5078E-2</v>
      </c>
      <c r="AW9" s="6">
        <v>1.4638E-2</v>
      </c>
      <c r="AX9" s="6">
        <v>1.6034E-2</v>
      </c>
      <c r="AY9" s="6">
        <v>2.1073000000000001E-2</v>
      </c>
      <c r="AZ9" s="6">
        <v>1.3218000000000001E-2</v>
      </c>
      <c r="BA9" s="6">
        <v>6.8259999999999996E-3</v>
      </c>
      <c r="BB9" s="6">
        <v>1.7503000000000001E-2</v>
      </c>
      <c r="BC9" s="6">
        <v>6.4749999999999999E-3</v>
      </c>
      <c r="BD9">
        <v>64.071899999999999</v>
      </c>
      <c r="BE9">
        <v>47.088099999999997</v>
      </c>
      <c r="BF9">
        <v>10.7525</v>
      </c>
      <c r="BG9">
        <v>0</v>
      </c>
      <c r="BH9" s="7">
        <v>30.15</v>
      </c>
      <c r="BI9" s="7">
        <v>30.17</v>
      </c>
      <c r="BJ9">
        <v>40</v>
      </c>
      <c r="BK9">
        <v>30</v>
      </c>
      <c r="BL9">
        <v>30</v>
      </c>
      <c r="BM9">
        <v>20</v>
      </c>
      <c r="BN9">
        <v>40</v>
      </c>
      <c r="BO9">
        <v>30</v>
      </c>
      <c r="BP9">
        <v>30</v>
      </c>
      <c r="BQ9">
        <v>20</v>
      </c>
      <c r="BR9">
        <v>20</v>
      </c>
      <c r="BS9">
        <v>20</v>
      </c>
      <c r="BT9">
        <v>40</v>
      </c>
      <c r="BU9">
        <v>30</v>
      </c>
      <c r="BV9">
        <v>40</v>
      </c>
      <c r="BW9">
        <v>30</v>
      </c>
      <c r="BX9">
        <v>20</v>
      </c>
      <c r="BY9">
        <v>15</v>
      </c>
      <c r="BZ9">
        <v>15</v>
      </c>
      <c r="CA9">
        <v>10</v>
      </c>
      <c r="CB9">
        <v>20</v>
      </c>
      <c r="CC9">
        <v>15</v>
      </c>
      <c r="CD9">
        <v>15</v>
      </c>
      <c r="CE9">
        <v>10</v>
      </c>
      <c r="CF9">
        <v>10</v>
      </c>
      <c r="CG9">
        <v>10</v>
      </c>
      <c r="CH9">
        <v>20</v>
      </c>
      <c r="CI9">
        <v>15</v>
      </c>
      <c r="CJ9">
        <v>20</v>
      </c>
      <c r="CK9">
        <v>15</v>
      </c>
      <c r="CL9">
        <v>20</v>
      </c>
      <c r="CM9">
        <v>15</v>
      </c>
      <c r="CN9">
        <v>15</v>
      </c>
      <c r="CO9">
        <v>10</v>
      </c>
      <c r="CP9">
        <v>20</v>
      </c>
      <c r="CQ9">
        <v>15</v>
      </c>
      <c r="CR9">
        <v>15</v>
      </c>
      <c r="CS9">
        <v>10</v>
      </c>
      <c r="CT9">
        <v>10</v>
      </c>
      <c r="CU9">
        <v>10</v>
      </c>
      <c r="CV9">
        <v>20</v>
      </c>
      <c r="CW9">
        <v>15</v>
      </c>
      <c r="CX9">
        <v>20</v>
      </c>
      <c r="CY9">
        <v>15</v>
      </c>
      <c r="CZ9">
        <v>539.33199999999999</v>
      </c>
      <c r="DA9">
        <v>0.86098799999999998</v>
      </c>
      <c r="DB9">
        <v>1.8756699999999999</v>
      </c>
      <c r="DC9">
        <v>5.6376600000000003</v>
      </c>
      <c r="DD9">
        <v>1.38435</v>
      </c>
      <c r="DE9">
        <v>2.3432400000000002</v>
      </c>
      <c r="DF9">
        <v>4.4944800000000003</v>
      </c>
      <c r="DG9">
        <v>308.99400000000003</v>
      </c>
      <c r="DH9">
        <v>3.3607900000000002</v>
      </c>
      <c r="DI9">
        <v>18.947600000000001</v>
      </c>
      <c r="DJ9">
        <v>107.855</v>
      </c>
      <c r="DK9">
        <v>48.462000000000003</v>
      </c>
      <c r="DL9">
        <v>0.25613599999999997</v>
      </c>
      <c r="DM9">
        <v>3.58575</v>
      </c>
      <c r="DN9">
        <v>2.9711400000000001</v>
      </c>
      <c r="DO9">
        <v>0.900779</v>
      </c>
      <c r="DP9">
        <v>1.7176100000000001</v>
      </c>
      <c r="DQ9">
        <v>5.0472700000000001</v>
      </c>
      <c r="DR9">
        <v>1.0980300000000001</v>
      </c>
      <c r="DS9">
        <v>2.4261499999999998</v>
      </c>
      <c r="DT9">
        <v>3.5592199999999998</v>
      </c>
      <c r="DU9">
        <v>2.2664200000000001</v>
      </c>
      <c r="DV9">
        <v>3.4868100000000002</v>
      </c>
      <c r="DW9">
        <v>3.6038800000000002</v>
      </c>
      <c r="DX9">
        <v>0.74272499999999997</v>
      </c>
      <c r="DY9">
        <v>3.8897599999999999</v>
      </c>
      <c r="DZ9">
        <v>0.24646499999999999</v>
      </c>
      <c r="EA9">
        <v>3.39561</v>
      </c>
      <c r="EB9">
        <v>536.36099999999999</v>
      </c>
      <c r="EC9">
        <v>-3.9789999999999999E-2</v>
      </c>
      <c r="ED9">
        <v>0.15806400000000001</v>
      </c>
      <c r="EE9">
        <v>0.59039299999999995</v>
      </c>
      <c r="EF9">
        <v>0.28632200000000002</v>
      </c>
      <c r="EG9">
        <v>-9.2829999999999996E-2</v>
      </c>
      <c r="EH9">
        <v>0.93525999999999998</v>
      </c>
      <c r="EI9">
        <v>306.72800000000001</v>
      </c>
      <c r="EJ9">
        <v>-0.12601999999999999</v>
      </c>
      <c r="EK9">
        <v>15.3422</v>
      </c>
      <c r="EL9">
        <v>107.11199999999999</v>
      </c>
      <c r="EM9">
        <v>44.572200000000002</v>
      </c>
      <c r="EN9">
        <v>9.6710000000000008E-3</v>
      </c>
      <c r="EO9">
        <v>0.19014</v>
      </c>
      <c r="EP9">
        <v>1.3989</v>
      </c>
      <c r="EQ9">
        <v>-2.4000000000000001E-4</v>
      </c>
      <c r="ER9">
        <v>2.0599999999999999E-4</v>
      </c>
      <c r="ES9">
        <v>6.3000000000000003E-4</v>
      </c>
      <c r="ET9">
        <v>8.34E-4</v>
      </c>
      <c r="EU9">
        <v>-6.9999999999999994E-5</v>
      </c>
      <c r="EV9">
        <v>1.2589999999999999E-3</v>
      </c>
      <c r="EW9">
        <v>0.34531800000000001</v>
      </c>
      <c r="EX9">
        <v>-6.0000000000000002E-5</v>
      </c>
      <c r="EY9">
        <v>3.3549000000000002E-2</v>
      </c>
      <c r="EZ9">
        <v>0.31756400000000001</v>
      </c>
      <c r="FA9">
        <v>6.1237E-2</v>
      </c>
      <c r="FB9">
        <v>2.4899999999999998E-4</v>
      </c>
      <c r="FC9">
        <v>4.2099999999999999E-4</v>
      </c>
      <c r="FD9" s="8">
        <v>44156.759004629603</v>
      </c>
      <c r="FE9">
        <v>0.99939999999999996</v>
      </c>
      <c r="FF9">
        <v>1.196</v>
      </c>
      <c r="FG9">
        <v>1.1284000000000001</v>
      </c>
      <c r="FH9">
        <v>1.1893</v>
      </c>
      <c r="FI9">
        <v>1.0274000000000001</v>
      </c>
      <c r="FJ9">
        <v>1.1539999999999999</v>
      </c>
      <c r="FK9">
        <v>1.1351</v>
      </c>
      <c r="FL9">
        <v>1.1391</v>
      </c>
      <c r="FM9">
        <v>1.127</v>
      </c>
      <c r="FN9">
        <v>1.1581999999999999</v>
      </c>
      <c r="FO9">
        <v>0.99509999999999998</v>
      </c>
      <c r="FP9">
        <v>1.0283</v>
      </c>
      <c r="FQ9">
        <v>1.0178</v>
      </c>
      <c r="FR9">
        <v>1.0509999999999999</v>
      </c>
      <c r="FS9">
        <v>1.5058</v>
      </c>
      <c r="FT9">
        <v>1.2701</v>
      </c>
      <c r="FU9">
        <v>1.0266999999999999</v>
      </c>
      <c r="FV9">
        <v>1.0081</v>
      </c>
      <c r="FW9">
        <v>1.8649</v>
      </c>
      <c r="FX9">
        <v>1.014</v>
      </c>
      <c r="FY9">
        <v>1.0076000000000001</v>
      </c>
      <c r="FZ9">
        <v>0.99790000000000001</v>
      </c>
      <c r="GA9">
        <v>1.0176000000000001</v>
      </c>
      <c r="GB9">
        <v>1.0013000000000001</v>
      </c>
      <c r="GC9">
        <v>2.0628000000000002</v>
      </c>
      <c r="GD9">
        <v>1.0665</v>
      </c>
      <c r="GE9">
        <v>2.9779</v>
      </c>
      <c r="GF9">
        <v>1.1027</v>
      </c>
      <c r="GG9">
        <v>0.99939999999999996</v>
      </c>
      <c r="GH9">
        <v>0.99970000000000003</v>
      </c>
      <c r="GI9">
        <v>0.96640000000000004</v>
      </c>
      <c r="GJ9">
        <v>1</v>
      </c>
      <c r="GK9">
        <v>0.98499999999999999</v>
      </c>
      <c r="GL9">
        <v>0.94710000000000005</v>
      </c>
      <c r="GM9">
        <v>0.91469999999999996</v>
      </c>
      <c r="GN9">
        <v>0.99990000000000001</v>
      </c>
      <c r="GO9">
        <v>0.99990000000000001</v>
      </c>
      <c r="GP9">
        <v>0.99990000000000001</v>
      </c>
      <c r="GQ9">
        <v>0.99360000000000004</v>
      </c>
      <c r="GR9">
        <v>0.98699999999999999</v>
      </c>
      <c r="GS9">
        <v>0.99350000000000005</v>
      </c>
      <c r="GT9">
        <v>0.98909999999999998</v>
      </c>
      <c r="GU9">
        <v>1.504</v>
      </c>
      <c r="GV9">
        <v>1.5186999999999999</v>
      </c>
      <c r="GW9">
        <v>1.1194999999999999</v>
      </c>
      <c r="GX9">
        <v>1.1990000000000001</v>
      </c>
      <c r="GY9">
        <v>1.8872</v>
      </c>
      <c r="GZ9">
        <v>1.1083000000000001</v>
      </c>
      <c r="HA9">
        <v>1.0461</v>
      </c>
      <c r="HB9">
        <v>1.1366000000000001</v>
      </c>
      <c r="HC9">
        <v>1.1467000000000001</v>
      </c>
      <c r="HD9">
        <v>1.1596</v>
      </c>
      <c r="HE9">
        <v>2.0396000000000001</v>
      </c>
      <c r="HF9">
        <v>1.0823</v>
      </c>
      <c r="HG9">
        <v>3.0112999999999999</v>
      </c>
      <c r="HH9">
        <v>1.1463000000000001</v>
      </c>
      <c r="HI9">
        <v>1322.4549999999999</v>
      </c>
      <c r="HJ9">
        <v>1447.6279999999999</v>
      </c>
      <c r="HK9">
        <v>174.3571</v>
      </c>
      <c r="HL9">
        <v>71.115250000000003</v>
      </c>
      <c r="HM9">
        <v>1996.3910000000001</v>
      </c>
      <c r="HN9">
        <v>133.14279999999999</v>
      </c>
      <c r="HO9">
        <v>103.3623</v>
      </c>
      <c r="HP9">
        <v>64.446719999999999</v>
      </c>
      <c r="HQ9">
        <v>104.5633</v>
      </c>
      <c r="HR9">
        <v>78.901129999999995</v>
      </c>
      <c r="HS9">
        <v>2396.0450000000001</v>
      </c>
      <c r="HT9">
        <v>291.23480000000001</v>
      </c>
      <c r="HU9">
        <v>3850.1640000000002</v>
      </c>
      <c r="HV9">
        <v>392.28989999999999</v>
      </c>
      <c r="HW9">
        <v>0.1615212</v>
      </c>
      <c r="HX9" s="1">
        <v>1E-10</v>
      </c>
      <c r="HY9" s="1">
        <v>1.155986E-4</v>
      </c>
      <c r="HZ9" s="1">
        <v>3.0784379999999997E-4</v>
      </c>
      <c r="IA9" s="1">
        <v>9.4943109999999996E-5</v>
      </c>
      <c r="IB9" s="1">
        <v>1E-10</v>
      </c>
      <c r="IC9" s="1">
        <v>8.1510480000000004E-4</v>
      </c>
      <c r="ID9">
        <v>0.16694290000000001</v>
      </c>
      <c r="IE9" s="1">
        <v>1E-10</v>
      </c>
      <c r="IF9" s="1">
        <v>9.3102800000000006E-3</v>
      </c>
      <c r="IG9" s="1">
        <v>5.6226239999999997E-2</v>
      </c>
      <c r="IH9" s="1">
        <v>1.021156E-2</v>
      </c>
      <c r="II9" s="1">
        <v>9.7235269999999998E-6</v>
      </c>
      <c r="IJ9" s="1">
        <v>4.8506440000000003E-5</v>
      </c>
      <c r="IK9">
        <v>50</v>
      </c>
      <c r="IL9">
        <v>117</v>
      </c>
      <c r="IM9">
        <v>5</v>
      </c>
      <c r="IN9">
        <v>26</v>
      </c>
      <c r="IO9">
        <v>4</v>
      </c>
      <c r="IP9">
        <v>14</v>
      </c>
      <c r="IQ9">
        <v>2</v>
      </c>
      <c r="IR9">
        <v>3</v>
      </c>
      <c r="IS9">
        <v>1</v>
      </c>
      <c r="IT9">
        <v>92</v>
      </c>
      <c r="IU9">
        <v>50</v>
      </c>
      <c r="IV9">
        <v>6</v>
      </c>
      <c r="IW9">
        <v>114</v>
      </c>
      <c r="IX9">
        <v>10</v>
      </c>
      <c r="IY9" t="s">
        <v>287</v>
      </c>
      <c r="IZ9" t="s">
        <v>288</v>
      </c>
      <c r="JA9" t="s">
        <v>289</v>
      </c>
      <c r="JB9" t="s">
        <v>290</v>
      </c>
      <c r="JC9" t="s">
        <v>291</v>
      </c>
      <c r="JD9" t="s">
        <v>292</v>
      </c>
      <c r="JE9" t="s">
        <v>293</v>
      </c>
      <c r="JF9" t="s">
        <v>294</v>
      </c>
      <c r="JG9" t="s">
        <v>295</v>
      </c>
      <c r="JH9" t="s">
        <v>296</v>
      </c>
      <c r="JI9" t="s">
        <v>287</v>
      </c>
      <c r="JJ9" t="s">
        <v>297</v>
      </c>
      <c r="JK9" t="s">
        <v>298</v>
      </c>
      <c r="JL9" t="s">
        <v>299</v>
      </c>
      <c r="JM9">
        <v>0</v>
      </c>
      <c r="JN9">
        <v>0</v>
      </c>
      <c r="JO9">
        <v>0</v>
      </c>
      <c r="JP9">
        <v>0</v>
      </c>
      <c r="JQ9">
        <v>0</v>
      </c>
      <c r="JR9">
        <v>11.9674</v>
      </c>
      <c r="JS9">
        <v>0</v>
      </c>
      <c r="JT9">
        <v>0</v>
      </c>
      <c r="JU9">
        <v>0</v>
      </c>
      <c r="JV9">
        <v>-9.58E-3</v>
      </c>
      <c r="JW9">
        <v>0</v>
      </c>
      <c r="JX9">
        <v>0</v>
      </c>
      <c r="JY9">
        <v>0</v>
      </c>
      <c r="JZ9">
        <v>0</v>
      </c>
      <c r="KB9" s="9">
        <f t="shared" si="3"/>
        <v>51.97</v>
      </c>
      <c r="KC9" s="9">
        <f t="shared" si="4"/>
        <v>0</v>
      </c>
      <c r="KD9" s="9">
        <f t="shared" si="5"/>
        <v>0.02</v>
      </c>
      <c r="KE9" s="9">
        <f t="shared" si="6"/>
        <v>0.05</v>
      </c>
      <c r="KF9" s="9">
        <f t="shared" si="7"/>
        <v>0.03</v>
      </c>
      <c r="KG9" s="9">
        <f t="shared" si="8"/>
        <v>0</v>
      </c>
      <c r="KH9" s="9">
        <f t="shared" si="9"/>
        <v>0.12</v>
      </c>
      <c r="KI9" s="9">
        <f t="shared" si="10"/>
        <v>24.41</v>
      </c>
      <c r="KJ9" s="9">
        <f t="shared" si="11"/>
        <v>0</v>
      </c>
      <c r="KK9" s="9">
        <f t="shared" si="12"/>
        <v>1.39</v>
      </c>
      <c r="KL9" s="9">
        <f t="shared" si="13"/>
        <v>19.02</v>
      </c>
      <c r="KM9" s="9">
        <f t="shared" si="14"/>
        <v>1.55</v>
      </c>
      <c r="KN9" s="9">
        <f t="shared" si="15"/>
        <v>0</v>
      </c>
      <c r="KO9" s="9">
        <f t="shared" si="16"/>
        <v>0.01</v>
      </c>
      <c r="KP9" s="9">
        <f t="shared" si="17"/>
        <v>0</v>
      </c>
      <c r="KQ9" s="9">
        <f t="shared" si="18"/>
        <v>98.57</v>
      </c>
      <c r="KR9" s="4" t="str">
        <f t="shared" si="19"/>
        <v>opx</v>
      </c>
      <c r="KS9" s="4"/>
      <c r="KT9" s="6">
        <f t="shared" si="20"/>
        <v>1.502</v>
      </c>
      <c r="KU9" s="6">
        <f t="shared" si="21"/>
        <v>0</v>
      </c>
      <c r="KV9" s="6">
        <f t="shared" si="22"/>
        <v>0</v>
      </c>
      <c r="KW9" s="6">
        <f t="shared" si="23"/>
        <v>1E-3</v>
      </c>
      <c r="KX9" s="6">
        <f t="shared" si="24"/>
        <v>1E-3</v>
      </c>
      <c r="KY9" s="6">
        <f t="shared" si="25"/>
        <v>0</v>
      </c>
      <c r="KZ9" s="6">
        <f t="shared" si="26"/>
        <v>3.0000000000000001E-3</v>
      </c>
      <c r="LA9" s="6">
        <f t="shared" si="27"/>
        <v>0.59</v>
      </c>
      <c r="LB9" s="6">
        <f t="shared" si="28"/>
        <v>0</v>
      </c>
      <c r="LC9" s="6">
        <f t="shared" si="29"/>
        <v>3.4000000000000002E-2</v>
      </c>
      <c r="LD9" s="6">
        <f t="shared" si="30"/>
        <v>0.82</v>
      </c>
      <c r="LE9" s="6">
        <f t="shared" si="31"/>
        <v>4.8000000000000001E-2</v>
      </c>
      <c r="LF9" s="6">
        <f t="shared" si="32"/>
        <v>0</v>
      </c>
      <c r="LG9" s="6">
        <f t="shared" si="33"/>
        <v>0</v>
      </c>
      <c r="LH9" s="6">
        <f t="shared" si="34"/>
        <v>4.5049999999999999</v>
      </c>
      <c r="LI9" s="6">
        <f t="shared" si="35"/>
        <v>2.9989999999999992</v>
      </c>
      <c r="LJ9" s="10">
        <f t="shared" si="36"/>
        <v>0.54959785522788196</v>
      </c>
    </row>
    <row r="10" spans="1:322" x14ac:dyDescent="0.25">
      <c r="A10" t="s">
        <v>307</v>
      </c>
      <c r="B10">
        <v>10</v>
      </c>
      <c r="C10">
        <v>40</v>
      </c>
      <c r="D10">
        <v>20</v>
      </c>
      <c r="E10">
        <v>30</v>
      </c>
      <c r="F10">
        <v>0</v>
      </c>
      <c r="G10" s="2">
        <v>99</v>
      </c>
      <c r="H10">
        <v>1</v>
      </c>
      <c r="I10">
        <v>52.255800000000001</v>
      </c>
      <c r="J10">
        <v>0</v>
      </c>
      <c r="K10">
        <v>1.1944E-2</v>
      </c>
      <c r="L10">
        <v>3.3842999999999998E-2</v>
      </c>
      <c r="M10">
        <v>4.0239999999999998E-3</v>
      </c>
      <c r="N10">
        <v>0</v>
      </c>
      <c r="O10">
        <v>8.1053E-2</v>
      </c>
      <c r="P10">
        <v>23.847300000000001</v>
      </c>
      <c r="Q10">
        <v>0</v>
      </c>
      <c r="R10">
        <v>1.31599</v>
      </c>
      <c r="S10">
        <v>19.4864</v>
      </c>
      <c r="T10">
        <v>1.3384499999999999</v>
      </c>
      <c r="U10">
        <v>1.8692E-2</v>
      </c>
      <c r="V10">
        <v>0</v>
      </c>
      <c r="W10">
        <v>0</v>
      </c>
      <c r="X10">
        <v>98.3934</v>
      </c>
      <c r="Y10">
        <v>3</v>
      </c>
      <c r="AA10">
        <v>1.5082899999999999</v>
      </c>
      <c r="AB10">
        <v>0</v>
      </c>
      <c r="AC10">
        <v>2.5900000000000001E-4</v>
      </c>
      <c r="AD10">
        <v>7.2099999999999996E-4</v>
      </c>
      <c r="AE10">
        <v>1.37E-4</v>
      </c>
      <c r="AF10">
        <v>0</v>
      </c>
      <c r="AG10">
        <v>1.8500000000000001E-3</v>
      </c>
      <c r="AH10">
        <v>0.57564400000000004</v>
      </c>
      <c r="AI10">
        <v>0</v>
      </c>
      <c r="AJ10">
        <v>3.2173E-2</v>
      </c>
      <c r="AK10">
        <v>0.83848599999999995</v>
      </c>
      <c r="AL10">
        <v>4.1391999999999998E-2</v>
      </c>
      <c r="AM10">
        <v>1.0460000000000001E-3</v>
      </c>
      <c r="AN10">
        <v>0</v>
      </c>
      <c r="AO10">
        <v>4.5090199999999996</v>
      </c>
      <c r="AP10" s="6">
        <v>1.4404999999999999E-2</v>
      </c>
      <c r="AQ10" s="6">
        <v>4.6429999999999999E-2</v>
      </c>
      <c r="AR10" s="6">
        <v>1.7812000000000001E-2</v>
      </c>
      <c r="AS10" s="6">
        <v>2.1381000000000001E-2</v>
      </c>
      <c r="AT10" s="6">
        <v>1.0737999999999999E-2</v>
      </c>
      <c r="AU10" s="6">
        <v>1.9251000000000001E-2</v>
      </c>
      <c r="AV10" s="6">
        <v>2.4499E-2</v>
      </c>
      <c r="AW10" s="6">
        <v>1.4749E-2</v>
      </c>
      <c r="AX10" s="6">
        <v>1.6268000000000001E-2</v>
      </c>
      <c r="AY10" s="6">
        <v>2.1415E-2</v>
      </c>
      <c r="AZ10" s="6">
        <v>1.3287E-2</v>
      </c>
      <c r="BA10" s="6">
        <v>6.7190000000000001E-3</v>
      </c>
      <c r="BB10" s="6">
        <v>1.7947000000000001E-2</v>
      </c>
      <c r="BC10" s="6">
        <v>6.5750000000000001E-3</v>
      </c>
      <c r="BD10">
        <v>64.094200000000001</v>
      </c>
      <c r="BE10">
        <v>47.142600000000002</v>
      </c>
      <c r="BF10">
        <v>10.7525</v>
      </c>
      <c r="BG10">
        <v>0</v>
      </c>
      <c r="BH10" s="7">
        <v>30.14</v>
      </c>
      <c r="BI10" s="7">
        <v>30.155000000000001</v>
      </c>
      <c r="BJ10">
        <v>40</v>
      </c>
      <c r="BK10">
        <v>30</v>
      </c>
      <c r="BL10">
        <v>30</v>
      </c>
      <c r="BM10">
        <v>20</v>
      </c>
      <c r="BN10">
        <v>40</v>
      </c>
      <c r="BO10">
        <v>30</v>
      </c>
      <c r="BP10">
        <v>30</v>
      </c>
      <c r="BQ10">
        <v>20</v>
      </c>
      <c r="BR10">
        <v>20</v>
      </c>
      <c r="BS10">
        <v>20</v>
      </c>
      <c r="BT10">
        <v>40</v>
      </c>
      <c r="BU10">
        <v>30</v>
      </c>
      <c r="BV10">
        <v>40</v>
      </c>
      <c r="BW10">
        <v>30</v>
      </c>
      <c r="BX10">
        <v>20</v>
      </c>
      <c r="BY10">
        <v>15</v>
      </c>
      <c r="BZ10">
        <v>15</v>
      </c>
      <c r="CA10">
        <v>10</v>
      </c>
      <c r="CB10">
        <v>20</v>
      </c>
      <c r="CC10">
        <v>15</v>
      </c>
      <c r="CD10">
        <v>15</v>
      </c>
      <c r="CE10">
        <v>10</v>
      </c>
      <c r="CF10">
        <v>10</v>
      </c>
      <c r="CG10">
        <v>10</v>
      </c>
      <c r="CH10">
        <v>20</v>
      </c>
      <c r="CI10">
        <v>15</v>
      </c>
      <c r="CJ10">
        <v>20</v>
      </c>
      <c r="CK10">
        <v>15</v>
      </c>
      <c r="CL10">
        <v>20</v>
      </c>
      <c r="CM10">
        <v>15</v>
      </c>
      <c r="CN10">
        <v>15</v>
      </c>
      <c r="CO10">
        <v>10</v>
      </c>
      <c r="CP10">
        <v>20</v>
      </c>
      <c r="CQ10">
        <v>15</v>
      </c>
      <c r="CR10">
        <v>15</v>
      </c>
      <c r="CS10">
        <v>10</v>
      </c>
      <c r="CT10">
        <v>10</v>
      </c>
      <c r="CU10">
        <v>10</v>
      </c>
      <c r="CV10">
        <v>20</v>
      </c>
      <c r="CW10">
        <v>15</v>
      </c>
      <c r="CX10">
        <v>20</v>
      </c>
      <c r="CY10">
        <v>15</v>
      </c>
      <c r="CZ10">
        <v>542.28700000000003</v>
      </c>
      <c r="DA10">
        <v>0.83923099999999995</v>
      </c>
      <c r="DB10">
        <v>1.7924100000000001</v>
      </c>
      <c r="DC10">
        <v>5.4856999999999996</v>
      </c>
      <c r="DD10">
        <v>1.13944</v>
      </c>
      <c r="DE10">
        <v>2.3630100000000001</v>
      </c>
      <c r="DF10">
        <v>3.9897999999999998</v>
      </c>
      <c r="DG10">
        <v>301.73399999999998</v>
      </c>
      <c r="DH10">
        <v>3.56291</v>
      </c>
      <c r="DI10">
        <v>18.189900000000002</v>
      </c>
      <c r="DJ10">
        <v>111.20099999999999</v>
      </c>
      <c r="DK10">
        <v>42.2849</v>
      </c>
      <c r="DL10">
        <v>0.30931599999999998</v>
      </c>
      <c r="DM10">
        <v>3.3516699999999999</v>
      </c>
      <c r="DN10">
        <v>2.9607600000000001</v>
      </c>
      <c r="DO10">
        <v>0.87793100000000002</v>
      </c>
      <c r="DP10">
        <v>1.70505</v>
      </c>
      <c r="DQ10">
        <v>5.0510200000000003</v>
      </c>
      <c r="DR10">
        <v>1.1053999999999999</v>
      </c>
      <c r="DS10">
        <v>2.38734</v>
      </c>
      <c r="DT10">
        <v>3.38273</v>
      </c>
      <c r="DU10">
        <v>2.2972199999999998</v>
      </c>
      <c r="DV10">
        <v>3.5861299999999998</v>
      </c>
      <c r="DW10">
        <v>3.7155300000000002</v>
      </c>
      <c r="DX10">
        <v>0.75961900000000004</v>
      </c>
      <c r="DY10">
        <v>3.7575500000000002</v>
      </c>
      <c r="DZ10">
        <v>0.26315300000000003</v>
      </c>
      <c r="EA10">
        <v>3.48881</v>
      </c>
      <c r="EB10">
        <v>539.32600000000002</v>
      </c>
      <c r="EC10">
        <v>-3.8699999999999998E-2</v>
      </c>
      <c r="ED10">
        <v>8.7358000000000005E-2</v>
      </c>
      <c r="EE10">
        <v>0.43468099999999998</v>
      </c>
      <c r="EF10">
        <v>3.4036999999999998E-2</v>
      </c>
      <c r="EG10">
        <v>-2.981E-2</v>
      </c>
      <c r="EH10">
        <v>0.60707500000000003</v>
      </c>
      <c r="EI10">
        <v>299.43700000000001</v>
      </c>
      <c r="EJ10">
        <v>-2.3230000000000001E-2</v>
      </c>
      <c r="EK10">
        <v>14.4734</v>
      </c>
      <c r="EL10">
        <v>110.44199999999999</v>
      </c>
      <c r="EM10">
        <v>38.5274</v>
      </c>
      <c r="EN10">
        <v>4.6163000000000003E-2</v>
      </c>
      <c r="EO10">
        <v>-0.13714000000000001</v>
      </c>
      <c r="EP10">
        <v>1.40665</v>
      </c>
      <c r="EQ10">
        <v>-2.3000000000000001E-4</v>
      </c>
      <c r="ER10">
        <v>1.1400000000000001E-4</v>
      </c>
      <c r="ES10">
        <v>4.64E-4</v>
      </c>
      <c r="ET10">
        <v>9.8999999999999994E-5</v>
      </c>
      <c r="EU10">
        <v>-2.0000000000000002E-5</v>
      </c>
      <c r="EV10">
        <v>8.1700000000000002E-4</v>
      </c>
      <c r="EW10">
        <v>0.33710800000000002</v>
      </c>
      <c r="EX10">
        <v>-1.0000000000000001E-5</v>
      </c>
      <c r="EY10">
        <v>3.1649999999999998E-2</v>
      </c>
      <c r="EZ10">
        <v>0.32743499999999998</v>
      </c>
      <c r="FA10">
        <v>5.2932E-2</v>
      </c>
      <c r="FB10">
        <v>1.188E-3</v>
      </c>
      <c r="FC10">
        <v>-2.9999999999999997E-4</v>
      </c>
      <c r="FD10" s="8">
        <v>44156.762592592597</v>
      </c>
      <c r="FE10">
        <v>1.0002</v>
      </c>
      <c r="FF10">
        <v>1.1969000000000001</v>
      </c>
      <c r="FG10">
        <v>1.1293</v>
      </c>
      <c r="FH10">
        <v>1.1903999999999999</v>
      </c>
      <c r="FI10">
        <v>1.0281</v>
      </c>
      <c r="FJ10">
        <v>1.1549</v>
      </c>
      <c r="FK10">
        <v>1.1359999999999999</v>
      </c>
      <c r="FL10">
        <v>1.1400999999999999</v>
      </c>
      <c r="FM10">
        <v>1.1281000000000001</v>
      </c>
      <c r="FN10">
        <v>1.1591</v>
      </c>
      <c r="FO10">
        <v>0.99580000000000002</v>
      </c>
      <c r="FP10">
        <v>1.0290999999999999</v>
      </c>
      <c r="FQ10">
        <v>1.0185999999999999</v>
      </c>
      <c r="FR10">
        <v>1.0518000000000001</v>
      </c>
      <c r="FS10">
        <v>1.5044999999999999</v>
      </c>
      <c r="FT10">
        <v>1.2713000000000001</v>
      </c>
      <c r="FU10">
        <v>1.0263</v>
      </c>
      <c r="FV10">
        <v>1.0077</v>
      </c>
      <c r="FW10">
        <v>1.8632</v>
      </c>
      <c r="FX10">
        <v>1.0137</v>
      </c>
      <c r="FY10">
        <v>1.0073000000000001</v>
      </c>
      <c r="FZ10">
        <v>0.99770000000000003</v>
      </c>
      <c r="GA10">
        <v>1.0168999999999999</v>
      </c>
      <c r="GB10">
        <v>1.0011000000000001</v>
      </c>
      <c r="GC10">
        <v>2.0486</v>
      </c>
      <c r="GD10">
        <v>1.0667</v>
      </c>
      <c r="GE10">
        <v>2.9523999999999999</v>
      </c>
      <c r="GF10">
        <v>1.103</v>
      </c>
      <c r="GG10">
        <v>0.99939999999999996</v>
      </c>
      <c r="GH10">
        <v>0.99980000000000002</v>
      </c>
      <c r="GI10">
        <v>0.96699999999999997</v>
      </c>
      <c r="GJ10">
        <v>1</v>
      </c>
      <c r="GK10">
        <v>0.9849</v>
      </c>
      <c r="GL10">
        <v>0.94799999999999995</v>
      </c>
      <c r="GM10">
        <v>0.91590000000000005</v>
      </c>
      <c r="GN10">
        <v>0.99990000000000001</v>
      </c>
      <c r="GO10">
        <v>0.99990000000000001</v>
      </c>
      <c r="GP10">
        <v>1</v>
      </c>
      <c r="GQ10">
        <v>0.99360000000000004</v>
      </c>
      <c r="GR10">
        <v>0.98729999999999996</v>
      </c>
      <c r="GS10">
        <v>0.99339999999999995</v>
      </c>
      <c r="GT10">
        <v>0.98970000000000002</v>
      </c>
      <c r="GU10">
        <v>1.5039</v>
      </c>
      <c r="GV10">
        <v>1.5214000000000001</v>
      </c>
      <c r="GW10">
        <v>1.1208</v>
      </c>
      <c r="GX10">
        <v>1.1995</v>
      </c>
      <c r="GY10">
        <v>1.8867</v>
      </c>
      <c r="GZ10">
        <v>1.1099000000000001</v>
      </c>
      <c r="HA10">
        <v>1.0482</v>
      </c>
      <c r="HB10">
        <v>1.1374</v>
      </c>
      <c r="HC10">
        <v>1.147</v>
      </c>
      <c r="HD10">
        <v>1.1604000000000001</v>
      </c>
      <c r="HE10">
        <v>2.0268999999999999</v>
      </c>
      <c r="HF10">
        <v>1.0837000000000001</v>
      </c>
      <c r="HG10">
        <v>2.9874000000000001</v>
      </c>
      <c r="HH10">
        <v>1.1483000000000001</v>
      </c>
      <c r="HI10">
        <v>1317.8979999999999</v>
      </c>
      <c r="HJ10">
        <v>1447.8389999999999</v>
      </c>
      <c r="HK10">
        <v>173.23150000000001</v>
      </c>
      <c r="HL10">
        <v>69.748249999999999</v>
      </c>
      <c r="HM10">
        <v>1990.182</v>
      </c>
      <c r="HN10">
        <v>132.2518</v>
      </c>
      <c r="HO10">
        <v>102.61920000000001</v>
      </c>
      <c r="HP10">
        <v>63.8431</v>
      </c>
      <c r="HQ10">
        <v>102.5913</v>
      </c>
      <c r="HR10">
        <v>78.314340000000001</v>
      </c>
      <c r="HS10">
        <v>2369.5509999999999</v>
      </c>
      <c r="HT10">
        <v>291.20080000000002</v>
      </c>
      <c r="HU10">
        <v>3808.194</v>
      </c>
      <c r="HV10">
        <v>392.34440000000001</v>
      </c>
      <c r="HW10">
        <v>0.162416</v>
      </c>
      <c r="HX10" s="1">
        <v>1E-10</v>
      </c>
      <c r="HY10" s="1">
        <v>6.388904E-5</v>
      </c>
      <c r="HZ10" s="1">
        <v>2.2665580000000001E-4</v>
      </c>
      <c r="IA10" s="1">
        <v>1.128631E-5</v>
      </c>
      <c r="IB10" s="1">
        <v>1E-10</v>
      </c>
      <c r="IC10" s="1">
        <v>5.2908529999999999E-4</v>
      </c>
      <c r="ID10">
        <v>0.1629738</v>
      </c>
      <c r="IE10" s="1">
        <v>1E-10</v>
      </c>
      <c r="IF10" s="1">
        <v>8.7831360000000004E-3</v>
      </c>
      <c r="IG10" s="1">
        <v>5.7973940000000002E-2</v>
      </c>
      <c r="IH10" s="1">
        <v>8.8266649999999992E-3</v>
      </c>
      <c r="II10" s="1">
        <v>4.6416189999999997E-5</v>
      </c>
      <c r="IJ10" s="1">
        <v>1E-10</v>
      </c>
      <c r="IK10">
        <v>50</v>
      </c>
      <c r="IL10">
        <v>117</v>
      </c>
      <c r="IM10">
        <v>5</v>
      </c>
      <c r="IN10">
        <v>26</v>
      </c>
      <c r="IO10">
        <v>4</v>
      </c>
      <c r="IP10">
        <v>14</v>
      </c>
      <c r="IQ10">
        <v>2</v>
      </c>
      <c r="IR10">
        <v>3</v>
      </c>
      <c r="IS10">
        <v>1</v>
      </c>
      <c r="IT10">
        <v>92</v>
      </c>
      <c r="IU10">
        <v>50</v>
      </c>
      <c r="IV10">
        <v>6</v>
      </c>
      <c r="IW10">
        <v>114</v>
      </c>
      <c r="IX10">
        <v>10</v>
      </c>
      <c r="IY10" t="s">
        <v>287</v>
      </c>
      <c r="IZ10" t="s">
        <v>288</v>
      </c>
      <c r="JA10" t="s">
        <v>289</v>
      </c>
      <c r="JB10" t="s">
        <v>290</v>
      </c>
      <c r="JC10" t="s">
        <v>291</v>
      </c>
      <c r="JD10" t="s">
        <v>292</v>
      </c>
      <c r="JE10" t="s">
        <v>293</v>
      </c>
      <c r="JF10" t="s">
        <v>294</v>
      </c>
      <c r="JG10" t="s">
        <v>295</v>
      </c>
      <c r="JH10" t="s">
        <v>296</v>
      </c>
      <c r="JI10" t="s">
        <v>287</v>
      </c>
      <c r="JJ10" t="s">
        <v>297</v>
      </c>
      <c r="JK10" t="s">
        <v>298</v>
      </c>
      <c r="JL10" t="s">
        <v>299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22.5305</v>
      </c>
      <c r="JS10">
        <v>0</v>
      </c>
      <c r="JT10">
        <v>0</v>
      </c>
      <c r="JU10">
        <v>0</v>
      </c>
      <c r="JV10">
        <v>-6.6E-3</v>
      </c>
      <c r="JW10">
        <v>0</v>
      </c>
      <c r="JX10">
        <v>0</v>
      </c>
      <c r="JY10">
        <v>0</v>
      </c>
      <c r="JZ10">
        <v>0</v>
      </c>
      <c r="KB10" s="9">
        <f t="shared" si="3"/>
        <v>52.26</v>
      </c>
      <c r="KC10" s="9">
        <f t="shared" si="4"/>
        <v>0</v>
      </c>
      <c r="KD10" s="9">
        <f t="shared" si="5"/>
        <v>0</v>
      </c>
      <c r="KE10" s="9">
        <f t="shared" si="6"/>
        <v>0.03</v>
      </c>
      <c r="KF10" s="9">
        <f t="shared" si="7"/>
        <v>0</v>
      </c>
      <c r="KG10" s="9">
        <f t="shared" si="8"/>
        <v>0</v>
      </c>
      <c r="KH10" s="9">
        <f t="shared" si="9"/>
        <v>0.08</v>
      </c>
      <c r="KI10" s="9">
        <f t="shared" si="10"/>
        <v>23.85</v>
      </c>
      <c r="KJ10" s="9">
        <f t="shared" si="11"/>
        <v>0</v>
      </c>
      <c r="KK10" s="9">
        <f t="shared" si="12"/>
        <v>1.32</v>
      </c>
      <c r="KL10" s="9">
        <f t="shared" si="13"/>
        <v>19.489999999999998</v>
      </c>
      <c r="KM10" s="9">
        <f t="shared" si="14"/>
        <v>1.34</v>
      </c>
      <c r="KN10" s="9">
        <f t="shared" si="15"/>
        <v>0.02</v>
      </c>
      <c r="KO10" s="9">
        <f t="shared" si="16"/>
        <v>0</v>
      </c>
      <c r="KP10" s="9">
        <f t="shared" si="17"/>
        <v>0</v>
      </c>
      <c r="KQ10" s="9">
        <f t="shared" si="18"/>
        <v>98.389999999999986</v>
      </c>
      <c r="KR10" s="4" t="str">
        <f t="shared" si="19"/>
        <v>opx</v>
      </c>
      <c r="KS10" s="4"/>
      <c r="KT10" s="6">
        <f t="shared" si="20"/>
        <v>1.508</v>
      </c>
      <c r="KU10" s="6">
        <f t="shared" si="21"/>
        <v>0</v>
      </c>
      <c r="KV10" s="6">
        <f t="shared" si="22"/>
        <v>0</v>
      </c>
      <c r="KW10" s="6">
        <f t="shared" si="23"/>
        <v>1E-3</v>
      </c>
      <c r="KX10" s="6">
        <f t="shared" si="24"/>
        <v>0</v>
      </c>
      <c r="KY10" s="6">
        <f t="shared" si="25"/>
        <v>0</v>
      </c>
      <c r="KZ10" s="6">
        <f t="shared" si="26"/>
        <v>2E-3</v>
      </c>
      <c r="LA10" s="6">
        <f t="shared" si="27"/>
        <v>0.57599999999999996</v>
      </c>
      <c r="LB10" s="6">
        <f t="shared" si="28"/>
        <v>0</v>
      </c>
      <c r="LC10" s="6">
        <f t="shared" si="29"/>
        <v>3.2000000000000001E-2</v>
      </c>
      <c r="LD10" s="6">
        <f t="shared" si="30"/>
        <v>0.83799999999999997</v>
      </c>
      <c r="LE10" s="6">
        <f t="shared" si="31"/>
        <v>4.1000000000000002E-2</v>
      </c>
      <c r="LF10" s="6">
        <f t="shared" si="32"/>
        <v>1E-3</v>
      </c>
      <c r="LG10" s="6">
        <f t="shared" si="33"/>
        <v>0</v>
      </c>
      <c r="LH10" s="6">
        <f t="shared" si="34"/>
        <v>4.5090000000000003</v>
      </c>
      <c r="LI10" s="6">
        <f t="shared" si="35"/>
        <v>2.9989999999999997</v>
      </c>
      <c r="LJ10" s="10">
        <f t="shared" si="36"/>
        <v>0.56355077336919979</v>
      </c>
    </row>
    <row r="11" spans="1:322" x14ac:dyDescent="0.25">
      <c r="A11" t="s">
        <v>308</v>
      </c>
      <c r="B11">
        <v>11</v>
      </c>
      <c r="C11">
        <v>40</v>
      </c>
      <c r="D11">
        <v>20</v>
      </c>
      <c r="E11">
        <v>30</v>
      </c>
      <c r="F11">
        <v>0</v>
      </c>
      <c r="G11" s="2">
        <v>100</v>
      </c>
      <c r="H11">
        <v>1</v>
      </c>
      <c r="I11">
        <v>52.229799999999997</v>
      </c>
      <c r="J11">
        <v>4.9449999999999997E-3</v>
      </c>
      <c r="K11">
        <v>3.2058000000000003E-2</v>
      </c>
      <c r="L11">
        <v>1.7319000000000001E-2</v>
      </c>
      <c r="M11">
        <v>1.6708000000000001E-2</v>
      </c>
      <c r="N11">
        <v>2.1930000000000001E-3</v>
      </c>
      <c r="O11">
        <v>9.7532999999999995E-2</v>
      </c>
      <c r="P11">
        <v>22.122</v>
      </c>
      <c r="Q11">
        <v>0</v>
      </c>
      <c r="R11">
        <v>1.0888800000000001</v>
      </c>
      <c r="S11">
        <v>20.64</v>
      </c>
      <c r="T11">
        <v>1.7779499999999999</v>
      </c>
      <c r="U11">
        <v>0</v>
      </c>
      <c r="V11">
        <v>2.6159999999999998E-3</v>
      </c>
      <c r="W11">
        <v>3.9999999999999998E-6</v>
      </c>
      <c r="X11">
        <v>98.031899999999993</v>
      </c>
      <c r="Y11">
        <v>3</v>
      </c>
      <c r="AA11">
        <v>1.49987</v>
      </c>
      <c r="AB11">
        <v>6.8999999999999997E-5</v>
      </c>
      <c r="AC11">
        <v>6.9200000000000002E-4</v>
      </c>
      <c r="AD11">
        <v>3.6699999999999998E-4</v>
      </c>
      <c r="AE11">
        <v>5.6499999999999996E-4</v>
      </c>
      <c r="AF11">
        <v>5.0000000000000002E-5</v>
      </c>
      <c r="AG11">
        <v>2.2139999999999998E-3</v>
      </c>
      <c r="AH11">
        <v>0.53127999999999997</v>
      </c>
      <c r="AI11">
        <v>0</v>
      </c>
      <c r="AJ11">
        <v>2.6485999999999999E-2</v>
      </c>
      <c r="AK11">
        <v>0.88360700000000003</v>
      </c>
      <c r="AL11">
        <v>5.4704000000000003E-2</v>
      </c>
      <c r="AM11">
        <v>0</v>
      </c>
      <c r="AN11">
        <v>9.6000000000000002E-5</v>
      </c>
      <c r="AO11">
        <v>4.5019999999999998</v>
      </c>
      <c r="AP11" s="6">
        <v>1.4408000000000001E-2</v>
      </c>
      <c r="AQ11" s="6">
        <v>4.5992999999999999E-2</v>
      </c>
      <c r="AR11" s="6">
        <v>1.8015E-2</v>
      </c>
      <c r="AS11" s="6">
        <v>2.1500999999999999E-2</v>
      </c>
      <c r="AT11" s="6">
        <v>1.0710000000000001E-2</v>
      </c>
      <c r="AU11" s="6">
        <v>1.9188E-2</v>
      </c>
      <c r="AV11" s="6">
        <v>2.4875999999999999E-2</v>
      </c>
      <c r="AW11" s="6">
        <v>1.4912E-2</v>
      </c>
      <c r="AX11" s="6">
        <v>1.6007E-2</v>
      </c>
      <c r="AY11" s="6">
        <v>2.1647E-2</v>
      </c>
      <c r="AZ11" s="6">
        <v>1.2988E-2</v>
      </c>
      <c r="BA11" s="6">
        <v>6.7210000000000004E-3</v>
      </c>
      <c r="BB11" s="6">
        <v>1.8051999999999999E-2</v>
      </c>
      <c r="BC11" s="6">
        <v>6.4920000000000004E-3</v>
      </c>
      <c r="BD11">
        <v>64.117500000000007</v>
      </c>
      <c r="BE11">
        <v>47.161900000000003</v>
      </c>
      <c r="BF11">
        <v>10.7525</v>
      </c>
      <c r="BG11">
        <v>0</v>
      </c>
      <c r="BH11" s="7">
        <v>30.14</v>
      </c>
      <c r="BI11" s="7">
        <v>30.19</v>
      </c>
      <c r="BJ11">
        <v>40</v>
      </c>
      <c r="BK11">
        <v>30</v>
      </c>
      <c r="BL11">
        <v>30</v>
      </c>
      <c r="BM11">
        <v>20</v>
      </c>
      <c r="BN11">
        <v>40</v>
      </c>
      <c r="BO11">
        <v>30</v>
      </c>
      <c r="BP11">
        <v>30</v>
      </c>
      <c r="BQ11">
        <v>20</v>
      </c>
      <c r="BR11">
        <v>20</v>
      </c>
      <c r="BS11">
        <v>20</v>
      </c>
      <c r="BT11">
        <v>40</v>
      </c>
      <c r="BU11">
        <v>30</v>
      </c>
      <c r="BV11">
        <v>40</v>
      </c>
      <c r="BW11">
        <v>30</v>
      </c>
      <c r="BX11">
        <v>20</v>
      </c>
      <c r="BY11">
        <v>15</v>
      </c>
      <c r="BZ11">
        <v>15</v>
      </c>
      <c r="CA11">
        <v>10</v>
      </c>
      <c r="CB11">
        <v>20</v>
      </c>
      <c r="CC11">
        <v>15</v>
      </c>
      <c r="CD11">
        <v>15</v>
      </c>
      <c r="CE11">
        <v>10</v>
      </c>
      <c r="CF11">
        <v>10</v>
      </c>
      <c r="CG11">
        <v>10</v>
      </c>
      <c r="CH11">
        <v>20</v>
      </c>
      <c r="CI11">
        <v>15</v>
      </c>
      <c r="CJ11">
        <v>20</v>
      </c>
      <c r="CK11">
        <v>15</v>
      </c>
      <c r="CL11">
        <v>20</v>
      </c>
      <c r="CM11">
        <v>15</v>
      </c>
      <c r="CN11">
        <v>15</v>
      </c>
      <c r="CO11">
        <v>10</v>
      </c>
      <c r="CP11">
        <v>20</v>
      </c>
      <c r="CQ11">
        <v>15</v>
      </c>
      <c r="CR11">
        <v>15</v>
      </c>
      <c r="CS11">
        <v>10</v>
      </c>
      <c r="CT11">
        <v>10</v>
      </c>
      <c r="CU11">
        <v>10</v>
      </c>
      <c r="CV11">
        <v>20</v>
      </c>
      <c r="CW11">
        <v>15</v>
      </c>
      <c r="CX11">
        <v>20</v>
      </c>
      <c r="CY11">
        <v>15</v>
      </c>
      <c r="CZ11">
        <v>542.11800000000005</v>
      </c>
      <c r="DA11">
        <v>0.86968599999999996</v>
      </c>
      <c r="DB11">
        <v>1.95825</v>
      </c>
      <c r="DC11">
        <v>5.3183600000000002</v>
      </c>
      <c r="DD11">
        <v>1.2432099999999999</v>
      </c>
      <c r="DE11">
        <v>2.3704800000000001</v>
      </c>
      <c r="DF11">
        <v>4.1488699999999996</v>
      </c>
      <c r="DG11">
        <v>279.45999999999998</v>
      </c>
      <c r="DH11">
        <v>3.42157</v>
      </c>
      <c r="DI11">
        <v>15.726800000000001</v>
      </c>
      <c r="DJ11">
        <v>119.602</v>
      </c>
      <c r="DK11">
        <v>54.788600000000002</v>
      </c>
      <c r="DL11">
        <v>0.26852599999999999</v>
      </c>
      <c r="DM11">
        <v>3.4668899999999998</v>
      </c>
      <c r="DN11">
        <v>2.96319</v>
      </c>
      <c r="DO11">
        <v>0.85974099999999998</v>
      </c>
      <c r="DP11">
        <v>1.72506</v>
      </c>
      <c r="DQ11">
        <v>5.0961699999999999</v>
      </c>
      <c r="DR11">
        <v>1.1017399999999999</v>
      </c>
      <c r="DS11">
        <v>2.3384399999999999</v>
      </c>
      <c r="DT11">
        <v>3.4241299999999999</v>
      </c>
      <c r="DU11">
        <v>2.3373300000000001</v>
      </c>
      <c r="DV11">
        <v>3.468</v>
      </c>
      <c r="DW11">
        <v>3.7783699999999998</v>
      </c>
      <c r="DX11">
        <v>0.74923300000000004</v>
      </c>
      <c r="DY11">
        <v>3.7410100000000002</v>
      </c>
      <c r="DZ11">
        <v>0.27681299999999998</v>
      </c>
      <c r="EA11">
        <v>3.3928400000000001</v>
      </c>
      <c r="EB11">
        <v>539.15499999999997</v>
      </c>
      <c r="EC11">
        <v>9.946E-3</v>
      </c>
      <c r="ED11">
        <v>0.23319000000000001</v>
      </c>
      <c r="EE11">
        <v>0.22218399999999999</v>
      </c>
      <c r="EF11">
        <v>0.14147799999999999</v>
      </c>
      <c r="EG11">
        <v>1.7437000000000001E-2</v>
      </c>
      <c r="EH11">
        <v>0.72382299999999999</v>
      </c>
      <c r="EI11">
        <v>277.12200000000001</v>
      </c>
      <c r="EJ11">
        <v>-4.6420000000000003E-2</v>
      </c>
      <c r="EK11">
        <v>11.9472</v>
      </c>
      <c r="EL11">
        <v>118.85299999999999</v>
      </c>
      <c r="EM11">
        <v>51.047600000000003</v>
      </c>
      <c r="EN11">
        <v>-8.2900000000000005E-3</v>
      </c>
      <c r="EO11">
        <v>7.4051000000000006E-2</v>
      </c>
      <c r="EP11">
        <v>1.40622</v>
      </c>
      <c r="EQ11">
        <v>6.0000000000000002E-5</v>
      </c>
      <c r="ER11">
        <v>3.0400000000000002E-4</v>
      </c>
      <c r="ES11">
        <v>2.3699999999999999E-4</v>
      </c>
      <c r="ET11">
        <v>4.1199999999999999E-4</v>
      </c>
      <c r="EU11">
        <v>1.2999999999999999E-5</v>
      </c>
      <c r="EV11">
        <v>9.7400000000000004E-4</v>
      </c>
      <c r="EW11">
        <v>0.31198500000000001</v>
      </c>
      <c r="EX11">
        <v>-2.0000000000000002E-5</v>
      </c>
      <c r="EY11">
        <v>2.6126E-2</v>
      </c>
      <c r="EZ11">
        <v>0.35237000000000002</v>
      </c>
      <c r="FA11">
        <v>7.0133000000000001E-2</v>
      </c>
      <c r="FB11">
        <v>-2.1000000000000001E-4</v>
      </c>
      <c r="FC11">
        <v>1.64E-4</v>
      </c>
      <c r="FD11" s="8">
        <v>44156.766203703701</v>
      </c>
      <c r="FE11">
        <v>1.0019</v>
      </c>
      <c r="FF11">
        <v>1.1990000000000001</v>
      </c>
      <c r="FG11">
        <v>1.1314</v>
      </c>
      <c r="FH11">
        <v>1.1930000000000001</v>
      </c>
      <c r="FI11">
        <v>1.0299</v>
      </c>
      <c r="FJ11">
        <v>1.1571</v>
      </c>
      <c r="FK11">
        <v>1.1382000000000001</v>
      </c>
      <c r="FL11">
        <v>1.1423000000000001</v>
      </c>
      <c r="FM11">
        <v>1.1304000000000001</v>
      </c>
      <c r="FN11">
        <v>1.1614</v>
      </c>
      <c r="FO11">
        <v>0.99760000000000004</v>
      </c>
      <c r="FP11">
        <v>1.0308999999999999</v>
      </c>
      <c r="FQ11">
        <v>1.0205</v>
      </c>
      <c r="FR11">
        <v>1.0537000000000001</v>
      </c>
      <c r="FS11">
        <v>1.5016</v>
      </c>
      <c r="FT11">
        <v>1.2705</v>
      </c>
      <c r="FU11">
        <v>1.0271999999999999</v>
      </c>
      <c r="FV11">
        <v>1.0066999999999999</v>
      </c>
      <c r="FW11">
        <v>1.8584000000000001</v>
      </c>
      <c r="FX11">
        <v>1.0144</v>
      </c>
      <c r="FY11">
        <v>1.0079</v>
      </c>
      <c r="FZ11">
        <v>0.99809999999999999</v>
      </c>
      <c r="GA11">
        <v>1.0154000000000001</v>
      </c>
      <c r="GB11">
        <v>1.0015000000000001</v>
      </c>
      <c r="GC11">
        <v>2.0129000000000001</v>
      </c>
      <c r="GD11">
        <v>1.0665</v>
      </c>
      <c r="GE11">
        <v>2.8910999999999998</v>
      </c>
      <c r="GF11">
        <v>1.1027</v>
      </c>
      <c r="GG11">
        <v>0.99939999999999996</v>
      </c>
      <c r="GH11">
        <v>0.99970000000000003</v>
      </c>
      <c r="GI11">
        <v>0.96970000000000001</v>
      </c>
      <c r="GJ11">
        <v>1</v>
      </c>
      <c r="GK11">
        <v>0.98480000000000001</v>
      </c>
      <c r="GL11">
        <v>0.95230000000000004</v>
      </c>
      <c r="GM11">
        <v>0.92210000000000003</v>
      </c>
      <c r="GN11">
        <v>1</v>
      </c>
      <c r="GO11">
        <v>0.99990000000000001</v>
      </c>
      <c r="GP11">
        <v>1</v>
      </c>
      <c r="GQ11">
        <v>0.99350000000000005</v>
      </c>
      <c r="GR11">
        <v>0.98819999999999997</v>
      </c>
      <c r="GS11">
        <v>0.99299999999999999</v>
      </c>
      <c r="GT11">
        <v>0.98939999999999995</v>
      </c>
      <c r="GU11">
        <v>1.5036</v>
      </c>
      <c r="GV11">
        <v>1.5228999999999999</v>
      </c>
      <c r="GW11">
        <v>1.1269</v>
      </c>
      <c r="GX11">
        <v>1.2009000000000001</v>
      </c>
      <c r="GY11">
        <v>1.885</v>
      </c>
      <c r="GZ11">
        <v>1.1177999999999999</v>
      </c>
      <c r="HA11">
        <v>1.0578000000000001</v>
      </c>
      <c r="HB11">
        <v>1.1400999999999999</v>
      </c>
      <c r="HC11">
        <v>1.1476999999999999</v>
      </c>
      <c r="HD11">
        <v>1.1631</v>
      </c>
      <c r="HE11">
        <v>1.9950000000000001</v>
      </c>
      <c r="HF11">
        <v>1.0865</v>
      </c>
      <c r="HG11">
        <v>2.9297</v>
      </c>
      <c r="HH11">
        <v>1.1496</v>
      </c>
      <c r="HI11">
        <v>1308.607</v>
      </c>
      <c r="HJ11">
        <v>1441.404</v>
      </c>
      <c r="HK11">
        <v>174.6942</v>
      </c>
      <c r="HL11">
        <v>66.702079999999995</v>
      </c>
      <c r="HM11">
        <v>1975.9649999999999</v>
      </c>
      <c r="HN11">
        <v>133.3895</v>
      </c>
      <c r="HO11">
        <v>103.57089999999999</v>
      </c>
      <c r="HP11">
        <v>64.487179999999995</v>
      </c>
      <c r="HQ11">
        <v>98.237350000000006</v>
      </c>
      <c r="HR11">
        <v>79.048929999999999</v>
      </c>
      <c r="HS11">
        <v>2306.1030000000001</v>
      </c>
      <c r="HT11">
        <v>289.85230000000001</v>
      </c>
      <c r="HU11">
        <v>3711.1</v>
      </c>
      <c r="HV11">
        <v>390.54180000000002</v>
      </c>
      <c r="HW11">
        <v>0.16236639999999999</v>
      </c>
      <c r="HX11" s="1">
        <v>2.4038379999999999E-5</v>
      </c>
      <c r="HY11" s="1">
        <v>1.705426E-4</v>
      </c>
      <c r="HZ11" s="1">
        <v>1.158558E-4</v>
      </c>
      <c r="IA11" s="1">
        <v>4.691218E-5</v>
      </c>
      <c r="IB11" s="1">
        <v>1.3336120000000001E-5</v>
      </c>
      <c r="IC11" s="1">
        <v>6.3083789999999996E-4</v>
      </c>
      <c r="ID11">
        <v>0.15082809999999999</v>
      </c>
      <c r="IE11" s="1">
        <v>1E-10</v>
      </c>
      <c r="IF11" s="1">
        <v>7.2501889999999998E-3</v>
      </c>
      <c r="IG11">
        <v>6.2388800000000001E-2</v>
      </c>
      <c r="IH11" s="1">
        <v>1.169504E-2</v>
      </c>
      <c r="II11" s="1">
        <v>1E-10</v>
      </c>
      <c r="IJ11" s="1">
        <v>1.8890740000000001E-5</v>
      </c>
      <c r="IK11">
        <v>50</v>
      </c>
      <c r="IL11">
        <v>117</v>
      </c>
      <c r="IM11">
        <v>5</v>
      </c>
      <c r="IN11">
        <v>26</v>
      </c>
      <c r="IO11">
        <v>4</v>
      </c>
      <c r="IP11">
        <v>14</v>
      </c>
      <c r="IQ11">
        <v>2</v>
      </c>
      <c r="IR11">
        <v>3</v>
      </c>
      <c r="IS11">
        <v>1</v>
      </c>
      <c r="IT11">
        <v>92</v>
      </c>
      <c r="IU11">
        <v>50</v>
      </c>
      <c r="IV11">
        <v>6</v>
      </c>
      <c r="IW11">
        <v>114</v>
      </c>
      <c r="IX11">
        <v>10</v>
      </c>
      <c r="IY11" t="s">
        <v>287</v>
      </c>
      <c r="IZ11" t="s">
        <v>288</v>
      </c>
      <c r="JA11" t="s">
        <v>289</v>
      </c>
      <c r="JB11" t="s">
        <v>290</v>
      </c>
      <c r="JC11" t="s">
        <v>291</v>
      </c>
      <c r="JD11" t="s">
        <v>292</v>
      </c>
      <c r="JE11" t="s">
        <v>293</v>
      </c>
      <c r="JF11" t="s">
        <v>294</v>
      </c>
      <c r="JG11" t="s">
        <v>295</v>
      </c>
      <c r="JH11" t="s">
        <v>296</v>
      </c>
      <c r="JI11" t="s">
        <v>287</v>
      </c>
      <c r="JJ11" t="s">
        <v>297</v>
      </c>
      <c r="JK11" t="s">
        <v>298</v>
      </c>
      <c r="JL11" t="s">
        <v>299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-45.588999999999999</v>
      </c>
      <c r="JS11">
        <v>-0.12664</v>
      </c>
      <c r="JT11">
        <v>0</v>
      </c>
      <c r="JU11">
        <v>0</v>
      </c>
      <c r="JV11">
        <v>-9.5899999999999996E-3</v>
      </c>
      <c r="JW11">
        <v>0</v>
      </c>
      <c r="JX11">
        <v>0</v>
      </c>
      <c r="JY11">
        <v>0</v>
      </c>
      <c r="JZ11">
        <v>0</v>
      </c>
      <c r="KB11" s="9">
        <f t="shared" si="3"/>
        <v>52.23</v>
      </c>
      <c r="KC11" s="9">
        <f t="shared" si="4"/>
        <v>0</v>
      </c>
      <c r="KD11" s="9">
        <f t="shared" si="5"/>
        <v>0.03</v>
      </c>
      <c r="KE11" s="9">
        <f t="shared" si="6"/>
        <v>0</v>
      </c>
      <c r="KF11" s="9">
        <f t="shared" si="7"/>
        <v>0.02</v>
      </c>
      <c r="KG11" s="9">
        <f t="shared" si="8"/>
        <v>0</v>
      </c>
      <c r="KH11" s="9">
        <f t="shared" si="9"/>
        <v>0.1</v>
      </c>
      <c r="KI11" s="9">
        <f t="shared" si="10"/>
        <v>22.12</v>
      </c>
      <c r="KJ11" s="9">
        <f t="shared" si="11"/>
        <v>0</v>
      </c>
      <c r="KK11" s="9">
        <f t="shared" si="12"/>
        <v>1.0900000000000001</v>
      </c>
      <c r="KL11" s="9">
        <f t="shared" si="13"/>
        <v>20.64</v>
      </c>
      <c r="KM11" s="9">
        <f t="shared" si="14"/>
        <v>1.78</v>
      </c>
      <c r="KN11" s="9">
        <f t="shared" si="15"/>
        <v>0</v>
      </c>
      <c r="KO11" s="9">
        <f t="shared" si="16"/>
        <v>0</v>
      </c>
      <c r="KP11" s="9">
        <f t="shared" si="17"/>
        <v>0</v>
      </c>
      <c r="KQ11" s="9">
        <f t="shared" si="18"/>
        <v>98.01</v>
      </c>
      <c r="KR11" s="4" t="str">
        <f t="shared" si="19"/>
        <v>opx</v>
      </c>
      <c r="KS11" s="4"/>
      <c r="KT11" s="6">
        <f t="shared" si="20"/>
        <v>1.5</v>
      </c>
      <c r="KU11" s="6">
        <f t="shared" si="21"/>
        <v>0</v>
      </c>
      <c r="KV11" s="6">
        <f t="shared" si="22"/>
        <v>1E-3</v>
      </c>
      <c r="KW11" s="6">
        <f t="shared" si="23"/>
        <v>0</v>
      </c>
      <c r="KX11" s="6">
        <f t="shared" si="24"/>
        <v>1E-3</v>
      </c>
      <c r="KY11" s="6">
        <f t="shared" si="25"/>
        <v>0</v>
      </c>
      <c r="KZ11" s="6">
        <f t="shared" si="26"/>
        <v>2E-3</v>
      </c>
      <c r="LA11" s="6">
        <f t="shared" si="27"/>
        <v>0.53100000000000003</v>
      </c>
      <c r="LB11" s="6">
        <f t="shared" si="28"/>
        <v>0</v>
      </c>
      <c r="LC11" s="6">
        <f t="shared" si="29"/>
        <v>2.5999999999999999E-2</v>
      </c>
      <c r="LD11" s="6">
        <f t="shared" si="30"/>
        <v>0.88400000000000001</v>
      </c>
      <c r="LE11" s="6">
        <f t="shared" si="31"/>
        <v>5.5E-2</v>
      </c>
      <c r="LF11" s="6">
        <f t="shared" si="32"/>
        <v>0</v>
      </c>
      <c r="LG11" s="6">
        <f t="shared" si="33"/>
        <v>0</v>
      </c>
      <c r="LH11" s="6">
        <f t="shared" si="34"/>
        <v>4.5019999999999998</v>
      </c>
      <c r="LI11" s="6">
        <f t="shared" si="35"/>
        <v>2.9999999999999996</v>
      </c>
      <c r="LJ11" s="10">
        <f t="shared" si="36"/>
        <v>0.59090909090909094</v>
      </c>
    </row>
    <row r="12" spans="1:322" x14ac:dyDescent="0.25">
      <c r="A12" t="s">
        <v>309</v>
      </c>
      <c r="B12">
        <v>12</v>
      </c>
      <c r="C12">
        <v>40</v>
      </c>
      <c r="D12">
        <v>20</v>
      </c>
      <c r="E12">
        <v>30</v>
      </c>
      <c r="F12">
        <v>0</v>
      </c>
      <c r="G12" s="2">
        <v>101</v>
      </c>
      <c r="H12">
        <v>1</v>
      </c>
      <c r="I12">
        <v>4.6156999999999997E-2</v>
      </c>
      <c r="J12">
        <v>0</v>
      </c>
      <c r="K12">
        <v>0.51410999999999996</v>
      </c>
      <c r="L12">
        <v>2.8835E-2</v>
      </c>
      <c r="M12">
        <v>0.16228999999999999</v>
      </c>
      <c r="N12">
        <v>3.4840000000000001E-3</v>
      </c>
      <c r="O12">
        <v>1.0950000000000001E-3</v>
      </c>
      <c r="P12">
        <v>90.238900000000001</v>
      </c>
      <c r="Q12">
        <v>4.5399999999999998E-4</v>
      </c>
      <c r="R12">
        <v>7.5811000000000003E-2</v>
      </c>
      <c r="S12">
        <v>0.19047700000000001</v>
      </c>
      <c r="T12">
        <v>0.11828</v>
      </c>
      <c r="U12">
        <v>0</v>
      </c>
      <c r="V12">
        <v>0</v>
      </c>
      <c r="W12">
        <v>0</v>
      </c>
      <c r="X12">
        <v>91.379900000000006</v>
      </c>
      <c r="Y12">
        <v>3</v>
      </c>
      <c r="AA12">
        <v>1.8079999999999999E-3</v>
      </c>
      <c r="AB12">
        <v>0</v>
      </c>
      <c r="AC12">
        <v>1.5143E-2</v>
      </c>
      <c r="AD12">
        <v>8.34E-4</v>
      </c>
      <c r="AE12">
        <v>7.4920000000000004E-3</v>
      </c>
      <c r="AF12">
        <v>1.0900000000000001E-4</v>
      </c>
      <c r="AG12">
        <v>3.4E-5</v>
      </c>
      <c r="AH12">
        <v>2.9559600000000001</v>
      </c>
      <c r="AI12">
        <v>1.4E-5</v>
      </c>
      <c r="AJ12">
        <v>2.5149999999999999E-3</v>
      </c>
      <c r="AK12">
        <v>1.1122E-2</v>
      </c>
      <c r="AL12">
        <v>4.9639999999999997E-3</v>
      </c>
      <c r="AM12">
        <v>0</v>
      </c>
      <c r="AN12">
        <v>0</v>
      </c>
      <c r="AO12">
        <v>3.0207700000000002</v>
      </c>
      <c r="AP12" s="6">
        <v>1.7472999999999999E-2</v>
      </c>
      <c r="AQ12" s="6">
        <v>5.4077E-2</v>
      </c>
      <c r="AR12" s="6">
        <v>1.8932000000000001E-2</v>
      </c>
      <c r="AS12" s="6">
        <v>2.5552999999999999E-2</v>
      </c>
      <c r="AT12" s="6">
        <v>1.5602E-2</v>
      </c>
      <c r="AU12" s="6">
        <v>1.9134000000000002E-2</v>
      </c>
      <c r="AV12" s="6">
        <v>2.2355E-2</v>
      </c>
      <c r="AW12" s="6">
        <v>1.7881999999999999E-2</v>
      </c>
      <c r="AX12" s="6">
        <v>1.9103999999999999E-2</v>
      </c>
      <c r="AY12" s="6">
        <v>2.2886E-2</v>
      </c>
      <c r="AZ12" s="6">
        <v>1.9366999999999999E-2</v>
      </c>
      <c r="BA12" s="6">
        <v>7.5160000000000001E-3</v>
      </c>
      <c r="BB12" s="6">
        <v>3.4502999999999999E-2</v>
      </c>
      <c r="BC12" s="6">
        <v>7.6470000000000002E-3</v>
      </c>
      <c r="BD12">
        <v>64.144400000000005</v>
      </c>
      <c r="BE12">
        <v>47.2211</v>
      </c>
      <c r="BF12">
        <v>10.7525</v>
      </c>
      <c r="BG12">
        <v>0</v>
      </c>
      <c r="BH12" s="7">
        <v>30.16</v>
      </c>
      <c r="BI12" s="7">
        <v>30.204999999999998</v>
      </c>
      <c r="BJ12">
        <v>40</v>
      </c>
      <c r="BK12">
        <v>30</v>
      </c>
      <c r="BL12">
        <v>30</v>
      </c>
      <c r="BM12">
        <v>20</v>
      </c>
      <c r="BN12">
        <v>40</v>
      </c>
      <c r="BO12">
        <v>30</v>
      </c>
      <c r="BP12">
        <v>30</v>
      </c>
      <c r="BQ12">
        <v>20</v>
      </c>
      <c r="BR12">
        <v>20</v>
      </c>
      <c r="BS12">
        <v>20</v>
      </c>
      <c r="BT12">
        <v>40</v>
      </c>
      <c r="BU12">
        <v>30</v>
      </c>
      <c r="BV12">
        <v>40</v>
      </c>
      <c r="BW12">
        <v>30</v>
      </c>
      <c r="BX12">
        <v>20</v>
      </c>
      <c r="BY12">
        <v>15</v>
      </c>
      <c r="BZ12">
        <v>15</v>
      </c>
      <c r="CA12">
        <v>10</v>
      </c>
      <c r="CB12">
        <v>20</v>
      </c>
      <c r="CC12">
        <v>15</v>
      </c>
      <c r="CD12">
        <v>15</v>
      </c>
      <c r="CE12">
        <v>10</v>
      </c>
      <c r="CF12">
        <v>10</v>
      </c>
      <c r="CG12">
        <v>10</v>
      </c>
      <c r="CH12">
        <v>20</v>
      </c>
      <c r="CI12">
        <v>15</v>
      </c>
      <c r="CJ12">
        <v>20</v>
      </c>
      <c r="CK12">
        <v>15</v>
      </c>
      <c r="CL12">
        <v>20</v>
      </c>
      <c r="CM12">
        <v>15</v>
      </c>
      <c r="CN12">
        <v>15</v>
      </c>
      <c r="CO12">
        <v>10</v>
      </c>
      <c r="CP12">
        <v>20</v>
      </c>
      <c r="CQ12">
        <v>15</v>
      </c>
      <c r="CR12">
        <v>15</v>
      </c>
      <c r="CS12">
        <v>10</v>
      </c>
      <c r="CT12">
        <v>10</v>
      </c>
      <c r="CU12">
        <v>10</v>
      </c>
      <c r="CV12">
        <v>20</v>
      </c>
      <c r="CW12">
        <v>15</v>
      </c>
      <c r="CX12">
        <v>20</v>
      </c>
      <c r="CY12">
        <v>15</v>
      </c>
      <c r="CZ12">
        <v>3.5165199999999999</v>
      </c>
      <c r="DA12">
        <v>1.4401999999999999</v>
      </c>
      <c r="DB12">
        <v>7.33385</v>
      </c>
      <c r="DC12">
        <v>8.3747299999999996</v>
      </c>
      <c r="DD12">
        <v>2.5</v>
      </c>
      <c r="DE12">
        <v>4.1321000000000003</v>
      </c>
      <c r="DF12">
        <v>5.5738000000000003</v>
      </c>
      <c r="DG12">
        <v>1241.6500000000001</v>
      </c>
      <c r="DH12">
        <v>5.1992700000000003</v>
      </c>
      <c r="DI12">
        <v>5.9615900000000002</v>
      </c>
      <c r="DJ12">
        <v>1.2408399999999999</v>
      </c>
      <c r="DK12">
        <v>9.9306599999999996</v>
      </c>
      <c r="DL12">
        <v>0.279138</v>
      </c>
      <c r="DM12">
        <v>5.5738000000000003</v>
      </c>
      <c r="DN12">
        <v>3.11389</v>
      </c>
      <c r="DO12">
        <v>1.5108900000000001</v>
      </c>
      <c r="DP12">
        <v>2.8010000000000002</v>
      </c>
      <c r="DQ12">
        <v>7.9852299999999996</v>
      </c>
      <c r="DR12">
        <v>1.42682</v>
      </c>
      <c r="DS12">
        <v>3.79739</v>
      </c>
      <c r="DT12">
        <v>5.5602099999999997</v>
      </c>
      <c r="DU12">
        <v>4.0310199999999998</v>
      </c>
      <c r="DV12">
        <v>5.1926500000000004</v>
      </c>
      <c r="DW12">
        <v>5.0521200000000004</v>
      </c>
      <c r="DX12">
        <v>0.58892900000000004</v>
      </c>
      <c r="DY12">
        <v>6.0654500000000002</v>
      </c>
      <c r="DZ12">
        <v>0.30095</v>
      </c>
      <c r="EA12">
        <v>5.9019300000000001</v>
      </c>
      <c r="EB12">
        <v>0.40262900000000001</v>
      </c>
      <c r="EC12">
        <v>-7.0690000000000003E-2</v>
      </c>
      <c r="ED12">
        <v>4.5328499999999998</v>
      </c>
      <c r="EE12">
        <v>0.38950299999999999</v>
      </c>
      <c r="EF12">
        <v>1.07318</v>
      </c>
      <c r="EG12">
        <v>3.5392E-2</v>
      </c>
      <c r="EH12">
        <v>1.1521999999999999E-2</v>
      </c>
      <c r="EI12">
        <v>1237.6199999999999</v>
      </c>
      <c r="EJ12">
        <v>6.6210000000000001E-3</v>
      </c>
      <c r="EK12">
        <v>0.90945100000000001</v>
      </c>
      <c r="EL12">
        <v>0.65190700000000001</v>
      </c>
      <c r="EM12">
        <v>3.8652099999999998</v>
      </c>
      <c r="EN12">
        <v>-2.181E-2</v>
      </c>
      <c r="EO12">
        <v>-0.32812999999999998</v>
      </c>
      <c r="EP12">
        <v>1.0499999999999999E-3</v>
      </c>
      <c r="EQ12">
        <v>-4.2999999999999999E-4</v>
      </c>
      <c r="ER12">
        <v>5.9030000000000003E-3</v>
      </c>
      <c r="ES12">
        <v>4.1599999999999997E-4</v>
      </c>
      <c r="ET12">
        <v>3.127E-3</v>
      </c>
      <c r="EU12">
        <v>2.6999999999999999E-5</v>
      </c>
      <c r="EV12">
        <v>1.5999999999999999E-5</v>
      </c>
      <c r="EW12">
        <v>1.39331</v>
      </c>
      <c r="EX12">
        <v>3.0000000000000001E-6</v>
      </c>
      <c r="EY12">
        <v>1.9889999999999999E-3</v>
      </c>
      <c r="EZ12">
        <v>1.933E-3</v>
      </c>
      <c r="FA12">
        <v>5.3099999999999996E-3</v>
      </c>
      <c r="FB12">
        <v>-5.5999999999999995E-4</v>
      </c>
      <c r="FC12">
        <v>-7.2999999999999996E-4</v>
      </c>
      <c r="FD12" s="8">
        <v>44156.769849536999</v>
      </c>
      <c r="FE12">
        <v>0.92859999999999998</v>
      </c>
      <c r="FF12">
        <v>1.1124000000000001</v>
      </c>
      <c r="FG12">
        <v>1.0430999999999999</v>
      </c>
      <c r="FH12">
        <v>1.0829</v>
      </c>
      <c r="FI12">
        <v>0.95309999999999995</v>
      </c>
      <c r="FJ12">
        <v>1.0649999999999999</v>
      </c>
      <c r="FK12">
        <v>1.0457000000000001</v>
      </c>
      <c r="FL12">
        <v>1.0455000000000001</v>
      </c>
      <c r="FM12">
        <v>1.0304</v>
      </c>
      <c r="FN12">
        <v>1.0649999999999999</v>
      </c>
      <c r="FO12">
        <v>0.92120000000000002</v>
      </c>
      <c r="FP12">
        <v>0.95350000000000001</v>
      </c>
      <c r="FQ12">
        <v>0.93969999999999998</v>
      </c>
      <c r="FR12">
        <v>0.9758</v>
      </c>
      <c r="FS12">
        <v>1.9189000000000001</v>
      </c>
      <c r="FT12">
        <v>1.2146999999999999</v>
      </c>
      <c r="FU12">
        <v>1.0181</v>
      </c>
      <c r="FV12">
        <v>1.0531999999999999</v>
      </c>
      <c r="FW12">
        <v>2.5341999999999998</v>
      </c>
      <c r="FX12">
        <v>1.008</v>
      </c>
      <c r="FY12">
        <v>1.004</v>
      </c>
      <c r="FZ12">
        <v>0.99609999999999999</v>
      </c>
      <c r="GA12">
        <v>1.0868</v>
      </c>
      <c r="GB12">
        <v>0.99890000000000001</v>
      </c>
      <c r="GC12">
        <v>3.6438000000000001</v>
      </c>
      <c r="GD12">
        <v>1.0550999999999999</v>
      </c>
      <c r="GE12">
        <v>5.7172999999999998</v>
      </c>
      <c r="GF12">
        <v>1.0862000000000001</v>
      </c>
      <c r="GG12">
        <v>0.99860000000000004</v>
      </c>
      <c r="GH12">
        <v>0.99990000000000001</v>
      </c>
      <c r="GI12">
        <v>0.87539999999999996</v>
      </c>
      <c r="GJ12">
        <v>1</v>
      </c>
      <c r="GK12">
        <v>0.99929999999999997</v>
      </c>
      <c r="GL12">
        <v>0.81510000000000005</v>
      </c>
      <c r="GM12">
        <v>0.71079999999999999</v>
      </c>
      <c r="GN12">
        <v>1</v>
      </c>
      <c r="GO12">
        <v>1</v>
      </c>
      <c r="GP12">
        <v>1</v>
      </c>
      <c r="GQ12">
        <v>1</v>
      </c>
      <c r="GR12">
        <v>0.94889999999999997</v>
      </c>
      <c r="GS12">
        <v>1</v>
      </c>
      <c r="GT12">
        <v>0.96899999999999997</v>
      </c>
      <c r="GU12">
        <v>1.7793000000000001</v>
      </c>
      <c r="GV12">
        <v>1.3511</v>
      </c>
      <c r="GW12">
        <v>0.92969999999999997</v>
      </c>
      <c r="GX12">
        <v>1.1405000000000001</v>
      </c>
      <c r="GY12">
        <v>2.4137</v>
      </c>
      <c r="GZ12">
        <v>0.875</v>
      </c>
      <c r="HA12">
        <v>0.74619999999999997</v>
      </c>
      <c r="HB12">
        <v>1.0412999999999999</v>
      </c>
      <c r="HC12">
        <v>1.1197999999999999</v>
      </c>
      <c r="HD12">
        <v>1.0638000000000001</v>
      </c>
      <c r="HE12">
        <v>3.3565999999999998</v>
      </c>
      <c r="HF12">
        <v>0.9546</v>
      </c>
      <c r="HG12">
        <v>5.3722000000000003</v>
      </c>
      <c r="HH12">
        <v>1.0269999999999999</v>
      </c>
      <c r="HI12">
        <v>1842.799</v>
      </c>
      <c r="HJ12">
        <v>1210.826</v>
      </c>
      <c r="HK12">
        <v>140.4871</v>
      </c>
      <c r="HL12">
        <v>178.7833</v>
      </c>
      <c r="HM12">
        <v>2756.9670000000001</v>
      </c>
      <c r="HN12">
        <v>107.9436</v>
      </c>
      <c r="HO12">
        <v>85.936729999999997</v>
      </c>
      <c r="HP12">
        <v>54.21611</v>
      </c>
      <c r="HQ12">
        <v>258.26190000000003</v>
      </c>
      <c r="HR12">
        <v>66.252309999999994</v>
      </c>
      <c r="HS12">
        <v>4213.241</v>
      </c>
      <c r="HT12">
        <v>242.12299999999999</v>
      </c>
      <c r="HU12">
        <v>6632.2060000000001</v>
      </c>
      <c r="HV12">
        <v>325.02850000000001</v>
      </c>
      <c r="HW12" s="1">
        <v>1.2125330000000001E-4</v>
      </c>
      <c r="HX12" s="1">
        <v>1E-10</v>
      </c>
      <c r="HY12" s="1">
        <v>3.315087E-3</v>
      </c>
      <c r="HZ12" s="1">
        <v>2.0310599999999999E-4</v>
      </c>
      <c r="IA12" s="1">
        <v>3.558438E-4</v>
      </c>
      <c r="IB12" s="1">
        <v>2.7068329999999998E-5</v>
      </c>
      <c r="IC12" s="1">
        <v>1.004159E-5</v>
      </c>
      <c r="ID12">
        <v>0.67358960000000001</v>
      </c>
      <c r="IE12" s="1">
        <v>3.1892770000000001E-6</v>
      </c>
      <c r="IF12" s="1">
        <v>5.5190549999999995E-4</v>
      </c>
      <c r="IG12" s="1">
        <v>3.4220209999999998E-4</v>
      </c>
      <c r="IH12" s="1">
        <v>8.8552010000000003E-4</v>
      </c>
      <c r="II12" s="1">
        <v>1E-10</v>
      </c>
      <c r="IJ12" s="1">
        <v>1E-10</v>
      </c>
      <c r="IK12">
        <v>50</v>
      </c>
      <c r="IL12">
        <v>117</v>
      </c>
      <c r="IM12">
        <v>5</v>
      </c>
      <c r="IN12">
        <v>26</v>
      </c>
      <c r="IO12">
        <v>4</v>
      </c>
      <c r="IP12">
        <v>14</v>
      </c>
      <c r="IQ12">
        <v>2</v>
      </c>
      <c r="IR12">
        <v>3</v>
      </c>
      <c r="IS12">
        <v>1</v>
      </c>
      <c r="IT12">
        <v>92</v>
      </c>
      <c r="IU12">
        <v>50</v>
      </c>
      <c r="IV12">
        <v>6</v>
      </c>
      <c r="IW12">
        <v>114</v>
      </c>
      <c r="IX12">
        <v>10</v>
      </c>
      <c r="IY12" t="s">
        <v>287</v>
      </c>
      <c r="IZ12" t="s">
        <v>288</v>
      </c>
      <c r="JA12" t="s">
        <v>289</v>
      </c>
      <c r="JB12" t="s">
        <v>290</v>
      </c>
      <c r="JC12" t="s">
        <v>291</v>
      </c>
      <c r="JD12" t="s">
        <v>292</v>
      </c>
      <c r="JE12" t="s">
        <v>293</v>
      </c>
      <c r="JF12" t="s">
        <v>294</v>
      </c>
      <c r="JG12" t="s">
        <v>295</v>
      </c>
      <c r="JH12" t="s">
        <v>296</v>
      </c>
      <c r="JI12" t="s">
        <v>287</v>
      </c>
      <c r="JJ12" t="s">
        <v>297</v>
      </c>
      <c r="JK12" t="s">
        <v>298</v>
      </c>
      <c r="JL12" t="s">
        <v>299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-89.426000000000002</v>
      </c>
      <c r="JS12">
        <v>-15.21</v>
      </c>
      <c r="JT12">
        <v>0</v>
      </c>
      <c r="JU12">
        <v>0</v>
      </c>
      <c r="JV12">
        <v>-1.5499999999999999E-3</v>
      </c>
      <c r="JW12">
        <v>0</v>
      </c>
      <c r="JX12">
        <v>0</v>
      </c>
      <c r="JY12">
        <v>0</v>
      </c>
      <c r="JZ12">
        <v>0</v>
      </c>
      <c r="KB12" s="9">
        <f t="shared" si="3"/>
        <v>0.05</v>
      </c>
      <c r="KC12" s="9">
        <f t="shared" si="4"/>
        <v>0</v>
      </c>
      <c r="KD12" s="9">
        <f t="shared" si="5"/>
        <v>0.51</v>
      </c>
      <c r="KE12" s="9">
        <f t="shared" si="6"/>
        <v>0.03</v>
      </c>
      <c r="KF12" s="9">
        <f t="shared" si="7"/>
        <v>0.16</v>
      </c>
      <c r="KG12" s="9">
        <f t="shared" si="8"/>
        <v>0</v>
      </c>
      <c r="KH12" s="9">
        <f t="shared" si="9"/>
        <v>0</v>
      </c>
      <c r="KI12" s="9">
        <f t="shared" si="10"/>
        <v>90.24</v>
      </c>
      <c r="KJ12" s="9">
        <f t="shared" si="11"/>
        <v>0</v>
      </c>
      <c r="KK12" s="9">
        <f t="shared" si="12"/>
        <v>0.08</v>
      </c>
      <c r="KL12" s="9">
        <f t="shared" si="13"/>
        <v>0.19</v>
      </c>
      <c r="KM12" s="9">
        <f t="shared" si="14"/>
        <v>0.12</v>
      </c>
      <c r="KN12" s="9">
        <f t="shared" si="15"/>
        <v>0</v>
      </c>
      <c r="KO12" s="9">
        <f t="shared" si="16"/>
        <v>0</v>
      </c>
      <c r="KP12" s="9">
        <f t="shared" si="17"/>
        <v>0</v>
      </c>
      <c r="KQ12" s="9">
        <f t="shared" si="18"/>
        <v>91.38</v>
      </c>
      <c r="KR12" s="4" t="str">
        <f t="shared" si="19"/>
        <v>mag</v>
      </c>
      <c r="KS12" s="4"/>
      <c r="KT12" s="6">
        <f t="shared" si="20"/>
        <v>2E-3</v>
      </c>
      <c r="KU12" s="6">
        <f t="shared" si="21"/>
        <v>0</v>
      </c>
      <c r="KV12" s="6">
        <f t="shared" si="22"/>
        <v>1.4999999999999999E-2</v>
      </c>
      <c r="KW12" s="6">
        <f t="shared" si="23"/>
        <v>1E-3</v>
      </c>
      <c r="KX12" s="6">
        <f t="shared" si="24"/>
        <v>7.0000000000000001E-3</v>
      </c>
      <c r="KY12" s="6">
        <f t="shared" si="25"/>
        <v>0</v>
      </c>
      <c r="KZ12" s="6">
        <f t="shared" si="26"/>
        <v>0</v>
      </c>
      <c r="LA12" s="6">
        <f t="shared" si="27"/>
        <v>2.956</v>
      </c>
      <c r="LB12" s="6">
        <f t="shared" si="28"/>
        <v>0</v>
      </c>
      <c r="LC12" s="6">
        <f t="shared" si="29"/>
        <v>3.0000000000000001E-3</v>
      </c>
      <c r="LD12" s="6">
        <f t="shared" si="30"/>
        <v>1.0999999999999999E-2</v>
      </c>
      <c r="LE12" s="6">
        <f t="shared" si="31"/>
        <v>5.0000000000000001E-3</v>
      </c>
      <c r="LF12" s="6">
        <f t="shared" si="32"/>
        <v>0</v>
      </c>
      <c r="LG12" s="6">
        <f t="shared" si="33"/>
        <v>0</v>
      </c>
      <c r="LH12" s="6">
        <f t="shared" si="34"/>
        <v>3.0209999999999999</v>
      </c>
      <c r="LI12" s="6">
        <f t="shared" si="35"/>
        <v>3</v>
      </c>
      <c r="LJ12" s="10">
        <f t="shared" si="36"/>
        <v>3.6974789915966383E-3</v>
      </c>
    </row>
    <row r="13" spans="1:322" x14ac:dyDescent="0.25">
      <c r="A13" t="s">
        <v>310</v>
      </c>
      <c r="B13">
        <v>13</v>
      </c>
      <c r="C13">
        <v>40</v>
      </c>
      <c r="D13">
        <v>20</v>
      </c>
      <c r="E13">
        <v>30</v>
      </c>
      <c r="F13">
        <v>0</v>
      </c>
      <c r="G13" s="2">
        <v>102</v>
      </c>
      <c r="H13">
        <v>1</v>
      </c>
      <c r="I13">
        <v>5.6626000000000003E-2</v>
      </c>
      <c r="J13">
        <v>0</v>
      </c>
      <c r="K13">
        <v>0.476497</v>
      </c>
      <c r="L13">
        <v>3.9580999999999998E-2</v>
      </c>
      <c r="M13">
        <v>0.14461299999999999</v>
      </c>
      <c r="N13">
        <v>0</v>
      </c>
      <c r="O13">
        <v>7.1859999999999997E-3</v>
      </c>
      <c r="P13">
        <v>90.376599999999996</v>
      </c>
      <c r="Q13">
        <v>9.0899999999999998E-4</v>
      </c>
      <c r="R13">
        <v>8.9191000000000006E-2</v>
      </c>
      <c r="S13">
        <v>0.197018</v>
      </c>
      <c r="T13">
        <v>0.128936</v>
      </c>
      <c r="U13">
        <v>0</v>
      </c>
      <c r="V13">
        <v>0</v>
      </c>
      <c r="W13">
        <v>0</v>
      </c>
      <c r="X13">
        <v>91.517200000000003</v>
      </c>
      <c r="Y13">
        <v>3</v>
      </c>
      <c r="AA13">
        <v>2.215E-3</v>
      </c>
      <c r="AB13">
        <v>0</v>
      </c>
      <c r="AC13">
        <v>1.4014E-2</v>
      </c>
      <c r="AD13">
        <v>1.1429999999999999E-3</v>
      </c>
      <c r="AE13">
        <v>6.6649999999999999E-3</v>
      </c>
      <c r="AF13">
        <v>0</v>
      </c>
      <c r="AG13">
        <v>2.22E-4</v>
      </c>
      <c r="AH13">
        <v>2.95587</v>
      </c>
      <c r="AI13">
        <v>2.9E-5</v>
      </c>
      <c r="AJ13">
        <v>2.954E-3</v>
      </c>
      <c r="AK13">
        <v>1.1486E-2</v>
      </c>
      <c r="AL13">
        <v>5.4029999999999998E-3</v>
      </c>
      <c r="AM13">
        <v>0</v>
      </c>
      <c r="AN13">
        <v>0</v>
      </c>
      <c r="AO13">
        <v>3.0196700000000001</v>
      </c>
      <c r="AP13" s="6">
        <v>1.7274999999999999E-2</v>
      </c>
      <c r="AQ13" s="6">
        <v>5.3651999999999998E-2</v>
      </c>
      <c r="AR13" s="6">
        <v>1.8669999999999999E-2</v>
      </c>
      <c r="AS13" s="6">
        <v>2.5399999999999999E-2</v>
      </c>
      <c r="AT13" s="6">
        <v>1.5896E-2</v>
      </c>
      <c r="AU13" s="6">
        <v>1.9116000000000001E-2</v>
      </c>
      <c r="AV13" s="6">
        <v>2.2422999999999998E-2</v>
      </c>
      <c r="AW13" s="6">
        <v>1.7717E-2</v>
      </c>
      <c r="AX13" s="6">
        <v>1.8995999999999999E-2</v>
      </c>
      <c r="AY13" s="6">
        <v>2.2343999999999999E-2</v>
      </c>
      <c r="AZ13" s="6">
        <v>2.0104E-2</v>
      </c>
      <c r="BA13" s="6">
        <v>7.4700000000000001E-3</v>
      </c>
      <c r="BB13" s="6">
        <v>3.5337E-2</v>
      </c>
      <c r="BC13" s="6">
        <v>7.6360000000000004E-3</v>
      </c>
      <c r="BD13">
        <v>64.140799999999999</v>
      </c>
      <c r="BE13">
        <v>47.232199999999999</v>
      </c>
      <c r="BF13">
        <v>10.7525</v>
      </c>
      <c r="BG13">
        <v>0</v>
      </c>
      <c r="BH13" s="7">
        <v>30.2</v>
      </c>
      <c r="BI13" s="7">
        <v>30.245000000000001</v>
      </c>
      <c r="BJ13">
        <v>40</v>
      </c>
      <c r="BK13">
        <v>30</v>
      </c>
      <c r="BL13">
        <v>30</v>
      </c>
      <c r="BM13">
        <v>20</v>
      </c>
      <c r="BN13">
        <v>40</v>
      </c>
      <c r="BO13">
        <v>30</v>
      </c>
      <c r="BP13">
        <v>30</v>
      </c>
      <c r="BQ13">
        <v>20</v>
      </c>
      <c r="BR13">
        <v>20</v>
      </c>
      <c r="BS13">
        <v>20</v>
      </c>
      <c r="BT13">
        <v>40</v>
      </c>
      <c r="BU13">
        <v>30</v>
      </c>
      <c r="BV13">
        <v>40</v>
      </c>
      <c r="BW13">
        <v>30</v>
      </c>
      <c r="BX13">
        <v>20</v>
      </c>
      <c r="BY13">
        <v>15</v>
      </c>
      <c r="BZ13">
        <v>15</v>
      </c>
      <c r="CA13">
        <v>10</v>
      </c>
      <c r="CB13">
        <v>20</v>
      </c>
      <c r="CC13">
        <v>15</v>
      </c>
      <c r="CD13">
        <v>15</v>
      </c>
      <c r="CE13">
        <v>10</v>
      </c>
      <c r="CF13">
        <v>10</v>
      </c>
      <c r="CG13">
        <v>10</v>
      </c>
      <c r="CH13">
        <v>20</v>
      </c>
      <c r="CI13">
        <v>15</v>
      </c>
      <c r="CJ13">
        <v>20</v>
      </c>
      <c r="CK13">
        <v>15</v>
      </c>
      <c r="CL13">
        <v>20</v>
      </c>
      <c r="CM13">
        <v>15</v>
      </c>
      <c r="CN13">
        <v>15</v>
      </c>
      <c r="CO13">
        <v>10</v>
      </c>
      <c r="CP13">
        <v>20</v>
      </c>
      <c r="CQ13">
        <v>15</v>
      </c>
      <c r="CR13">
        <v>15</v>
      </c>
      <c r="CS13">
        <v>10</v>
      </c>
      <c r="CT13">
        <v>10</v>
      </c>
      <c r="CU13">
        <v>10</v>
      </c>
      <c r="CV13">
        <v>20</v>
      </c>
      <c r="CW13">
        <v>15</v>
      </c>
      <c r="CX13">
        <v>20</v>
      </c>
      <c r="CY13">
        <v>15</v>
      </c>
      <c r="CZ13">
        <v>3.5416500000000002</v>
      </c>
      <c r="DA13">
        <v>1.41072</v>
      </c>
      <c r="DB13">
        <v>6.9291099999999997</v>
      </c>
      <c r="DC13">
        <v>8.4348200000000002</v>
      </c>
      <c r="DD13">
        <v>2.4387799999999999</v>
      </c>
      <c r="DE13">
        <v>4.0472000000000001</v>
      </c>
      <c r="DF13">
        <v>5.6800600000000001</v>
      </c>
      <c r="DG13">
        <v>1243.52</v>
      </c>
      <c r="DH13">
        <v>5.1543299999999999</v>
      </c>
      <c r="DI13">
        <v>5.8924599999999998</v>
      </c>
      <c r="DJ13">
        <v>1.30951</v>
      </c>
      <c r="DK13">
        <v>10.2111</v>
      </c>
      <c r="DL13">
        <v>0.30854799999999999</v>
      </c>
      <c r="DM13">
        <v>5.4505699999999999</v>
      </c>
      <c r="DN13">
        <v>3.0477099999999999</v>
      </c>
      <c r="DO13">
        <v>1.4890300000000001</v>
      </c>
      <c r="DP13">
        <v>2.7277999999999998</v>
      </c>
      <c r="DQ13">
        <v>7.9001700000000001</v>
      </c>
      <c r="DR13">
        <v>1.4826299999999999</v>
      </c>
      <c r="DS13">
        <v>3.7956699999999999</v>
      </c>
      <c r="DT13">
        <v>5.6044499999999999</v>
      </c>
      <c r="DU13">
        <v>3.9628100000000002</v>
      </c>
      <c r="DV13">
        <v>5.1410900000000002</v>
      </c>
      <c r="DW13">
        <v>4.8223599999999998</v>
      </c>
      <c r="DX13">
        <v>0.63530200000000003</v>
      </c>
      <c r="DY13">
        <v>5.9978400000000001</v>
      </c>
      <c r="DZ13">
        <v>0.31599300000000002</v>
      </c>
      <c r="EA13">
        <v>5.8930100000000003</v>
      </c>
      <c r="EB13">
        <v>0.49393900000000002</v>
      </c>
      <c r="EC13">
        <v>-7.8320000000000001E-2</v>
      </c>
      <c r="ED13">
        <v>4.2013100000000003</v>
      </c>
      <c r="EE13">
        <v>0.53465600000000002</v>
      </c>
      <c r="EF13">
        <v>0.95614900000000003</v>
      </c>
      <c r="EG13">
        <v>-2.5919999999999999E-2</v>
      </c>
      <c r="EH13">
        <v>7.5611999999999999E-2</v>
      </c>
      <c r="EI13">
        <v>1239.56</v>
      </c>
      <c r="EJ13">
        <v>1.3237000000000001E-2</v>
      </c>
      <c r="EK13">
        <v>1.0700099999999999</v>
      </c>
      <c r="EL13">
        <v>0.67420999999999998</v>
      </c>
      <c r="EM13">
        <v>4.2132500000000004</v>
      </c>
      <c r="EN13">
        <v>-7.45E-3</v>
      </c>
      <c r="EO13">
        <v>-0.44244</v>
      </c>
      <c r="EP13">
        <v>1.2880000000000001E-3</v>
      </c>
      <c r="EQ13">
        <v>-4.8000000000000001E-4</v>
      </c>
      <c r="ER13">
        <v>5.4720000000000003E-3</v>
      </c>
      <c r="ES13">
        <v>5.6999999999999998E-4</v>
      </c>
      <c r="ET13">
        <v>2.7859999999999998E-3</v>
      </c>
      <c r="EU13">
        <v>-2.0000000000000002E-5</v>
      </c>
      <c r="EV13">
        <v>1.02E-4</v>
      </c>
      <c r="EW13">
        <v>1.3954800000000001</v>
      </c>
      <c r="EX13">
        <v>6.0000000000000002E-6</v>
      </c>
      <c r="EY13">
        <v>2.3400000000000001E-3</v>
      </c>
      <c r="EZ13">
        <v>1.9989999999999999E-3</v>
      </c>
      <c r="FA13">
        <v>5.7879999999999997E-3</v>
      </c>
      <c r="FB13">
        <v>-1.9000000000000001E-4</v>
      </c>
      <c r="FC13">
        <v>-9.7999999999999997E-4</v>
      </c>
      <c r="FD13" s="8">
        <v>44156.773449074099</v>
      </c>
      <c r="FE13">
        <v>0.92859999999999998</v>
      </c>
      <c r="FF13">
        <v>1.1124000000000001</v>
      </c>
      <c r="FG13">
        <v>1.0430999999999999</v>
      </c>
      <c r="FH13">
        <v>1.0829</v>
      </c>
      <c r="FI13">
        <v>0.95309999999999995</v>
      </c>
      <c r="FJ13">
        <v>1.0649999999999999</v>
      </c>
      <c r="FK13">
        <v>1.0457000000000001</v>
      </c>
      <c r="FL13">
        <v>1.0454000000000001</v>
      </c>
      <c r="FM13">
        <v>1.0304</v>
      </c>
      <c r="FN13">
        <v>1.0649999999999999</v>
      </c>
      <c r="FO13">
        <v>0.92120000000000002</v>
      </c>
      <c r="FP13">
        <v>0.95350000000000001</v>
      </c>
      <c r="FQ13">
        <v>0.93969999999999998</v>
      </c>
      <c r="FR13">
        <v>0.9758</v>
      </c>
      <c r="FS13">
        <v>1.919</v>
      </c>
      <c r="FT13">
        <v>1.2148000000000001</v>
      </c>
      <c r="FU13">
        <v>1.0181</v>
      </c>
      <c r="FV13">
        <v>1.0531999999999999</v>
      </c>
      <c r="FW13">
        <v>2.5346000000000002</v>
      </c>
      <c r="FX13">
        <v>1.008</v>
      </c>
      <c r="FY13">
        <v>1.0039</v>
      </c>
      <c r="FZ13">
        <v>0.99609999999999999</v>
      </c>
      <c r="GA13">
        <v>1.0868</v>
      </c>
      <c r="GB13">
        <v>0.99890000000000001</v>
      </c>
      <c r="GC13">
        <v>3.6442999999999999</v>
      </c>
      <c r="GD13">
        <v>1.0550999999999999</v>
      </c>
      <c r="GE13">
        <v>5.718</v>
      </c>
      <c r="GF13">
        <v>1.0862000000000001</v>
      </c>
      <c r="GG13">
        <v>0.99860000000000004</v>
      </c>
      <c r="GH13">
        <v>0.99990000000000001</v>
      </c>
      <c r="GI13">
        <v>0.87539999999999996</v>
      </c>
      <c r="GJ13">
        <v>1</v>
      </c>
      <c r="GK13">
        <v>0.99929999999999997</v>
      </c>
      <c r="GL13">
        <v>0.81499999999999995</v>
      </c>
      <c r="GM13">
        <v>0.71060000000000001</v>
      </c>
      <c r="GN13">
        <v>1</v>
      </c>
      <c r="GO13">
        <v>0.99990000000000001</v>
      </c>
      <c r="GP13">
        <v>1</v>
      </c>
      <c r="GQ13">
        <v>1</v>
      </c>
      <c r="GR13">
        <v>0.94889999999999997</v>
      </c>
      <c r="GS13">
        <v>1</v>
      </c>
      <c r="GT13">
        <v>0.96889999999999998</v>
      </c>
      <c r="GU13">
        <v>1.7794000000000001</v>
      </c>
      <c r="GV13">
        <v>1.3512</v>
      </c>
      <c r="GW13">
        <v>0.92969999999999997</v>
      </c>
      <c r="GX13">
        <v>1.1405000000000001</v>
      </c>
      <c r="GY13">
        <v>2.4140999999999999</v>
      </c>
      <c r="GZ13">
        <v>0.87490000000000001</v>
      </c>
      <c r="HA13">
        <v>0.746</v>
      </c>
      <c r="HB13">
        <v>1.0412999999999999</v>
      </c>
      <c r="HC13">
        <v>1.1196999999999999</v>
      </c>
      <c r="HD13">
        <v>1.0638000000000001</v>
      </c>
      <c r="HE13">
        <v>3.3570000000000002</v>
      </c>
      <c r="HF13">
        <v>0.95469999999999999</v>
      </c>
      <c r="HG13">
        <v>5.3727999999999998</v>
      </c>
      <c r="HH13">
        <v>1.0269999999999999</v>
      </c>
      <c r="HI13">
        <v>1845.673</v>
      </c>
      <c r="HJ13">
        <v>1212.8309999999999</v>
      </c>
      <c r="HK13">
        <v>140.77610000000001</v>
      </c>
      <c r="HL13">
        <v>179.05950000000001</v>
      </c>
      <c r="HM13">
        <v>2761.672</v>
      </c>
      <c r="HN13">
        <v>108.1666</v>
      </c>
      <c r="HO13">
        <v>85.996250000000003</v>
      </c>
      <c r="HP13">
        <v>54.258879999999998</v>
      </c>
      <c r="HQ13">
        <v>258.65899999999999</v>
      </c>
      <c r="HR13">
        <v>66.285929999999993</v>
      </c>
      <c r="HS13">
        <v>4220.1790000000001</v>
      </c>
      <c r="HT13">
        <v>242.5265</v>
      </c>
      <c r="HU13">
        <v>6642.991</v>
      </c>
      <c r="HV13">
        <v>325.56939999999997</v>
      </c>
      <c r="HW13" s="1">
        <v>1.487533E-4</v>
      </c>
      <c r="HX13" s="1">
        <v>1E-10</v>
      </c>
      <c r="HY13" s="1">
        <v>3.0726249999999998E-3</v>
      </c>
      <c r="HZ13" s="1">
        <v>2.7880100000000002E-4</v>
      </c>
      <c r="IA13" s="1">
        <v>3.170348E-4</v>
      </c>
      <c r="IB13" s="1">
        <v>1E-10</v>
      </c>
      <c r="IC13" s="1">
        <v>6.5899339999999997E-5</v>
      </c>
      <c r="ID13">
        <v>0.67464159999999995</v>
      </c>
      <c r="IE13" s="1">
        <v>6.3760280000000004E-6</v>
      </c>
      <c r="IF13" s="1">
        <v>6.4934810000000004E-4</v>
      </c>
      <c r="IG13" s="1">
        <v>3.5390829999999999E-4</v>
      </c>
      <c r="IH13" s="1">
        <v>9.6525430000000002E-4</v>
      </c>
      <c r="II13" s="1">
        <v>1E-10</v>
      </c>
      <c r="IJ13" s="1">
        <v>1E-10</v>
      </c>
      <c r="IK13">
        <v>50</v>
      </c>
      <c r="IL13">
        <v>117</v>
      </c>
      <c r="IM13">
        <v>5</v>
      </c>
      <c r="IN13">
        <v>26</v>
      </c>
      <c r="IO13">
        <v>4</v>
      </c>
      <c r="IP13">
        <v>14</v>
      </c>
      <c r="IQ13">
        <v>2</v>
      </c>
      <c r="IR13">
        <v>3</v>
      </c>
      <c r="IS13">
        <v>1</v>
      </c>
      <c r="IT13">
        <v>92</v>
      </c>
      <c r="IU13">
        <v>50</v>
      </c>
      <c r="IV13">
        <v>6</v>
      </c>
      <c r="IW13">
        <v>114</v>
      </c>
      <c r="IX13">
        <v>10</v>
      </c>
      <c r="IY13" t="s">
        <v>287</v>
      </c>
      <c r="IZ13" t="s">
        <v>288</v>
      </c>
      <c r="JA13" t="s">
        <v>289</v>
      </c>
      <c r="JB13" t="s">
        <v>290</v>
      </c>
      <c r="JC13" t="s">
        <v>291</v>
      </c>
      <c r="JD13" t="s">
        <v>292</v>
      </c>
      <c r="JE13" t="s">
        <v>293</v>
      </c>
      <c r="JF13" t="s">
        <v>294</v>
      </c>
      <c r="JG13" t="s">
        <v>295</v>
      </c>
      <c r="JH13" t="s">
        <v>296</v>
      </c>
      <c r="JI13" t="s">
        <v>287</v>
      </c>
      <c r="JJ13" t="s">
        <v>297</v>
      </c>
      <c r="JK13" t="s">
        <v>298</v>
      </c>
      <c r="JL13" t="s">
        <v>299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-110.3</v>
      </c>
      <c r="JS13">
        <v>-1.0000000000000001E-5</v>
      </c>
      <c r="JT13">
        <v>0</v>
      </c>
      <c r="JU13">
        <v>0</v>
      </c>
      <c r="JV13">
        <v>-8.6300000000000005E-3</v>
      </c>
      <c r="JW13">
        <v>0</v>
      </c>
      <c r="JX13">
        <v>0</v>
      </c>
      <c r="JY13">
        <v>0</v>
      </c>
      <c r="JZ13">
        <v>0</v>
      </c>
      <c r="KB13" s="9">
        <f t="shared" si="3"/>
        <v>0.06</v>
      </c>
      <c r="KC13" s="9">
        <f t="shared" si="4"/>
        <v>0</v>
      </c>
      <c r="KD13" s="9">
        <f t="shared" si="5"/>
        <v>0.48</v>
      </c>
      <c r="KE13" s="9">
        <f t="shared" si="6"/>
        <v>0.04</v>
      </c>
      <c r="KF13" s="9">
        <f t="shared" si="7"/>
        <v>0.14000000000000001</v>
      </c>
      <c r="KG13" s="9">
        <f t="shared" si="8"/>
        <v>0</v>
      </c>
      <c r="KH13" s="9">
        <f t="shared" si="9"/>
        <v>0</v>
      </c>
      <c r="KI13" s="9">
        <f t="shared" si="10"/>
        <v>90.38</v>
      </c>
      <c r="KJ13" s="9">
        <f t="shared" si="11"/>
        <v>0</v>
      </c>
      <c r="KK13" s="9">
        <f t="shared" si="12"/>
        <v>0.09</v>
      </c>
      <c r="KL13" s="9">
        <f t="shared" si="13"/>
        <v>0.2</v>
      </c>
      <c r="KM13" s="9">
        <f t="shared" si="14"/>
        <v>0.13</v>
      </c>
      <c r="KN13" s="9">
        <f t="shared" si="15"/>
        <v>0</v>
      </c>
      <c r="KO13" s="9">
        <f t="shared" si="16"/>
        <v>0</v>
      </c>
      <c r="KP13" s="9">
        <f t="shared" si="17"/>
        <v>0</v>
      </c>
      <c r="KQ13" s="9">
        <f t="shared" si="18"/>
        <v>91.52</v>
      </c>
      <c r="KR13" s="4" t="str">
        <f t="shared" si="19"/>
        <v>mag</v>
      </c>
      <c r="KS13" s="4"/>
      <c r="KT13" s="6">
        <f t="shared" si="20"/>
        <v>2E-3</v>
      </c>
      <c r="KU13" s="6">
        <f t="shared" si="21"/>
        <v>0</v>
      </c>
      <c r="KV13" s="6">
        <f t="shared" si="22"/>
        <v>1.4E-2</v>
      </c>
      <c r="KW13" s="6">
        <f t="shared" si="23"/>
        <v>1E-3</v>
      </c>
      <c r="KX13" s="6">
        <f t="shared" si="24"/>
        <v>7.0000000000000001E-3</v>
      </c>
      <c r="KY13" s="6">
        <f t="shared" si="25"/>
        <v>0</v>
      </c>
      <c r="KZ13" s="6">
        <f t="shared" si="26"/>
        <v>0</v>
      </c>
      <c r="LA13" s="6">
        <f t="shared" si="27"/>
        <v>2.956</v>
      </c>
      <c r="LB13" s="6">
        <f t="shared" si="28"/>
        <v>0</v>
      </c>
      <c r="LC13" s="6">
        <f t="shared" si="29"/>
        <v>3.0000000000000001E-3</v>
      </c>
      <c r="LD13" s="6">
        <f t="shared" si="30"/>
        <v>1.0999999999999999E-2</v>
      </c>
      <c r="LE13" s="6">
        <f t="shared" si="31"/>
        <v>5.0000000000000001E-3</v>
      </c>
      <c r="LF13" s="6">
        <f t="shared" si="32"/>
        <v>0</v>
      </c>
      <c r="LG13" s="6">
        <f t="shared" si="33"/>
        <v>0</v>
      </c>
      <c r="LH13" s="6">
        <f t="shared" si="34"/>
        <v>3.02</v>
      </c>
      <c r="LI13" s="6">
        <f t="shared" si="35"/>
        <v>2.9990000000000001</v>
      </c>
      <c r="LJ13" s="10">
        <f t="shared" si="36"/>
        <v>3.6974789915966383E-3</v>
      </c>
    </row>
    <row r="14" spans="1:322" x14ac:dyDescent="0.25">
      <c r="A14" t="s">
        <v>311</v>
      </c>
      <c r="B14">
        <v>14</v>
      </c>
      <c r="C14">
        <v>40</v>
      </c>
      <c r="D14">
        <v>20</v>
      </c>
      <c r="E14">
        <v>30</v>
      </c>
      <c r="F14">
        <v>0</v>
      </c>
      <c r="G14" s="2">
        <v>103</v>
      </c>
      <c r="H14">
        <v>1</v>
      </c>
      <c r="I14">
        <v>4.0120000000000003E-2</v>
      </c>
      <c r="J14">
        <v>0</v>
      </c>
      <c r="K14">
        <v>0.42327199999999998</v>
      </c>
      <c r="L14">
        <v>3.8105E-2</v>
      </c>
      <c r="M14">
        <v>0.151834</v>
      </c>
      <c r="N14">
        <v>0</v>
      </c>
      <c r="O14">
        <v>1.0045999999999999E-2</v>
      </c>
      <c r="P14">
        <v>90.383399999999995</v>
      </c>
      <c r="Q14">
        <v>1.1811E-2</v>
      </c>
      <c r="R14">
        <v>0.114937</v>
      </c>
      <c r="S14">
        <v>0.204486</v>
      </c>
      <c r="T14">
        <v>0.15887999999999999</v>
      </c>
      <c r="U14">
        <v>0</v>
      </c>
      <c r="V14">
        <v>0</v>
      </c>
      <c r="W14">
        <v>-1.0000000000000001E-5</v>
      </c>
      <c r="X14">
        <v>91.536900000000003</v>
      </c>
      <c r="Y14">
        <v>3</v>
      </c>
      <c r="AA14">
        <v>1.5679999999999999E-3</v>
      </c>
      <c r="AB14">
        <v>0</v>
      </c>
      <c r="AC14">
        <v>1.2442999999999999E-2</v>
      </c>
      <c r="AD14">
        <v>1.1000000000000001E-3</v>
      </c>
      <c r="AE14">
        <v>6.9950000000000003E-3</v>
      </c>
      <c r="AF14">
        <v>0</v>
      </c>
      <c r="AG14">
        <v>3.1E-4</v>
      </c>
      <c r="AH14">
        <v>2.9548399999999999</v>
      </c>
      <c r="AI14">
        <v>3.7100000000000002E-4</v>
      </c>
      <c r="AJ14">
        <v>3.8059999999999999E-3</v>
      </c>
      <c r="AK14">
        <v>1.1917000000000001E-2</v>
      </c>
      <c r="AL14">
        <v>6.6540000000000002E-3</v>
      </c>
      <c r="AM14">
        <v>0</v>
      </c>
      <c r="AN14">
        <v>0</v>
      </c>
      <c r="AO14">
        <v>3.0176599999999998</v>
      </c>
      <c r="AP14" s="6">
        <v>1.7586999999999998E-2</v>
      </c>
      <c r="AQ14" s="6">
        <v>5.3897E-2</v>
      </c>
      <c r="AR14" s="6">
        <v>1.9316E-2</v>
      </c>
      <c r="AS14" s="6">
        <v>2.5378000000000001E-2</v>
      </c>
      <c r="AT14" s="6">
        <v>1.5306999999999999E-2</v>
      </c>
      <c r="AU14" s="6">
        <v>1.9567000000000001E-2</v>
      </c>
      <c r="AV14" s="6">
        <v>2.2627999999999999E-2</v>
      </c>
      <c r="AW14" s="6">
        <v>1.7642000000000001E-2</v>
      </c>
      <c r="AX14" s="6">
        <v>1.8908999999999999E-2</v>
      </c>
      <c r="AY14" s="6">
        <v>2.2304000000000001E-2</v>
      </c>
      <c r="AZ14" s="6">
        <v>2.0268999999999999E-2</v>
      </c>
      <c r="BA14" s="6">
        <v>7.5820000000000002E-3</v>
      </c>
      <c r="BB14" s="6">
        <v>3.499E-2</v>
      </c>
      <c r="BC14" s="6">
        <v>7.5810000000000001E-3</v>
      </c>
      <c r="BD14">
        <v>64.139899999999997</v>
      </c>
      <c r="BE14">
        <v>47.242800000000003</v>
      </c>
      <c r="BF14">
        <v>10.7525</v>
      </c>
      <c r="BG14">
        <v>0</v>
      </c>
      <c r="BH14" s="7">
        <v>30.21</v>
      </c>
      <c r="BI14" s="7">
        <v>30.245000000000001</v>
      </c>
      <c r="BJ14">
        <v>40</v>
      </c>
      <c r="BK14">
        <v>30</v>
      </c>
      <c r="BL14">
        <v>30</v>
      </c>
      <c r="BM14">
        <v>20</v>
      </c>
      <c r="BN14">
        <v>40</v>
      </c>
      <c r="BO14">
        <v>30</v>
      </c>
      <c r="BP14">
        <v>30</v>
      </c>
      <c r="BQ14">
        <v>20</v>
      </c>
      <c r="BR14">
        <v>20</v>
      </c>
      <c r="BS14">
        <v>20</v>
      </c>
      <c r="BT14">
        <v>40</v>
      </c>
      <c r="BU14">
        <v>30</v>
      </c>
      <c r="BV14">
        <v>40</v>
      </c>
      <c r="BW14">
        <v>30</v>
      </c>
      <c r="BX14">
        <v>20</v>
      </c>
      <c r="BY14">
        <v>15</v>
      </c>
      <c r="BZ14">
        <v>15</v>
      </c>
      <c r="CA14">
        <v>10</v>
      </c>
      <c r="CB14">
        <v>20</v>
      </c>
      <c r="CC14">
        <v>15</v>
      </c>
      <c r="CD14">
        <v>15</v>
      </c>
      <c r="CE14">
        <v>10</v>
      </c>
      <c r="CF14">
        <v>10</v>
      </c>
      <c r="CG14">
        <v>10</v>
      </c>
      <c r="CH14">
        <v>20</v>
      </c>
      <c r="CI14">
        <v>15</v>
      </c>
      <c r="CJ14">
        <v>20</v>
      </c>
      <c r="CK14">
        <v>15</v>
      </c>
      <c r="CL14">
        <v>20</v>
      </c>
      <c r="CM14">
        <v>15</v>
      </c>
      <c r="CN14">
        <v>15</v>
      </c>
      <c r="CO14">
        <v>10</v>
      </c>
      <c r="CP14">
        <v>20</v>
      </c>
      <c r="CQ14">
        <v>15</v>
      </c>
      <c r="CR14">
        <v>15</v>
      </c>
      <c r="CS14">
        <v>10</v>
      </c>
      <c r="CT14">
        <v>10</v>
      </c>
      <c r="CU14">
        <v>10</v>
      </c>
      <c r="CV14">
        <v>20</v>
      </c>
      <c r="CW14">
        <v>15</v>
      </c>
      <c r="CX14">
        <v>20</v>
      </c>
      <c r="CY14">
        <v>15</v>
      </c>
      <c r="CZ14">
        <v>3.5087999999999999</v>
      </c>
      <c r="DA14">
        <v>1.4424600000000001</v>
      </c>
      <c r="DB14">
        <v>6.6521499999999998</v>
      </c>
      <c r="DC14">
        <v>8.4036399999999993</v>
      </c>
      <c r="DD14">
        <v>2.3788200000000002</v>
      </c>
      <c r="DE14">
        <v>3.9704199999999998</v>
      </c>
      <c r="DF14">
        <v>5.8170200000000003</v>
      </c>
      <c r="DG14">
        <v>1243.6300000000001</v>
      </c>
      <c r="DH14">
        <v>5.2676499999999997</v>
      </c>
      <c r="DI14">
        <v>6.1860400000000002</v>
      </c>
      <c r="DJ14">
        <v>1.3456900000000001</v>
      </c>
      <c r="DK14">
        <v>11.3714</v>
      </c>
      <c r="DL14">
        <v>0.28368500000000002</v>
      </c>
      <c r="DM14">
        <v>5.4077500000000001</v>
      </c>
      <c r="DN14">
        <v>3.15889</v>
      </c>
      <c r="DO14">
        <v>1.50312</v>
      </c>
      <c r="DP14">
        <v>2.9203600000000001</v>
      </c>
      <c r="DQ14">
        <v>7.8889300000000002</v>
      </c>
      <c r="DR14">
        <v>1.375</v>
      </c>
      <c r="DS14">
        <v>3.9781499999999999</v>
      </c>
      <c r="DT14">
        <v>5.71129</v>
      </c>
      <c r="DU14">
        <v>3.9307099999999999</v>
      </c>
      <c r="DV14">
        <v>5.0955700000000004</v>
      </c>
      <c r="DW14">
        <v>4.8070000000000004</v>
      </c>
      <c r="DX14">
        <v>0.645949</v>
      </c>
      <c r="DY14">
        <v>6.17997</v>
      </c>
      <c r="DZ14">
        <v>0.30987599999999998</v>
      </c>
      <c r="EA14">
        <v>5.8115100000000002</v>
      </c>
      <c r="EB14">
        <v>0.34991499999999998</v>
      </c>
      <c r="EC14">
        <v>-6.0659999999999999E-2</v>
      </c>
      <c r="ED14">
        <v>3.7317800000000001</v>
      </c>
      <c r="EE14">
        <v>0.514706</v>
      </c>
      <c r="EF14">
        <v>1.0038199999999999</v>
      </c>
      <c r="EG14">
        <v>-0.25418000000000002</v>
      </c>
      <c r="EH14">
        <v>0.105727</v>
      </c>
      <c r="EI14">
        <v>1239.7</v>
      </c>
      <c r="EJ14">
        <v>0.17208300000000001</v>
      </c>
      <c r="EK14">
        <v>1.3789100000000001</v>
      </c>
      <c r="EL14">
        <v>0.69974000000000003</v>
      </c>
      <c r="EM14">
        <v>5.1914600000000002</v>
      </c>
      <c r="EN14">
        <v>-2.6190000000000001E-2</v>
      </c>
      <c r="EO14">
        <v>-0.40376000000000001</v>
      </c>
      <c r="EP14">
        <v>9.1299999999999997E-4</v>
      </c>
      <c r="EQ14">
        <v>-3.6999999999999999E-4</v>
      </c>
      <c r="ER14">
        <v>4.8599999999999997E-3</v>
      </c>
      <c r="ES14">
        <v>5.4900000000000001E-4</v>
      </c>
      <c r="ET14">
        <v>2.9250000000000001E-3</v>
      </c>
      <c r="EU14">
        <v>-1.9000000000000001E-4</v>
      </c>
      <c r="EV14">
        <v>1.4200000000000001E-4</v>
      </c>
      <c r="EW14">
        <v>1.39564</v>
      </c>
      <c r="EX14">
        <v>8.2999999999999998E-5</v>
      </c>
      <c r="EY14">
        <v>3.0149999999999999E-3</v>
      </c>
      <c r="EZ14">
        <v>2.075E-3</v>
      </c>
      <c r="FA14">
        <v>7.1320000000000003E-3</v>
      </c>
      <c r="FB14">
        <v>-6.7000000000000002E-4</v>
      </c>
      <c r="FC14">
        <v>-8.8999999999999995E-4</v>
      </c>
      <c r="FD14" s="8">
        <v>44156.777083333298</v>
      </c>
      <c r="FE14">
        <v>0.92859999999999998</v>
      </c>
      <c r="FF14">
        <v>1.1124000000000001</v>
      </c>
      <c r="FG14">
        <v>1.0430999999999999</v>
      </c>
      <c r="FH14">
        <v>1.0829</v>
      </c>
      <c r="FI14">
        <v>0.95309999999999995</v>
      </c>
      <c r="FJ14">
        <v>1.0649999999999999</v>
      </c>
      <c r="FK14">
        <v>1.0457000000000001</v>
      </c>
      <c r="FL14">
        <v>1.0454000000000001</v>
      </c>
      <c r="FM14">
        <v>1.0304</v>
      </c>
      <c r="FN14">
        <v>1.0649999999999999</v>
      </c>
      <c r="FO14">
        <v>0.92120000000000002</v>
      </c>
      <c r="FP14">
        <v>0.95350000000000001</v>
      </c>
      <c r="FQ14">
        <v>0.93969999999999998</v>
      </c>
      <c r="FR14">
        <v>0.9758</v>
      </c>
      <c r="FS14">
        <v>1.9192</v>
      </c>
      <c r="FT14">
        <v>1.2148000000000001</v>
      </c>
      <c r="FU14">
        <v>1.0182</v>
      </c>
      <c r="FV14">
        <v>1.0531999999999999</v>
      </c>
      <c r="FW14">
        <v>2.5348999999999999</v>
      </c>
      <c r="FX14">
        <v>1.0081</v>
      </c>
      <c r="FY14">
        <v>1.0039</v>
      </c>
      <c r="FZ14">
        <v>0.996</v>
      </c>
      <c r="GA14">
        <v>1.0868</v>
      </c>
      <c r="GB14">
        <v>0.99890000000000001</v>
      </c>
      <c r="GC14">
        <v>3.6444000000000001</v>
      </c>
      <c r="GD14">
        <v>1.0550999999999999</v>
      </c>
      <c r="GE14">
        <v>5.7182000000000004</v>
      </c>
      <c r="GF14">
        <v>1.0862000000000001</v>
      </c>
      <c r="GG14">
        <v>0.99860000000000004</v>
      </c>
      <c r="GH14">
        <v>0.99990000000000001</v>
      </c>
      <c r="GI14">
        <v>0.87529999999999997</v>
      </c>
      <c r="GJ14">
        <v>1</v>
      </c>
      <c r="GK14">
        <v>0.99929999999999997</v>
      </c>
      <c r="GL14">
        <v>0.81499999999999995</v>
      </c>
      <c r="GM14">
        <v>0.71050000000000002</v>
      </c>
      <c r="GN14">
        <v>0.99990000000000001</v>
      </c>
      <c r="GO14">
        <v>0.99990000000000001</v>
      </c>
      <c r="GP14">
        <v>1</v>
      </c>
      <c r="GQ14">
        <v>1</v>
      </c>
      <c r="GR14">
        <v>0.94899999999999995</v>
      </c>
      <c r="GS14">
        <v>1</v>
      </c>
      <c r="GT14">
        <v>0.96889999999999998</v>
      </c>
      <c r="GU14">
        <v>1.7796000000000001</v>
      </c>
      <c r="GV14">
        <v>1.3512</v>
      </c>
      <c r="GW14">
        <v>0.92969999999999997</v>
      </c>
      <c r="GX14">
        <v>1.1405000000000001</v>
      </c>
      <c r="GY14">
        <v>2.4142999999999999</v>
      </c>
      <c r="GZ14">
        <v>0.875</v>
      </c>
      <c r="HA14">
        <v>0.74590000000000001</v>
      </c>
      <c r="HB14">
        <v>1.0412999999999999</v>
      </c>
      <c r="HC14">
        <v>1.1196999999999999</v>
      </c>
      <c r="HD14">
        <v>1.0637000000000001</v>
      </c>
      <c r="HE14">
        <v>3.3571</v>
      </c>
      <c r="HF14">
        <v>0.95469999999999999</v>
      </c>
      <c r="HG14">
        <v>5.3730000000000002</v>
      </c>
      <c r="HH14">
        <v>1.0269999999999999</v>
      </c>
      <c r="HI14">
        <v>1846.41</v>
      </c>
      <c r="HJ14">
        <v>1213.133</v>
      </c>
      <c r="HK14">
        <v>140.96639999999999</v>
      </c>
      <c r="HL14">
        <v>179.12200000000001</v>
      </c>
      <c r="HM14">
        <v>2762.6010000000001</v>
      </c>
      <c r="HN14">
        <v>108.31529999999999</v>
      </c>
      <c r="HO14">
        <v>85.950500000000005</v>
      </c>
      <c r="HP14">
        <v>54.234769999999997</v>
      </c>
      <c r="HQ14">
        <v>258.7165</v>
      </c>
      <c r="HR14">
        <v>66.24821</v>
      </c>
      <c r="HS14">
        <v>4221.3109999999997</v>
      </c>
      <c r="HT14">
        <v>242.58600000000001</v>
      </c>
      <c r="HU14">
        <v>6644.7730000000001</v>
      </c>
      <c r="HV14">
        <v>325.64879999999999</v>
      </c>
      <c r="HW14" s="1">
        <v>1.053808E-4</v>
      </c>
      <c r="HX14" s="1">
        <v>1E-10</v>
      </c>
      <c r="HY14" s="1">
        <v>2.7292459999999998E-3</v>
      </c>
      <c r="HZ14" s="1">
        <v>2.684028E-4</v>
      </c>
      <c r="IA14" s="1">
        <v>3.3283500000000002E-4</v>
      </c>
      <c r="IB14" s="1">
        <v>1E-10</v>
      </c>
      <c r="IC14" s="1">
        <v>9.2146520000000004E-5</v>
      </c>
      <c r="ID14">
        <v>0.67471559999999997</v>
      </c>
      <c r="IE14" s="1">
        <v>8.2886289999999999E-5</v>
      </c>
      <c r="IF14" s="1">
        <v>8.3681350000000001E-4</v>
      </c>
      <c r="IG14" s="1">
        <v>3.673088E-4</v>
      </c>
      <c r="IH14" s="1">
        <v>1.189358E-3</v>
      </c>
      <c r="II14" s="1">
        <v>1E-10</v>
      </c>
      <c r="IJ14" s="1">
        <v>1E-10</v>
      </c>
      <c r="IK14">
        <v>50</v>
      </c>
      <c r="IL14">
        <v>117</v>
      </c>
      <c r="IM14">
        <v>5</v>
      </c>
      <c r="IN14">
        <v>26</v>
      </c>
      <c r="IO14">
        <v>4</v>
      </c>
      <c r="IP14">
        <v>14</v>
      </c>
      <c r="IQ14">
        <v>2</v>
      </c>
      <c r="IR14">
        <v>3</v>
      </c>
      <c r="IS14">
        <v>1</v>
      </c>
      <c r="IT14">
        <v>92</v>
      </c>
      <c r="IU14">
        <v>50</v>
      </c>
      <c r="IV14">
        <v>6</v>
      </c>
      <c r="IW14">
        <v>114</v>
      </c>
      <c r="IX14">
        <v>10</v>
      </c>
      <c r="IY14" t="s">
        <v>287</v>
      </c>
      <c r="IZ14" t="s">
        <v>288</v>
      </c>
      <c r="JA14" t="s">
        <v>289</v>
      </c>
      <c r="JB14" t="s">
        <v>290</v>
      </c>
      <c r="JC14" t="s">
        <v>291</v>
      </c>
      <c r="JD14" t="s">
        <v>292</v>
      </c>
      <c r="JE14" t="s">
        <v>293</v>
      </c>
      <c r="JF14" t="s">
        <v>294</v>
      </c>
      <c r="JG14" t="s">
        <v>295</v>
      </c>
      <c r="JH14" t="s">
        <v>296</v>
      </c>
      <c r="JI14" t="s">
        <v>287</v>
      </c>
      <c r="JJ14" t="s">
        <v>297</v>
      </c>
      <c r="JK14" t="s">
        <v>298</v>
      </c>
      <c r="JL14" t="s">
        <v>299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3188.25</v>
      </c>
      <c r="JS14">
        <v>-1.0000000000000001E-5</v>
      </c>
      <c r="JT14">
        <v>0</v>
      </c>
      <c r="JU14">
        <v>0</v>
      </c>
      <c r="JV14">
        <v>-9.3600000000000003E-3</v>
      </c>
      <c r="JW14">
        <v>0</v>
      </c>
      <c r="JX14">
        <v>0</v>
      </c>
      <c r="JY14">
        <v>0</v>
      </c>
      <c r="JZ14">
        <v>0</v>
      </c>
      <c r="KB14" s="9">
        <f t="shared" si="3"/>
        <v>0.04</v>
      </c>
      <c r="KC14" s="9">
        <f t="shared" si="4"/>
        <v>0</v>
      </c>
      <c r="KD14" s="9">
        <f t="shared" si="5"/>
        <v>0.42</v>
      </c>
      <c r="KE14" s="9">
        <f t="shared" si="6"/>
        <v>0.04</v>
      </c>
      <c r="KF14" s="9">
        <f t="shared" si="7"/>
        <v>0.15</v>
      </c>
      <c r="KG14" s="9">
        <f t="shared" si="8"/>
        <v>0</v>
      </c>
      <c r="KH14" s="9">
        <f t="shared" si="9"/>
        <v>0</v>
      </c>
      <c r="KI14" s="9">
        <f t="shared" si="10"/>
        <v>90.38</v>
      </c>
      <c r="KJ14" s="9">
        <f t="shared" si="11"/>
        <v>0</v>
      </c>
      <c r="KK14" s="9">
        <f t="shared" si="12"/>
        <v>0.11</v>
      </c>
      <c r="KL14" s="9">
        <f t="shared" si="13"/>
        <v>0.2</v>
      </c>
      <c r="KM14" s="9">
        <f t="shared" si="14"/>
        <v>0.16</v>
      </c>
      <c r="KN14" s="9">
        <f t="shared" si="15"/>
        <v>0</v>
      </c>
      <c r="KO14" s="9">
        <f t="shared" si="16"/>
        <v>0</v>
      </c>
      <c r="KP14" s="9">
        <f t="shared" si="17"/>
        <v>0</v>
      </c>
      <c r="KQ14" s="9">
        <f t="shared" si="18"/>
        <v>91.5</v>
      </c>
      <c r="KR14" s="4" t="str">
        <f t="shared" si="19"/>
        <v>mag</v>
      </c>
      <c r="KS14" s="4"/>
      <c r="KT14" s="6">
        <f t="shared" si="20"/>
        <v>2E-3</v>
      </c>
      <c r="KU14" s="6">
        <f t="shared" si="21"/>
        <v>0</v>
      </c>
      <c r="KV14" s="6">
        <f t="shared" si="22"/>
        <v>1.2E-2</v>
      </c>
      <c r="KW14" s="6">
        <f t="shared" si="23"/>
        <v>1E-3</v>
      </c>
      <c r="KX14" s="6">
        <f t="shared" si="24"/>
        <v>7.0000000000000001E-3</v>
      </c>
      <c r="KY14" s="6">
        <f t="shared" si="25"/>
        <v>0</v>
      </c>
      <c r="KZ14" s="6">
        <f t="shared" si="26"/>
        <v>0</v>
      </c>
      <c r="LA14" s="6">
        <f t="shared" si="27"/>
        <v>2.9550000000000001</v>
      </c>
      <c r="LB14" s="6">
        <f t="shared" si="28"/>
        <v>0</v>
      </c>
      <c r="LC14" s="6">
        <f t="shared" si="29"/>
        <v>4.0000000000000001E-3</v>
      </c>
      <c r="LD14" s="6">
        <f t="shared" si="30"/>
        <v>1.2E-2</v>
      </c>
      <c r="LE14" s="6">
        <f t="shared" si="31"/>
        <v>7.0000000000000001E-3</v>
      </c>
      <c r="LF14" s="6">
        <f t="shared" si="32"/>
        <v>0</v>
      </c>
      <c r="LG14" s="6">
        <f t="shared" si="33"/>
        <v>0</v>
      </c>
      <c r="LH14" s="6">
        <f t="shared" si="34"/>
        <v>3.0179999999999998</v>
      </c>
      <c r="LI14" s="6">
        <f t="shared" si="35"/>
        <v>3</v>
      </c>
      <c r="LJ14" s="10">
        <f t="shared" si="36"/>
        <v>4.0295500335795834E-3</v>
      </c>
    </row>
    <row r="15" spans="1:322" x14ac:dyDescent="0.25">
      <c r="A15" t="s">
        <v>312</v>
      </c>
      <c r="B15">
        <v>15</v>
      </c>
      <c r="C15">
        <v>40</v>
      </c>
      <c r="D15">
        <v>20</v>
      </c>
      <c r="E15">
        <v>30</v>
      </c>
      <c r="F15">
        <v>0</v>
      </c>
      <c r="G15" s="2">
        <v>104</v>
      </c>
      <c r="H15">
        <v>1</v>
      </c>
      <c r="I15">
        <v>1.37347</v>
      </c>
      <c r="J15">
        <v>0</v>
      </c>
      <c r="K15">
        <v>5.9461E-2</v>
      </c>
      <c r="L15">
        <v>3.0044999999999999E-2</v>
      </c>
      <c r="M15">
        <v>1.7330000000000002E-2</v>
      </c>
      <c r="N15">
        <v>0</v>
      </c>
      <c r="O15">
        <v>0</v>
      </c>
      <c r="P15">
        <v>88.372699999999995</v>
      </c>
      <c r="Q15">
        <v>1.817E-3</v>
      </c>
      <c r="R15">
        <v>9.9320000000000006E-2</v>
      </c>
      <c r="S15">
        <v>0.656393</v>
      </c>
      <c r="T15">
        <v>9.0899999999999995E-2</v>
      </c>
      <c r="U15">
        <v>2.1864999999999999E-2</v>
      </c>
      <c r="V15">
        <v>3.5260000000000001E-3</v>
      </c>
      <c r="W15">
        <v>0</v>
      </c>
      <c r="X15">
        <v>90.726799999999997</v>
      </c>
      <c r="Y15">
        <v>3</v>
      </c>
      <c r="AA15">
        <v>5.3808000000000002E-2</v>
      </c>
      <c r="AB15">
        <v>0</v>
      </c>
      <c r="AC15">
        <v>1.7520000000000001E-3</v>
      </c>
      <c r="AD15">
        <v>8.6899999999999998E-4</v>
      </c>
      <c r="AE15">
        <v>8.0000000000000004E-4</v>
      </c>
      <c r="AF15">
        <v>0</v>
      </c>
      <c r="AG15">
        <v>0</v>
      </c>
      <c r="AH15">
        <v>2.8954300000000002</v>
      </c>
      <c r="AI15">
        <v>5.7000000000000003E-5</v>
      </c>
      <c r="AJ15">
        <v>3.2959999999999999E-3</v>
      </c>
      <c r="AK15">
        <v>3.8336000000000002E-2</v>
      </c>
      <c r="AL15">
        <v>3.8159999999999999E-3</v>
      </c>
      <c r="AM15">
        <v>1.6609999999999999E-3</v>
      </c>
      <c r="AN15">
        <v>1.76E-4</v>
      </c>
      <c r="AO15">
        <v>3.05504</v>
      </c>
      <c r="AP15" s="6">
        <v>1.7191000000000001E-2</v>
      </c>
      <c r="AQ15" s="6">
        <v>5.4574999999999999E-2</v>
      </c>
      <c r="AR15" s="6">
        <v>1.8689000000000001E-2</v>
      </c>
      <c r="AS15" s="6">
        <v>2.5315000000000001E-2</v>
      </c>
      <c r="AT15" s="6">
        <v>1.5431E-2</v>
      </c>
      <c r="AU15" s="6">
        <v>1.9192000000000001E-2</v>
      </c>
      <c r="AV15" s="6">
        <v>2.2603000000000002E-2</v>
      </c>
      <c r="AW15" s="6">
        <v>1.7673999999999999E-2</v>
      </c>
      <c r="AX15" s="6">
        <v>1.9019000000000001E-2</v>
      </c>
      <c r="AY15" s="6">
        <v>2.2380000000000001E-2</v>
      </c>
      <c r="AZ15" s="6">
        <v>1.9217999999999999E-2</v>
      </c>
      <c r="BA15" s="6">
        <v>7.4400000000000004E-3</v>
      </c>
      <c r="BB15" s="6">
        <v>3.2862000000000002E-2</v>
      </c>
      <c r="BC15" s="6">
        <v>7.4219999999999998E-3</v>
      </c>
      <c r="BD15">
        <v>63.9542</v>
      </c>
      <c r="BE15">
        <v>47.313499999999998</v>
      </c>
      <c r="BF15">
        <v>10.750999999999999</v>
      </c>
      <c r="BG15">
        <v>0</v>
      </c>
      <c r="BH15" s="7">
        <v>30.23</v>
      </c>
      <c r="BI15" s="7">
        <v>30.25</v>
      </c>
      <c r="BJ15">
        <v>40</v>
      </c>
      <c r="BK15">
        <v>30</v>
      </c>
      <c r="BL15">
        <v>30</v>
      </c>
      <c r="BM15">
        <v>20</v>
      </c>
      <c r="BN15">
        <v>40</v>
      </c>
      <c r="BO15">
        <v>30</v>
      </c>
      <c r="BP15">
        <v>30</v>
      </c>
      <c r="BQ15">
        <v>20</v>
      </c>
      <c r="BR15">
        <v>20</v>
      </c>
      <c r="BS15">
        <v>20</v>
      </c>
      <c r="BT15">
        <v>40</v>
      </c>
      <c r="BU15">
        <v>30</v>
      </c>
      <c r="BV15">
        <v>40</v>
      </c>
      <c r="BW15">
        <v>30</v>
      </c>
      <c r="BX15">
        <v>20</v>
      </c>
      <c r="BY15">
        <v>15</v>
      </c>
      <c r="BZ15">
        <v>15</v>
      </c>
      <c r="CA15">
        <v>10</v>
      </c>
      <c r="CB15">
        <v>20</v>
      </c>
      <c r="CC15">
        <v>15</v>
      </c>
      <c r="CD15">
        <v>15</v>
      </c>
      <c r="CE15">
        <v>10</v>
      </c>
      <c r="CF15">
        <v>10</v>
      </c>
      <c r="CG15">
        <v>10</v>
      </c>
      <c r="CH15">
        <v>20</v>
      </c>
      <c r="CI15">
        <v>15</v>
      </c>
      <c r="CJ15">
        <v>20</v>
      </c>
      <c r="CK15">
        <v>15</v>
      </c>
      <c r="CL15">
        <v>20</v>
      </c>
      <c r="CM15">
        <v>15</v>
      </c>
      <c r="CN15">
        <v>15</v>
      </c>
      <c r="CO15">
        <v>10</v>
      </c>
      <c r="CP15">
        <v>20</v>
      </c>
      <c r="CQ15">
        <v>15</v>
      </c>
      <c r="CR15">
        <v>15</v>
      </c>
      <c r="CS15">
        <v>10</v>
      </c>
      <c r="CT15">
        <v>10</v>
      </c>
      <c r="CU15">
        <v>10</v>
      </c>
      <c r="CV15">
        <v>20</v>
      </c>
      <c r="CW15">
        <v>15</v>
      </c>
      <c r="CX15">
        <v>20</v>
      </c>
      <c r="CY15">
        <v>15</v>
      </c>
      <c r="CZ15">
        <v>15.060499999999999</v>
      </c>
      <c r="DA15">
        <v>1.3217099999999999</v>
      </c>
      <c r="DB15">
        <v>3.2410899999999998</v>
      </c>
      <c r="DC15">
        <v>8.2396899999999995</v>
      </c>
      <c r="DD15">
        <v>1.5245500000000001</v>
      </c>
      <c r="DE15">
        <v>3.8067000000000002</v>
      </c>
      <c r="DF15">
        <v>5.5565800000000003</v>
      </c>
      <c r="DG15">
        <v>1213.92</v>
      </c>
      <c r="DH15">
        <v>5.17781</v>
      </c>
      <c r="DI15">
        <v>6.0164200000000001</v>
      </c>
      <c r="DJ15">
        <v>2.8565900000000002</v>
      </c>
      <c r="DK15">
        <v>8.8738700000000001</v>
      </c>
      <c r="DL15">
        <v>0.30919600000000003</v>
      </c>
      <c r="DM15">
        <v>5.64811</v>
      </c>
      <c r="DN15">
        <v>3.0409899999999999</v>
      </c>
      <c r="DO15">
        <v>1.53006</v>
      </c>
      <c r="DP15">
        <v>2.7185000000000001</v>
      </c>
      <c r="DQ15">
        <v>7.83439</v>
      </c>
      <c r="DR15">
        <v>1.4095200000000001</v>
      </c>
      <c r="DS15">
        <v>3.8022999999999998</v>
      </c>
      <c r="DT15">
        <v>5.6756799999999998</v>
      </c>
      <c r="DU15">
        <v>3.93405</v>
      </c>
      <c r="DV15">
        <v>5.1513499999999999</v>
      </c>
      <c r="DW15">
        <v>4.8268500000000003</v>
      </c>
      <c r="DX15">
        <v>0.59111599999999997</v>
      </c>
      <c r="DY15">
        <v>5.9138700000000002</v>
      </c>
      <c r="DZ15">
        <v>0.27888299999999999</v>
      </c>
      <c r="EA15">
        <v>5.53674</v>
      </c>
      <c r="EB15">
        <v>12.019500000000001</v>
      </c>
      <c r="EC15">
        <v>-0.20835000000000001</v>
      </c>
      <c r="ED15">
        <v>0.52258700000000002</v>
      </c>
      <c r="EE15">
        <v>0.405304</v>
      </c>
      <c r="EF15">
        <v>0.11503099999999999</v>
      </c>
      <c r="EG15">
        <v>-3.0089999999999999E-2</v>
      </c>
      <c r="EH15">
        <v>-0.1191</v>
      </c>
      <c r="EI15">
        <v>1209.99</v>
      </c>
      <c r="EJ15">
        <v>2.6456E-2</v>
      </c>
      <c r="EK15">
        <v>1.18957</v>
      </c>
      <c r="EL15">
        <v>2.2654700000000001</v>
      </c>
      <c r="EM15">
        <v>2.96</v>
      </c>
      <c r="EN15">
        <v>3.0314000000000001E-2</v>
      </c>
      <c r="EO15">
        <v>0.111369</v>
      </c>
      <c r="EP15">
        <v>3.1350999999999997E-2</v>
      </c>
      <c r="EQ15">
        <v>-1.2600000000000001E-3</v>
      </c>
      <c r="ER15">
        <v>6.8099999999999996E-4</v>
      </c>
      <c r="ES15">
        <v>4.3199999999999998E-4</v>
      </c>
      <c r="ET15">
        <v>3.3500000000000001E-4</v>
      </c>
      <c r="EU15">
        <v>-2.0000000000000002E-5</v>
      </c>
      <c r="EV15">
        <v>-1.6000000000000001E-4</v>
      </c>
      <c r="EW15">
        <v>1.3621799999999999</v>
      </c>
      <c r="EX15">
        <v>1.2999999999999999E-5</v>
      </c>
      <c r="EY15">
        <v>2.601E-3</v>
      </c>
      <c r="EZ15">
        <v>6.7169999999999999E-3</v>
      </c>
      <c r="FA15">
        <v>4.0670000000000003E-3</v>
      </c>
      <c r="FB15">
        <v>7.7999999999999999E-4</v>
      </c>
      <c r="FC15">
        <v>2.4600000000000002E-4</v>
      </c>
      <c r="FD15" s="8">
        <v>44156.780682870398</v>
      </c>
      <c r="FE15">
        <v>0.93020000000000003</v>
      </c>
      <c r="FF15">
        <v>1.1143000000000001</v>
      </c>
      <c r="FG15">
        <v>1.0450999999999999</v>
      </c>
      <c r="FH15">
        <v>1.0853999999999999</v>
      </c>
      <c r="FI15">
        <v>0.95489999999999997</v>
      </c>
      <c r="FJ15">
        <v>1.0669999999999999</v>
      </c>
      <c r="FK15">
        <v>1.0478000000000001</v>
      </c>
      <c r="FL15">
        <v>1.0476000000000001</v>
      </c>
      <c r="FM15">
        <v>1.0326</v>
      </c>
      <c r="FN15">
        <v>1.0670999999999999</v>
      </c>
      <c r="FO15">
        <v>0.92290000000000005</v>
      </c>
      <c r="FP15">
        <v>0.95520000000000005</v>
      </c>
      <c r="FQ15">
        <v>0.9415</v>
      </c>
      <c r="FR15">
        <v>0.97760000000000002</v>
      </c>
      <c r="FS15">
        <v>1.9092</v>
      </c>
      <c r="FT15">
        <v>1.2174</v>
      </c>
      <c r="FU15">
        <v>1.0183</v>
      </c>
      <c r="FV15">
        <v>1.0522</v>
      </c>
      <c r="FW15">
        <v>2.5209999999999999</v>
      </c>
      <c r="FX15">
        <v>1.0082</v>
      </c>
      <c r="FY15">
        <v>1.0034000000000001</v>
      </c>
      <c r="FZ15">
        <v>0.99570000000000003</v>
      </c>
      <c r="GA15">
        <v>1.0851999999999999</v>
      </c>
      <c r="GB15">
        <v>0.99850000000000005</v>
      </c>
      <c r="GC15">
        <v>3.6070000000000002</v>
      </c>
      <c r="GD15">
        <v>1.0556000000000001</v>
      </c>
      <c r="GE15">
        <v>5.6523000000000003</v>
      </c>
      <c r="GF15">
        <v>1.087</v>
      </c>
      <c r="GG15">
        <v>0.99860000000000004</v>
      </c>
      <c r="GH15">
        <v>1</v>
      </c>
      <c r="GI15">
        <v>0.87639999999999996</v>
      </c>
      <c r="GJ15">
        <v>1</v>
      </c>
      <c r="GK15">
        <v>0.999</v>
      </c>
      <c r="GL15">
        <v>0.81630000000000003</v>
      </c>
      <c r="GM15">
        <v>0.71109999999999995</v>
      </c>
      <c r="GN15">
        <v>1</v>
      </c>
      <c r="GO15">
        <v>1</v>
      </c>
      <c r="GP15">
        <v>1</v>
      </c>
      <c r="GQ15">
        <v>0.99990000000000001</v>
      </c>
      <c r="GR15">
        <v>0.95</v>
      </c>
      <c r="GS15">
        <v>0.99990000000000001</v>
      </c>
      <c r="GT15">
        <v>0.96970000000000001</v>
      </c>
      <c r="GU15">
        <v>1.7736000000000001</v>
      </c>
      <c r="GV15">
        <v>1.3566</v>
      </c>
      <c r="GW15">
        <v>0.93269999999999997</v>
      </c>
      <c r="GX15">
        <v>1.1419999999999999</v>
      </c>
      <c r="GY15">
        <v>2.4047999999999998</v>
      </c>
      <c r="GZ15">
        <v>0.87809999999999999</v>
      </c>
      <c r="HA15">
        <v>0.74770000000000003</v>
      </c>
      <c r="HB15">
        <v>1.0430999999999999</v>
      </c>
      <c r="HC15">
        <v>1.1205000000000001</v>
      </c>
      <c r="HD15">
        <v>1.0654999999999999</v>
      </c>
      <c r="HE15">
        <v>3.3285</v>
      </c>
      <c r="HF15">
        <v>0.95799999999999996</v>
      </c>
      <c r="HG15">
        <v>5.3209</v>
      </c>
      <c r="HH15">
        <v>1.0304</v>
      </c>
      <c r="HI15">
        <v>1816.2809999999999</v>
      </c>
      <c r="HJ15">
        <v>1208.2260000000001</v>
      </c>
      <c r="HK15">
        <v>140.0581</v>
      </c>
      <c r="HL15">
        <v>175.08619999999999</v>
      </c>
      <c r="HM15">
        <v>2720.837</v>
      </c>
      <c r="HN15">
        <v>107.592</v>
      </c>
      <c r="HO15">
        <v>84.248500000000007</v>
      </c>
      <c r="HP15">
        <v>53.08079</v>
      </c>
      <c r="HQ15">
        <v>252.93809999999999</v>
      </c>
      <c r="HR15">
        <v>64.895619999999994</v>
      </c>
      <c r="HS15">
        <v>4141.4949999999999</v>
      </c>
      <c r="HT15">
        <v>241.69730000000001</v>
      </c>
      <c r="HU15">
        <v>6519.3609999999999</v>
      </c>
      <c r="HV15">
        <v>324.44560000000001</v>
      </c>
      <c r="HW15" s="1">
        <v>3.6198390000000001E-3</v>
      </c>
      <c r="HX15" s="1">
        <v>1E-10</v>
      </c>
      <c r="HY15" s="1">
        <v>3.8219589999999998E-4</v>
      </c>
      <c r="HZ15" s="1">
        <v>2.1135730000000001E-4</v>
      </c>
      <c r="IA15" s="1">
        <v>3.8140170000000002E-5</v>
      </c>
      <c r="IB15" s="1">
        <v>1E-10</v>
      </c>
      <c r="IC15" s="1">
        <v>1E-10</v>
      </c>
      <c r="ID15">
        <v>0.65854100000000004</v>
      </c>
      <c r="IE15" s="1">
        <v>1.2742869999999999E-5</v>
      </c>
      <c r="IF15" s="1">
        <v>7.2191430000000003E-4</v>
      </c>
      <c r="IG15" s="1">
        <v>1.1891919999999999E-3</v>
      </c>
      <c r="IH15" s="1">
        <v>6.7813249999999997E-4</v>
      </c>
      <c r="II15" s="1">
        <v>3.0484820000000001E-5</v>
      </c>
      <c r="IJ15" s="1">
        <v>2.8409349999999999E-5</v>
      </c>
      <c r="IK15">
        <v>50</v>
      </c>
      <c r="IL15">
        <v>117</v>
      </c>
      <c r="IM15">
        <v>5</v>
      </c>
      <c r="IN15">
        <v>26</v>
      </c>
      <c r="IO15">
        <v>4</v>
      </c>
      <c r="IP15">
        <v>14</v>
      </c>
      <c r="IQ15">
        <v>2</v>
      </c>
      <c r="IR15">
        <v>3</v>
      </c>
      <c r="IS15">
        <v>1</v>
      </c>
      <c r="IT15">
        <v>92</v>
      </c>
      <c r="IU15">
        <v>50</v>
      </c>
      <c r="IV15">
        <v>6</v>
      </c>
      <c r="IW15">
        <v>114</v>
      </c>
      <c r="IX15">
        <v>10</v>
      </c>
      <c r="IY15" t="s">
        <v>287</v>
      </c>
      <c r="IZ15" t="s">
        <v>288</v>
      </c>
      <c r="JA15" t="s">
        <v>289</v>
      </c>
      <c r="JB15" t="s">
        <v>290</v>
      </c>
      <c r="JC15" t="s">
        <v>291</v>
      </c>
      <c r="JD15" t="s">
        <v>292</v>
      </c>
      <c r="JE15" t="s">
        <v>293</v>
      </c>
      <c r="JF15" t="s">
        <v>294</v>
      </c>
      <c r="JG15" t="s">
        <v>295</v>
      </c>
      <c r="JH15" t="s">
        <v>296</v>
      </c>
      <c r="JI15" t="s">
        <v>287</v>
      </c>
      <c r="JJ15" t="s">
        <v>297</v>
      </c>
      <c r="JK15" t="s">
        <v>298</v>
      </c>
      <c r="JL15" t="s">
        <v>299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-783.34</v>
      </c>
      <c r="JS15">
        <v>6.0000000000000002E-6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B15" s="9">
        <f t="shared" si="3"/>
        <v>1.37</v>
      </c>
      <c r="KC15" s="9">
        <f t="shared" si="4"/>
        <v>0</v>
      </c>
      <c r="KD15" s="9">
        <f t="shared" si="5"/>
        <v>0.06</v>
      </c>
      <c r="KE15" s="9">
        <f t="shared" si="6"/>
        <v>0.03</v>
      </c>
      <c r="KF15" s="9">
        <f t="shared" si="7"/>
        <v>0.02</v>
      </c>
      <c r="KG15" s="9">
        <f t="shared" si="8"/>
        <v>0</v>
      </c>
      <c r="KH15" s="9">
        <f t="shared" si="9"/>
        <v>0</v>
      </c>
      <c r="KI15" s="9">
        <f t="shared" si="10"/>
        <v>88.37</v>
      </c>
      <c r="KJ15" s="9">
        <f t="shared" si="11"/>
        <v>0</v>
      </c>
      <c r="KK15" s="9">
        <f t="shared" si="12"/>
        <v>0.1</v>
      </c>
      <c r="KL15" s="9">
        <f t="shared" si="13"/>
        <v>0.66</v>
      </c>
      <c r="KM15" s="9">
        <f t="shared" si="14"/>
        <v>0.09</v>
      </c>
      <c r="KN15" s="9">
        <f t="shared" si="15"/>
        <v>0</v>
      </c>
      <c r="KO15" s="9">
        <f t="shared" si="16"/>
        <v>0</v>
      </c>
      <c r="KP15" s="9">
        <f t="shared" si="17"/>
        <v>0</v>
      </c>
      <c r="KQ15" s="9">
        <f t="shared" si="18"/>
        <v>90.7</v>
      </c>
      <c r="KR15" s="4" t="str">
        <f t="shared" si="19"/>
        <v>mag</v>
      </c>
      <c r="KS15" s="4"/>
      <c r="KT15" s="6">
        <f t="shared" si="20"/>
        <v>5.3999999999999999E-2</v>
      </c>
      <c r="KU15" s="6">
        <f t="shared" si="21"/>
        <v>0</v>
      </c>
      <c r="KV15" s="6">
        <f t="shared" si="22"/>
        <v>2E-3</v>
      </c>
      <c r="KW15" s="6">
        <f t="shared" si="23"/>
        <v>1E-3</v>
      </c>
      <c r="KX15" s="6">
        <f t="shared" si="24"/>
        <v>1E-3</v>
      </c>
      <c r="KY15" s="6">
        <f t="shared" si="25"/>
        <v>0</v>
      </c>
      <c r="KZ15" s="6">
        <f t="shared" si="26"/>
        <v>0</v>
      </c>
      <c r="LA15" s="6">
        <f t="shared" si="27"/>
        <v>2.895</v>
      </c>
      <c r="LB15" s="6">
        <f t="shared" si="28"/>
        <v>0</v>
      </c>
      <c r="LC15" s="6">
        <f t="shared" si="29"/>
        <v>3.0000000000000001E-3</v>
      </c>
      <c r="LD15" s="6">
        <f t="shared" si="30"/>
        <v>3.7999999999999999E-2</v>
      </c>
      <c r="LE15" s="6">
        <f t="shared" si="31"/>
        <v>4.0000000000000001E-3</v>
      </c>
      <c r="LF15" s="6">
        <f t="shared" si="32"/>
        <v>0</v>
      </c>
      <c r="LG15" s="6">
        <f t="shared" si="33"/>
        <v>0</v>
      </c>
      <c r="LH15" s="6">
        <f t="shared" si="34"/>
        <v>3.0550000000000002</v>
      </c>
      <c r="LI15" s="6">
        <f t="shared" si="35"/>
        <v>2.9979999999999998</v>
      </c>
      <c r="LJ15" s="10">
        <f t="shared" si="36"/>
        <v>1.292517006802721E-2</v>
      </c>
    </row>
    <row r="16" spans="1:322" x14ac:dyDescent="0.25">
      <c r="A16" t="s">
        <v>313</v>
      </c>
      <c r="B16">
        <v>16</v>
      </c>
      <c r="C16">
        <v>40</v>
      </c>
      <c r="D16">
        <v>20</v>
      </c>
      <c r="E16">
        <v>30</v>
      </c>
      <c r="F16">
        <v>0</v>
      </c>
      <c r="G16" s="2">
        <v>105</v>
      </c>
      <c r="H16">
        <v>1</v>
      </c>
      <c r="I16">
        <v>1.43225</v>
      </c>
      <c r="J16">
        <v>1.0253999999999999E-2</v>
      </c>
      <c r="K16">
        <v>1.4800000000000001E-2</v>
      </c>
      <c r="L16">
        <v>1.1527000000000001E-2</v>
      </c>
      <c r="M16">
        <v>1.6933E-2</v>
      </c>
      <c r="N16">
        <v>0</v>
      </c>
      <c r="O16">
        <v>2.7360000000000002E-3</v>
      </c>
      <c r="P16">
        <v>87.311000000000007</v>
      </c>
      <c r="Q16">
        <v>0</v>
      </c>
      <c r="R16">
        <v>9.8983000000000002E-2</v>
      </c>
      <c r="S16">
        <v>0.60888399999999998</v>
      </c>
      <c r="T16">
        <v>7.8239000000000003E-2</v>
      </c>
      <c r="U16">
        <v>5.5659999999999998E-3</v>
      </c>
      <c r="V16">
        <v>0</v>
      </c>
      <c r="W16">
        <v>0</v>
      </c>
      <c r="X16">
        <v>89.591200000000001</v>
      </c>
      <c r="Y16">
        <v>3</v>
      </c>
      <c r="AA16">
        <v>5.6847000000000002E-2</v>
      </c>
      <c r="AB16">
        <v>1.9799999999999999E-4</v>
      </c>
      <c r="AC16">
        <v>4.4200000000000001E-4</v>
      </c>
      <c r="AD16">
        <v>3.3799999999999998E-4</v>
      </c>
      <c r="AE16">
        <v>7.9199999999999995E-4</v>
      </c>
      <c r="AF16">
        <v>0</v>
      </c>
      <c r="AG16">
        <v>8.6000000000000003E-5</v>
      </c>
      <c r="AH16">
        <v>2.89819</v>
      </c>
      <c r="AI16">
        <v>0</v>
      </c>
      <c r="AJ16">
        <v>3.3279999999999998E-3</v>
      </c>
      <c r="AK16">
        <v>3.6027999999999998E-2</v>
      </c>
      <c r="AL16">
        <v>3.3270000000000001E-3</v>
      </c>
      <c r="AM16">
        <v>4.28E-4</v>
      </c>
      <c r="AN16">
        <v>0</v>
      </c>
      <c r="AO16">
        <v>3.0577100000000002</v>
      </c>
      <c r="AP16" s="6">
        <v>1.7385999999999999E-2</v>
      </c>
      <c r="AQ16" s="6">
        <v>5.3428999999999997E-2</v>
      </c>
      <c r="AR16" s="6">
        <v>1.8686000000000001E-2</v>
      </c>
      <c r="AS16" s="6">
        <v>2.5621000000000001E-2</v>
      </c>
      <c r="AT16" s="6">
        <v>1.5292999999999999E-2</v>
      </c>
      <c r="AU16" s="6">
        <v>1.9056E-2</v>
      </c>
      <c r="AV16" s="6">
        <v>2.2162000000000001E-2</v>
      </c>
      <c r="AW16" s="6">
        <v>1.7826000000000002E-2</v>
      </c>
      <c r="AX16" s="6">
        <v>1.9269000000000001E-2</v>
      </c>
      <c r="AY16" s="6">
        <v>2.2119E-2</v>
      </c>
      <c r="AZ16" s="6">
        <v>1.9602000000000001E-2</v>
      </c>
      <c r="BA16" s="6">
        <v>7.456E-3</v>
      </c>
      <c r="BB16" s="6">
        <v>3.4077000000000003E-2</v>
      </c>
      <c r="BC16" s="6">
        <v>7.5510000000000004E-3</v>
      </c>
      <c r="BD16">
        <v>63.971800000000002</v>
      </c>
      <c r="BE16">
        <v>47.338900000000002</v>
      </c>
      <c r="BF16">
        <v>10.750999999999999</v>
      </c>
      <c r="BG16">
        <v>0</v>
      </c>
      <c r="BH16" s="7">
        <v>30.23</v>
      </c>
      <c r="BI16" s="7">
        <v>30.25</v>
      </c>
      <c r="BJ16">
        <v>40</v>
      </c>
      <c r="BK16">
        <v>30</v>
      </c>
      <c r="BL16">
        <v>30</v>
      </c>
      <c r="BM16">
        <v>20</v>
      </c>
      <c r="BN16">
        <v>40</v>
      </c>
      <c r="BO16">
        <v>30</v>
      </c>
      <c r="BP16">
        <v>30</v>
      </c>
      <c r="BQ16">
        <v>20</v>
      </c>
      <c r="BR16">
        <v>20</v>
      </c>
      <c r="BS16">
        <v>20</v>
      </c>
      <c r="BT16">
        <v>40</v>
      </c>
      <c r="BU16">
        <v>30</v>
      </c>
      <c r="BV16">
        <v>40</v>
      </c>
      <c r="BW16">
        <v>30</v>
      </c>
      <c r="BX16">
        <v>20</v>
      </c>
      <c r="BY16">
        <v>15</v>
      </c>
      <c r="BZ16">
        <v>15</v>
      </c>
      <c r="CA16">
        <v>10</v>
      </c>
      <c r="CB16">
        <v>20</v>
      </c>
      <c r="CC16">
        <v>15</v>
      </c>
      <c r="CD16">
        <v>15</v>
      </c>
      <c r="CE16">
        <v>10</v>
      </c>
      <c r="CF16">
        <v>10</v>
      </c>
      <c r="CG16">
        <v>10</v>
      </c>
      <c r="CH16">
        <v>20</v>
      </c>
      <c r="CI16">
        <v>15</v>
      </c>
      <c r="CJ16">
        <v>20</v>
      </c>
      <c r="CK16">
        <v>15</v>
      </c>
      <c r="CL16">
        <v>20</v>
      </c>
      <c r="CM16">
        <v>15</v>
      </c>
      <c r="CN16">
        <v>15</v>
      </c>
      <c r="CO16">
        <v>10</v>
      </c>
      <c r="CP16">
        <v>20</v>
      </c>
      <c r="CQ16">
        <v>15</v>
      </c>
      <c r="CR16">
        <v>15</v>
      </c>
      <c r="CS16">
        <v>10</v>
      </c>
      <c r="CT16">
        <v>10</v>
      </c>
      <c r="CU16">
        <v>10</v>
      </c>
      <c r="CV16">
        <v>20</v>
      </c>
      <c r="CW16">
        <v>15</v>
      </c>
      <c r="CX16">
        <v>20</v>
      </c>
      <c r="CY16">
        <v>15</v>
      </c>
      <c r="CZ16">
        <v>15.649699999999999</v>
      </c>
      <c r="DA16">
        <v>1.4892700000000001</v>
      </c>
      <c r="DB16">
        <v>2.8485900000000002</v>
      </c>
      <c r="DC16">
        <v>8.1801399999999997</v>
      </c>
      <c r="DD16">
        <v>1.4980899999999999</v>
      </c>
      <c r="DE16">
        <v>3.7151900000000002</v>
      </c>
      <c r="DF16">
        <v>5.4915200000000004</v>
      </c>
      <c r="DG16">
        <v>1199.47</v>
      </c>
      <c r="DH16">
        <v>5.0372199999999996</v>
      </c>
      <c r="DI16">
        <v>5.9006299999999996</v>
      </c>
      <c r="DJ16">
        <v>2.71685</v>
      </c>
      <c r="DK16">
        <v>8.4867399999999993</v>
      </c>
      <c r="DL16">
        <v>0.30754300000000001</v>
      </c>
      <c r="DM16">
        <v>5.7054499999999999</v>
      </c>
      <c r="DN16">
        <v>3.1120999999999999</v>
      </c>
      <c r="DO16">
        <v>1.4661200000000001</v>
      </c>
      <c r="DP16">
        <v>2.7185000000000001</v>
      </c>
      <c r="DQ16">
        <v>8.0246399999999998</v>
      </c>
      <c r="DR16">
        <v>1.38565</v>
      </c>
      <c r="DS16">
        <v>3.75047</v>
      </c>
      <c r="DT16">
        <v>5.4627699999999999</v>
      </c>
      <c r="DU16">
        <v>4.0018599999999998</v>
      </c>
      <c r="DV16">
        <v>5.2869799999999998</v>
      </c>
      <c r="DW16">
        <v>4.7150400000000001</v>
      </c>
      <c r="DX16">
        <v>0.61509199999999997</v>
      </c>
      <c r="DY16">
        <v>5.9392399999999999</v>
      </c>
      <c r="DZ16">
        <v>0.29982700000000001</v>
      </c>
      <c r="EA16">
        <v>5.73081</v>
      </c>
      <c r="EB16">
        <v>12.537599999999999</v>
      </c>
      <c r="EC16">
        <v>2.3148999999999999E-2</v>
      </c>
      <c r="ED16">
        <v>0.13009399999999999</v>
      </c>
      <c r="EE16">
        <v>0.155497</v>
      </c>
      <c r="EF16">
        <v>0.112443</v>
      </c>
      <c r="EG16">
        <v>-4.3880000000000002E-2</v>
      </c>
      <c r="EH16">
        <v>2.8749E-2</v>
      </c>
      <c r="EI16">
        <v>1195.47</v>
      </c>
      <c r="EJ16">
        <v>-0.24976000000000001</v>
      </c>
      <c r="EK16">
        <v>1.1855599999999999</v>
      </c>
      <c r="EL16">
        <v>2.10175</v>
      </c>
      <c r="EM16">
        <v>2.5475099999999999</v>
      </c>
      <c r="EN16">
        <v>7.7159999999999998E-3</v>
      </c>
      <c r="EO16">
        <v>-2.5360000000000001E-2</v>
      </c>
      <c r="EP16">
        <v>3.2702000000000002E-2</v>
      </c>
      <c r="EQ16">
        <v>1.4100000000000001E-4</v>
      </c>
      <c r="ER16">
        <v>1.6899999999999999E-4</v>
      </c>
      <c r="ES16">
        <v>1.66E-4</v>
      </c>
      <c r="ET16">
        <v>3.28E-4</v>
      </c>
      <c r="EU16">
        <v>-3.0000000000000001E-5</v>
      </c>
      <c r="EV16">
        <v>3.8999999999999999E-5</v>
      </c>
      <c r="EW16">
        <v>1.3458300000000001</v>
      </c>
      <c r="EX16">
        <v>-1.2E-4</v>
      </c>
      <c r="EY16">
        <v>2.5929999999999998E-3</v>
      </c>
      <c r="EZ16">
        <v>6.2310000000000004E-3</v>
      </c>
      <c r="FA16">
        <v>3.5000000000000001E-3</v>
      </c>
      <c r="FB16">
        <v>1.9900000000000001E-4</v>
      </c>
      <c r="FC16">
        <v>-6.0000000000000002E-5</v>
      </c>
      <c r="FD16" s="8">
        <v>44156.784317129597</v>
      </c>
      <c r="FE16">
        <v>0.93020000000000003</v>
      </c>
      <c r="FF16">
        <v>1.1143000000000001</v>
      </c>
      <c r="FG16">
        <v>1.0450999999999999</v>
      </c>
      <c r="FH16">
        <v>1.0853999999999999</v>
      </c>
      <c r="FI16">
        <v>0.95489999999999997</v>
      </c>
      <c r="FJ16">
        <v>1.0669999999999999</v>
      </c>
      <c r="FK16">
        <v>1.0478000000000001</v>
      </c>
      <c r="FL16">
        <v>1.0476000000000001</v>
      </c>
      <c r="FM16">
        <v>1.0326</v>
      </c>
      <c r="FN16">
        <v>1.0670999999999999</v>
      </c>
      <c r="FO16">
        <v>0.92290000000000005</v>
      </c>
      <c r="FP16">
        <v>0.95520000000000005</v>
      </c>
      <c r="FQ16">
        <v>0.9415</v>
      </c>
      <c r="FR16">
        <v>0.97760000000000002</v>
      </c>
      <c r="FS16">
        <v>1.9086000000000001</v>
      </c>
      <c r="FT16">
        <v>1.2176</v>
      </c>
      <c r="FU16">
        <v>1.0183</v>
      </c>
      <c r="FV16">
        <v>1.0522</v>
      </c>
      <c r="FW16">
        <v>2.52</v>
      </c>
      <c r="FX16">
        <v>1.0082</v>
      </c>
      <c r="FY16">
        <v>1.0034000000000001</v>
      </c>
      <c r="FZ16">
        <v>0.99570000000000003</v>
      </c>
      <c r="GA16">
        <v>1.0851999999999999</v>
      </c>
      <c r="GB16">
        <v>0.99850000000000005</v>
      </c>
      <c r="GC16">
        <v>3.6065999999999998</v>
      </c>
      <c r="GD16">
        <v>1.0557000000000001</v>
      </c>
      <c r="GE16">
        <v>5.6525999999999996</v>
      </c>
      <c r="GF16">
        <v>1.0871</v>
      </c>
      <c r="GG16">
        <v>0.99860000000000004</v>
      </c>
      <c r="GH16">
        <v>1</v>
      </c>
      <c r="GI16">
        <v>0.87619999999999998</v>
      </c>
      <c r="GJ16">
        <v>1</v>
      </c>
      <c r="GK16">
        <v>0.999</v>
      </c>
      <c r="GL16">
        <v>0.81610000000000005</v>
      </c>
      <c r="GM16">
        <v>0.7107</v>
      </c>
      <c r="GN16">
        <v>1</v>
      </c>
      <c r="GO16">
        <v>1</v>
      </c>
      <c r="GP16">
        <v>1</v>
      </c>
      <c r="GQ16">
        <v>0.99990000000000001</v>
      </c>
      <c r="GR16">
        <v>0.95009999999999994</v>
      </c>
      <c r="GS16">
        <v>0.99990000000000001</v>
      </c>
      <c r="GT16">
        <v>0.96970000000000001</v>
      </c>
      <c r="GU16">
        <v>1.7729999999999999</v>
      </c>
      <c r="GV16">
        <v>1.3567</v>
      </c>
      <c r="GW16">
        <v>0.9325</v>
      </c>
      <c r="GX16">
        <v>1.1419999999999999</v>
      </c>
      <c r="GY16">
        <v>2.4037999999999999</v>
      </c>
      <c r="GZ16">
        <v>0.87790000000000001</v>
      </c>
      <c r="HA16">
        <v>0.74719999999999998</v>
      </c>
      <c r="HB16">
        <v>1.0430999999999999</v>
      </c>
      <c r="HC16">
        <v>1.1206</v>
      </c>
      <c r="HD16">
        <v>1.0654999999999999</v>
      </c>
      <c r="HE16">
        <v>3.3281000000000001</v>
      </c>
      <c r="HF16">
        <v>0.95809999999999995</v>
      </c>
      <c r="HG16">
        <v>5.3212000000000002</v>
      </c>
      <c r="HH16">
        <v>1.0305</v>
      </c>
      <c r="HI16">
        <v>1792.7070000000001</v>
      </c>
      <c r="HJ16">
        <v>1193.4010000000001</v>
      </c>
      <c r="HK16">
        <v>138.3081</v>
      </c>
      <c r="HL16">
        <v>172.93260000000001</v>
      </c>
      <c r="HM16">
        <v>2685.5450000000001</v>
      </c>
      <c r="HN16">
        <v>106.2469</v>
      </c>
      <c r="HO16">
        <v>83.060130000000001</v>
      </c>
      <c r="HP16">
        <v>52.335639999999998</v>
      </c>
      <c r="HQ16">
        <v>249.83029999999999</v>
      </c>
      <c r="HR16">
        <v>63.977420000000002</v>
      </c>
      <c r="HS16">
        <v>4089.212</v>
      </c>
      <c r="HT16">
        <v>238.77969999999999</v>
      </c>
      <c r="HU16">
        <v>6438.1419999999998</v>
      </c>
      <c r="HV16">
        <v>320.56700000000001</v>
      </c>
      <c r="HW16" s="1">
        <v>3.7759209999999998E-3</v>
      </c>
      <c r="HX16" s="1">
        <v>5.5950579999999998E-5</v>
      </c>
      <c r="HY16" s="1">
        <v>9.5144589999999996E-5</v>
      </c>
      <c r="HZ16" s="1">
        <v>8.1089480000000002E-5</v>
      </c>
      <c r="IA16" s="1">
        <v>3.7281430000000001E-5</v>
      </c>
      <c r="IB16" s="1">
        <v>1E-10</v>
      </c>
      <c r="IC16" s="1">
        <v>2.5056430000000002E-5</v>
      </c>
      <c r="ID16">
        <v>0.65063629999999995</v>
      </c>
      <c r="IE16" s="1">
        <v>1E-10</v>
      </c>
      <c r="IF16" s="1">
        <v>7.1948719999999995E-4</v>
      </c>
      <c r="IG16" s="1">
        <v>1.1032489999999999E-3</v>
      </c>
      <c r="IH16" s="1">
        <v>5.8362880000000005E-4</v>
      </c>
      <c r="II16" s="1">
        <v>7.7600580000000006E-6</v>
      </c>
      <c r="IJ16" s="1">
        <v>1E-10</v>
      </c>
      <c r="IK16">
        <v>50</v>
      </c>
      <c r="IL16">
        <v>117</v>
      </c>
      <c r="IM16">
        <v>5</v>
      </c>
      <c r="IN16">
        <v>26</v>
      </c>
      <c r="IO16">
        <v>4</v>
      </c>
      <c r="IP16">
        <v>14</v>
      </c>
      <c r="IQ16">
        <v>2</v>
      </c>
      <c r="IR16">
        <v>3</v>
      </c>
      <c r="IS16">
        <v>1</v>
      </c>
      <c r="IT16">
        <v>92</v>
      </c>
      <c r="IU16">
        <v>50</v>
      </c>
      <c r="IV16">
        <v>6</v>
      </c>
      <c r="IW16">
        <v>114</v>
      </c>
      <c r="IX16">
        <v>10</v>
      </c>
      <c r="IY16" t="s">
        <v>287</v>
      </c>
      <c r="IZ16" t="s">
        <v>288</v>
      </c>
      <c r="JA16" t="s">
        <v>289</v>
      </c>
      <c r="JB16" t="s">
        <v>290</v>
      </c>
      <c r="JC16" t="s">
        <v>291</v>
      </c>
      <c r="JD16" t="s">
        <v>292</v>
      </c>
      <c r="JE16" t="s">
        <v>293</v>
      </c>
      <c r="JF16" t="s">
        <v>294</v>
      </c>
      <c r="JG16" t="s">
        <v>295</v>
      </c>
      <c r="JH16" t="s">
        <v>296</v>
      </c>
      <c r="JI16" t="s">
        <v>287</v>
      </c>
      <c r="JJ16" t="s">
        <v>297</v>
      </c>
      <c r="JK16" t="s">
        <v>298</v>
      </c>
      <c r="JL16" t="s">
        <v>299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24.339500000000001</v>
      </c>
      <c r="JS16">
        <v>-3.0000000000000001E-5</v>
      </c>
      <c r="JT16">
        <v>0</v>
      </c>
      <c r="JU16">
        <v>0</v>
      </c>
      <c r="JV16">
        <v>-2.96E-3</v>
      </c>
      <c r="JW16">
        <v>0</v>
      </c>
      <c r="JX16">
        <v>0</v>
      </c>
      <c r="JY16">
        <v>0</v>
      </c>
      <c r="JZ16">
        <v>0</v>
      </c>
      <c r="KB16" s="9">
        <f t="shared" si="3"/>
        <v>1.43</v>
      </c>
      <c r="KC16" s="9">
        <f t="shared" si="4"/>
        <v>0</v>
      </c>
      <c r="KD16" s="9">
        <f t="shared" si="5"/>
        <v>0</v>
      </c>
      <c r="KE16" s="9">
        <f t="shared" si="6"/>
        <v>0</v>
      </c>
      <c r="KF16" s="9">
        <f t="shared" si="7"/>
        <v>0.02</v>
      </c>
      <c r="KG16" s="9">
        <f t="shared" si="8"/>
        <v>0</v>
      </c>
      <c r="KH16" s="9">
        <f t="shared" si="9"/>
        <v>0</v>
      </c>
      <c r="KI16" s="9">
        <f t="shared" si="10"/>
        <v>87.31</v>
      </c>
      <c r="KJ16" s="9">
        <f t="shared" si="11"/>
        <v>0</v>
      </c>
      <c r="KK16" s="9">
        <f t="shared" si="12"/>
        <v>0.1</v>
      </c>
      <c r="KL16" s="9">
        <f t="shared" si="13"/>
        <v>0.61</v>
      </c>
      <c r="KM16" s="9">
        <f t="shared" si="14"/>
        <v>0.08</v>
      </c>
      <c r="KN16" s="9">
        <f t="shared" si="15"/>
        <v>0</v>
      </c>
      <c r="KO16" s="9">
        <f t="shared" si="16"/>
        <v>0</v>
      </c>
      <c r="KP16" s="9">
        <f t="shared" si="17"/>
        <v>0</v>
      </c>
      <c r="KQ16" s="9">
        <f t="shared" si="18"/>
        <v>89.55</v>
      </c>
      <c r="KR16" s="4" t="str">
        <f t="shared" si="19"/>
        <v>mag</v>
      </c>
      <c r="KS16" s="4"/>
      <c r="KT16" s="6">
        <f t="shared" si="20"/>
        <v>5.7000000000000002E-2</v>
      </c>
      <c r="KU16" s="6">
        <f t="shared" si="21"/>
        <v>0</v>
      </c>
      <c r="KV16" s="6">
        <f t="shared" si="22"/>
        <v>0</v>
      </c>
      <c r="KW16" s="6">
        <f t="shared" si="23"/>
        <v>0</v>
      </c>
      <c r="KX16" s="6">
        <f t="shared" si="24"/>
        <v>1E-3</v>
      </c>
      <c r="KY16" s="6">
        <f t="shared" si="25"/>
        <v>0</v>
      </c>
      <c r="KZ16" s="6">
        <f t="shared" si="26"/>
        <v>0</v>
      </c>
      <c r="LA16" s="6">
        <f t="shared" si="27"/>
        <v>2.8980000000000001</v>
      </c>
      <c r="LB16" s="6">
        <f t="shared" si="28"/>
        <v>0</v>
      </c>
      <c r="LC16" s="6">
        <f t="shared" si="29"/>
        <v>3.0000000000000001E-3</v>
      </c>
      <c r="LD16" s="6">
        <f t="shared" si="30"/>
        <v>3.5999999999999997E-2</v>
      </c>
      <c r="LE16" s="6">
        <f t="shared" si="31"/>
        <v>3.0000000000000001E-3</v>
      </c>
      <c r="LF16" s="6">
        <f t="shared" si="32"/>
        <v>0</v>
      </c>
      <c r="LG16" s="6">
        <f t="shared" si="33"/>
        <v>0</v>
      </c>
      <c r="LH16" s="6">
        <f t="shared" si="34"/>
        <v>3.0579999999999998</v>
      </c>
      <c r="LI16" s="6">
        <f t="shared" si="35"/>
        <v>2.9980000000000002</v>
      </c>
      <c r="LJ16" s="10">
        <f t="shared" si="36"/>
        <v>1.2244897959183671E-2</v>
      </c>
    </row>
    <row r="17" spans="1:322" x14ac:dyDescent="0.25">
      <c r="A17" t="s">
        <v>314</v>
      </c>
      <c r="B17">
        <v>17</v>
      </c>
      <c r="C17">
        <v>40</v>
      </c>
      <c r="D17">
        <v>20</v>
      </c>
      <c r="E17">
        <v>30</v>
      </c>
      <c r="F17">
        <v>0</v>
      </c>
      <c r="G17" s="2">
        <v>106</v>
      </c>
      <c r="H17">
        <v>1</v>
      </c>
      <c r="I17">
        <v>1.6835899999999999</v>
      </c>
      <c r="J17">
        <v>0</v>
      </c>
      <c r="K17">
        <v>0.126196</v>
      </c>
      <c r="L17">
        <v>4.5281000000000002E-2</v>
      </c>
      <c r="M17">
        <v>3.0981999999999999E-2</v>
      </c>
      <c r="N17">
        <v>0</v>
      </c>
      <c r="O17">
        <v>9.9480000000000002E-3</v>
      </c>
      <c r="P17">
        <v>88.268900000000002</v>
      </c>
      <c r="Q17">
        <v>0</v>
      </c>
      <c r="R17">
        <v>9.3871999999999997E-2</v>
      </c>
      <c r="S17">
        <v>0.84634200000000004</v>
      </c>
      <c r="T17">
        <v>0.53473499999999996</v>
      </c>
      <c r="U17">
        <v>1.3442000000000001E-2</v>
      </c>
      <c r="V17">
        <v>0</v>
      </c>
      <c r="W17">
        <v>1.9999999999999999E-6</v>
      </c>
      <c r="X17">
        <v>91.653300000000002</v>
      </c>
      <c r="Y17">
        <v>3</v>
      </c>
      <c r="AA17">
        <v>6.5074000000000007E-2</v>
      </c>
      <c r="AB17">
        <v>0</v>
      </c>
      <c r="AC17">
        <v>3.6679999999999998E-3</v>
      </c>
      <c r="AD17">
        <v>1.292E-3</v>
      </c>
      <c r="AE17">
        <v>1.4109999999999999E-3</v>
      </c>
      <c r="AF17">
        <v>0</v>
      </c>
      <c r="AG17">
        <v>3.0400000000000002E-4</v>
      </c>
      <c r="AH17">
        <v>2.8532600000000001</v>
      </c>
      <c r="AI17">
        <v>0</v>
      </c>
      <c r="AJ17">
        <v>3.0730000000000002E-3</v>
      </c>
      <c r="AK17">
        <v>4.8766999999999998E-2</v>
      </c>
      <c r="AL17">
        <v>2.2145000000000001E-2</v>
      </c>
      <c r="AM17">
        <v>1.0070000000000001E-3</v>
      </c>
      <c r="AN17">
        <v>0</v>
      </c>
      <c r="AO17">
        <v>3.0691000000000002</v>
      </c>
      <c r="AP17" s="6">
        <v>1.7153999999999999E-2</v>
      </c>
      <c r="AQ17" s="6">
        <v>5.3591E-2</v>
      </c>
      <c r="AR17" s="6">
        <v>1.8768E-2</v>
      </c>
      <c r="AS17" s="6">
        <v>2.5214E-2</v>
      </c>
      <c r="AT17" s="6">
        <v>1.5219E-2</v>
      </c>
      <c r="AU17" s="6">
        <v>1.9452000000000001E-2</v>
      </c>
      <c r="AV17" s="6">
        <v>2.2710999999999999E-2</v>
      </c>
      <c r="AW17" s="6">
        <v>1.7930999999999999E-2</v>
      </c>
      <c r="AX17" s="6">
        <v>1.9129E-2</v>
      </c>
      <c r="AY17" s="6">
        <v>2.2322000000000002E-2</v>
      </c>
      <c r="AZ17" s="6">
        <v>2.0285999999999998E-2</v>
      </c>
      <c r="BA17" s="6">
        <v>7.4250000000000002E-3</v>
      </c>
      <c r="BB17" s="6">
        <v>3.4007000000000003E-2</v>
      </c>
      <c r="BC17" s="6">
        <v>7.5589999999999997E-3</v>
      </c>
      <c r="BD17">
        <v>63.942900000000002</v>
      </c>
      <c r="BE17">
        <v>47.356900000000003</v>
      </c>
      <c r="BF17">
        <v>10.750999999999999</v>
      </c>
      <c r="BG17">
        <v>0</v>
      </c>
      <c r="BH17" s="7">
        <v>30.234999999999999</v>
      </c>
      <c r="BI17" s="7">
        <v>30.245000000000001</v>
      </c>
      <c r="BJ17">
        <v>40</v>
      </c>
      <c r="BK17">
        <v>30</v>
      </c>
      <c r="BL17">
        <v>30</v>
      </c>
      <c r="BM17">
        <v>20</v>
      </c>
      <c r="BN17">
        <v>40</v>
      </c>
      <c r="BO17">
        <v>30</v>
      </c>
      <c r="BP17">
        <v>30</v>
      </c>
      <c r="BQ17">
        <v>20</v>
      </c>
      <c r="BR17">
        <v>20</v>
      </c>
      <c r="BS17">
        <v>20</v>
      </c>
      <c r="BT17">
        <v>40</v>
      </c>
      <c r="BU17">
        <v>30</v>
      </c>
      <c r="BV17">
        <v>40</v>
      </c>
      <c r="BW17">
        <v>30</v>
      </c>
      <c r="BX17">
        <v>20</v>
      </c>
      <c r="BY17">
        <v>15</v>
      </c>
      <c r="BZ17">
        <v>15</v>
      </c>
      <c r="CA17">
        <v>10</v>
      </c>
      <c r="CB17">
        <v>20</v>
      </c>
      <c r="CC17">
        <v>15</v>
      </c>
      <c r="CD17">
        <v>15</v>
      </c>
      <c r="CE17">
        <v>10</v>
      </c>
      <c r="CF17">
        <v>10</v>
      </c>
      <c r="CG17">
        <v>10</v>
      </c>
      <c r="CH17">
        <v>20</v>
      </c>
      <c r="CI17">
        <v>15</v>
      </c>
      <c r="CJ17">
        <v>20</v>
      </c>
      <c r="CK17">
        <v>15</v>
      </c>
      <c r="CL17">
        <v>20</v>
      </c>
      <c r="CM17">
        <v>15</v>
      </c>
      <c r="CN17">
        <v>15</v>
      </c>
      <c r="CO17">
        <v>10</v>
      </c>
      <c r="CP17">
        <v>20</v>
      </c>
      <c r="CQ17">
        <v>15</v>
      </c>
      <c r="CR17">
        <v>15</v>
      </c>
      <c r="CS17">
        <v>10</v>
      </c>
      <c r="CT17">
        <v>10</v>
      </c>
      <c r="CU17">
        <v>10</v>
      </c>
      <c r="CV17">
        <v>20</v>
      </c>
      <c r="CW17">
        <v>15</v>
      </c>
      <c r="CX17">
        <v>20</v>
      </c>
      <c r="CY17">
        <v>15</v>
      </c>
      <c r="CZ17">
        <v>17.805700000000002</v>
      </c>
      <c r="DA17">
        <v>1.4352499999999999</v>
      </c>
      <c r="DB17">
        <v>3.8188300000000002</v>
      </c>
      <c r="DC17">
        <v>8.3736899999999999</v>
      </c>
      <c r="DD17">
        <v>1.5857300000000001</v>
      </c>
      <c r="DE17">
        <v>3.8044899999999999</v>
      </c>
      <c r="DF17">
        <v>5.7286099999999998</v>
      </c>
      <c r="DG17">
        <v>1210.8800000000001</v>
      </c>
      <c r="DH17">
        <v>5.0934600000000003</v>
      </c>
      <c r="DI17">
        <v>5.9105499999999997</v>
      </c>
      <c r="DJ17">
        <v>3.60162</v>
      </c>
      <c r="DK17">
        <v>23.262</v>
      </c>
      <c r="DL17">
        <v>0.32077099999999997</v>
      </c>
      <c r="DM17">
        <v>5.6668500000000002</v>
      </c>
      <c r="DN17">
        <v>3.0409899999999999</v>
      </c>
      <c r="DO17">
        <v>1.47604</v>
      </c>
      <c r="DP17">
        <v>2.7151900000000002</v>
      </c>
      <c r="DQ17">
        <v>7.7632500000000002</v>
      </c>
      <c r="DR17">
        <v>1.3794599999999999</v>
      </c>
      <c r="DS17">
        <v>3.8574299999999999</v>
      </c>
      <c r="DT17">
        <v>5.6251300000000004</v>
      </c>
      <c r="DU17">
        <v>4.0382499999999997</v>
      </c>
      <c r="DV17">
        <v>5.2092400000000003</v>
      </c>
      <c r="DW17">
        <v>4.7878100000000003</v>
      </c>
      <c r="DX17">
        <v>0.665524</v>
      </c>
      <c r="DY17">
        <v>5.8741700000000003</v>
      </c>
      <c r="DZ17">
        <v>0.30203099999999999</v>
      </c>
      <c r="EA17">
        <v>5.74404</v>
      </c>
      <c r="EB17">
        <v>14.764699999999999</v>
      </c>
      <c r="EC17">
        <v>-4.079E-2</v>
      </c>
      <c r="ED17">
        <v>1.1036300000000001</v>
      </c>
      <c r="EE17">
        <v>0.61044699999999996</v>
      </c>
      <c r="EF17">
        <v>0.20626800000000001</v>
      </c>
      <c r="EG17">
        <v>-0.12569</v>
      </c>
      <c r="EH17">
        <v>0.103478</v>
      </c>
      <c r="EI17">
        <v>1206.8399999999999</v>
      </c>
      <c r="EJ17">
        <v>-0.11577999999999999</v>
      </c>
      <c r="EK17">
        <v>1.1226100000000001</v>
      </c>
      <c r="EL17">
        <v>2.9361000000000002</v>
      </c>
      <c r="EM17">
        <v>17.387899999999998</v>
      </c>
      <c r="EN17">
        <v>1.8738999999999999E-2</v>
      </c>
      <c r="EO17">
        <v>-7.7189999999999995E-2</v>
      </c>
      <c r="EP17">
        <v>3.8511999999999998E-2</v>
      </c>
      <c r="EQ17">
        <v>-2.5000000000000001E-4</v>
      </c>
      <c r="ER17">
        <v>1.4369999999999999E-3</v>
      </c>
      <c r="ES17">
        <v>6.5099999999999999E-4</v>
      </c>
      <c r="ET17">
        <v>6.0099999999999997E-4</v>
      </c>
      <c r="EU17">
        <v>-1E-4</v>
      </c>
      <c r="EV17">
        <v>1.3899999999999999E-4</v>
      </c>
      <c r="EW17">
        <v>1.35863</v>
      </c>
      <c r="EX17">
        <v>-6.0000000000000002E-5</v>
      </c>
      <c r="EY17">
        <v>2.4550000000000002E-3</v>
      </c>
      <c r="EZ17">
        <v>8.7049999999999992E-3</v>
      </c>
      <c r="FA17">
        <v>2.3888E-2</v>
      </c>
      <c r="FB17">
        <v>4.8200000000000001E-4</v>
      </c>
      <c r="FC17">
        <v>-1.7000000000000001E-4</v>
      </c>
      <c r="FD17" s="8">
        <v>44156.787916666697</v>
      </c>
      <c r="FE17">
        <v>0.93110000000000004</v>
      </c>
      <c r="FF17">
        <v>1.1153</v>
      </c>
      <c r="FG17">
        <v>1.0461</v>
      </c>
      <c r="FH17">
        <v>1.0866</v>
      </c>
      <c r="FI17">
        <v>0.95569999999999999</v>
      </c>
      <c r="FJ17">
        <v>1.0681</v>
      </c>
      <c r="FK17">
        <v>1.0488</v>
      </c>
      <c r="FL17">
        <v>1.0487</v>
      </c>
      <c r="FM17">
        <v>1.0337000000000001</v>
      </c>
      <c r="FN17">
        <v>1.0682</v>
      </c>
      <c r="FO17">
        <v>0.92379999999999995</v>
      </c>
      <c r="FP17">
        <v>0.95609999999999995</v>
      </c>
      <c r="FQ17">
        <v>0.94240000000000002</v>
      </c>
      <c r="FR17">
        <v>0.97840000000000005</v>
      </c>
      <c r="FS17">
        <v>1.9035</v>
      </c>
      <c r="FT17">
        <v>1.2162999999999999</v>
      </c>
      <c r="FU17">
        <v>1.0193000000000001</v>
      </c>
      <c r="FV17">
        <v>1.0516000000000001</v>
      </c>
      <c r="FW17">
        <v>2.5114000000000001</v>
      </c>
      <c r="FX17">
        <v>1.0088999999999999</v>
      </c>
      <c r="FY17">
        <v>1.0041</v>
      </c>
      <c r="FZ17">
        <v>0.99609999999999999</v>
      </c>
      <c r="GA17">
        <v>1.0843</v>
      </c>
      <c r="GB17">
        <v>0.999</v>
      </c>
      <c r="GC17">
        <v>3.5853000000000002</v>
      </c>
      <c r="GD17">
        <v>1.0553999999999999</v>
      </c>
      <c r="GE17">
        <v>5.6154000000000002</v>
      </c>
      <c r="GF17">
        <v>1.0867</v>
      </c>
      <c r="GG17">
        <v>0.99860000000000004</v>
      </c>
      <c r="GH17">
        <v>0.99990000000000001</v>
      </c>
      <c r="GI17">
        <v>0.87909999999999999</v>
      </c>
      <c r="GJ17">
        <v>1</v>
      </c>
      <c r="GK17">
        <v>0.99890000000000001</v>
      </c>
      <c r="GL17">
        <v>0.82010000000000005</v>
      </c>
      <c r="GM17">
        <v>0.71660000000000001</v>
      </c>
      <c r="GN17">
        <v>1</v>
      </c>
      <c r="GO17">
        <v>0.99990000000000001</v>
      </c>
      <c r="GP17">
        <v>1</v>
      </c>
      <c r="GQ17">
        <v>0.99980000000000002</v>
      </c>
      <c r="GR17">
        <v>0.95079999999999998</v>
      </c>
      <c r="GS17">
        <v>0.99980000000000002</v>
      </c>
      <c r="GT17">
        <v>0.96909999999999996</v>
      </c>
      <c r="GU17">
        <v>1.7698</v>
      </c>
      <c r="GV17">
        <v>1.3564000000000001</v>
      </c>
      <c r="GW17">
        <v>0.93730000000000002</v>
      </c>
      <c r="GX17">
        <v>1.1427</v>
      </c>
      <c r="GY17">
        <v>2.3976000000000002</v>
      </c>
      <c r="GZ17">
        <v>0.88370000000000004</v>
      </c>
      <c r="HA17">
        <v>0.75470000000000004</v>
      </c>
      <c r="HB17">
        <v>1.0446</v>
      </c>
      <c r="HC17">
        <v>1.1209</v>
      </c>
      <c r="HD17">
        <v>1.0670999999999999</v>
      </c>
      <c r="HE17">
        <v>3.3115000000000001</v>
      </c>
      <c r="HF17">
        <v>0.95940000000000003</v>
      </c>
      <c r="HG17">
        <v>5.2911000000000001</v>
      </c>
      <c r="HH17">
        <v>1.0304</v>
      </c>
      <c r="HI17">
        <v>1826.8510000000001</v>
      </c>
      <c r="HJ17">
        <v>1218.5640000000001</v>
      </c>
      <c r="HK17">
        <v>143.52070000000001</v>
      </c>
      <c r="HL17">
        <v>175.5429</v>
      </c>
      <c r="HM17">
        <v>2736.6309999999999</v>
      </c>
      <c r="HN17">
        <v>110.27719999999999</v>
      </c>
      <c r="HO17">
        <v>86.561689999999999</v>
      </c>
      <c r="HP17">
        <v>54.575400000000002</v>
      </c>
      <c r="HQ17">
        <v>253.6422</v>
      </c>
      <c r="HR17">
        <v>66.684979999999996</v>
      </c>
      <c r="HS17">
        <v>4159.165</v>
      </c>
      <c r="HT17">
        <v>243.7268</v>
      </c>
      <c r="HU17">
        <v>6548.5929999999998</v>
      </c>
      <c r="HV17">
        <v>327.21980000000002</v>
      </c>
      <c r="HW17" s="1">
        <v>4.4467109999999999E-3</v>
      </c>
      <c r="HX17" s="1">
        <v>1E-10</v>
      </c>
      <c r="HY17" s="1">
        <v>8.0714999999999997E-4</v>
      </c>
      <c r="HZ17" s="1">
        <v>3.1834570000000001E-4</v>
      </c>
      <c r="IA17" s="1">
        <v>6.8388900000000005E-5</v>
      </c>
      <c r="IB17" s="1">
        <v>1E-10</v>
      </c>
      <c r="IC17" s="1">
        <v>9.0187599999999997E-5</v>
      </c>
      <c r="ID17">
        <v>0.65682320000000005</v>
      </c>
      <c r="IE17" s="1">
        <v>1E-10</v>
      </c>
      <c r="IF17" s="1">
        <v>6.8129430000000003E-4</v>
      </c>
      <c r="IG17" s="1">
        <v>1.5412080000000001E-3</v>
      </c>
      <c r="IH17" s="1">
        <v>3.9835180000000001E-3</v>
      </c>
      <c r="II17" s="1">
        <v>1.8846339999999999E-5</v>
      </c>
      <c r="IJ17" s="1">
        <v>1E-10</v>
      </c>
      <c r="IK17">
        <v>50</v>
      </c>
      <c r="IL17">
        <v>117</v>
      </c>
      <c r="IM17">
        <v>5</v>
      </c>
      <c r="IN17">
        <v>26</v>
      </c>
      <c r="IO17">
        <v>4</v>
      </c>
      <c r="IP17">
        <v>14</v>
      </c>
      <c r="IQ17">
        <v>2</v>
      </c>
      <c r="IR17">
        <v>3</v>
      </c>
      <c r="IS17">
        <v>1</v>
      </c>
      <c r="IT17">
        <v>92</v>
      </c>
      <c r="IU17">
        <v>50</v>
      </c>
      <c r="IV17">
        <v>6</v>
      </c>
      <c r="IW17">
        <v>114</v>
      </c>
      <c r="IX17">
        <v>10</v>
      </c>
      <c r="IY17" t="s">
        <v>287</v>
      </c>
      <c r="IZ17" t="s">
        <v>288</v>
      </c>
      <c r="JA17" t="s">
        <v>289</v>
      </c>
      <c r="JB17" t="s">
        <v>290</v>
      </c>
      <c r="JC17" t="s">
        <v>291</v>
      </c>
      <c r="JD17" t="s">
        <v>292</v>
      </c>
      <c r="JE17" t="s">
        <v>293</v>
      </c>
      <c r="JF17" t="s">
        <v>294</v>
      </c>
      <c r="JG17" t="s">
        <v>295</v>
      </c>
      <c r="JH17" t="s">
        <v>296</v>
      </c>
      <c r="JI17" t="s">
        <v>287</v>
      </c>
      <c r="JJ17" t="s">
        <v>297</v>
      </c>
      <c r="JK17" t="s">
        <v>298</v>
      </c>
      <c r="JL17" t="s">
        <v>299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137.45599999999999</v>
      </c>
      <c r="JS17">
        <v>-1.0000000000000001E-5</v>
      </c>
      <c r="JT17">
        <v>0</v>
      </c>
      <c r="JU17">
        <v>0</v>
      </c>
      <c r="JV17">
        <v>-1.1339999999999999E-2</v>
      </c>
      <c r="JW17">
        <v>0</v>
      </c>
      <c r="JX17">
        <v>0</v>
      </c>
      <c r="JY17">
        <v>0</v>
      </c>
      <c r="JZ17">
        <v>0</v>
      </c>
      <c r="KB17" s="9">
        <f t="shared" si="3"/>
        <v>1.68</v>
      </c>
      <c r="KC17" s="9">
        <f t="shared" si="4"/>
        <v>0</v>
      </c>
      <c r="KD17" s="9">
        <f t="shared" si="5"/>
        <v>0.13</v>
      </c>
      <c r="KE17" s="9">
        <f t="shared" si="6"/>
        <v>0.05</v>
      </c>
      <c r="KF17" s="9">
        <f t="shared" si="7"/>
        <v>0.03</v>
      </c>
      <c r="KG17" s="9">
        <f t="shared" si="8"/>
        <v>0</v>
      </c>
      <c r="KH17" s="9">
        <f t="shared" si="9"/>
        <v>0</v>
      </c>
      <c r="KI17" s="9">
        <f t="shared" si="10"/>
        <v>88.27</v>
      </c>
      <c r="KJ17" s="9">
        <f t="shared" si="11"/>
        <v>0</v>
      </c>
      <c r="KK17" s="9">
        <f t="shared" si="12"/>
        <v>0.09</v>
      </c>
      <c r="KL17" s="9">
        <f t="shared" si="13"/>
        <v>0.85</v>
      </c>
      <c r="KM17" s="9">
        <f t="shared" si="14"/>
        <v>0.53</v>
      </c>
      <c r="KN17" s="9">
        <f t="shared" si="15"/>
        <v>0</v>
      </c>
      <c r="KO17" s="9">
        <f t="shared" si="16"/>
        <v>0</v>
      </c>
      <c r="KP17" s="9">
        <f t="shared" si="17"/>
        <v>0</v>
      </c>
      <c r="KQ17" s="9">
        <f t="shared" si="18"/>
        <v>91.63</v>
      </c>
      <c r="KR17" s="4" t="str">
        <f t="shared" si="19"/>
        <v>mag</v>
      </c>
      <c r="KS17" s="4"/>
      <c r="KT17" s="6">
        <f t="shared" si="20"/>
        <v>6.5000000000000002E-2</v>
      </c>
      <c r="KU17" s="6">
        <f t="shared" si="21"/>
        <v>0</v>
      </c>
      <c r="KV17" s="6">
        <f t="shared" si="22"/>
        <v>4.0000000000000001E-3</v>
      </c>
      <c r="KW17" s="6">
        <f t="shared" si="23"/>
        <v>1E-3</v>
      </c>
      <c r="KX17" s="6">
        <f t="shared" si="24"/>
        <v>1E-3</v>
      </c>
      <c r="KY17" s="6">
        <f t="shared" si="25"/>
        <v>0</v>
      </c>
      <c r="KZ17" s="6">
        <f t="shared" si="26"/>
        <v>0</v>
      </c>
      <c r="LA17" s="6">
        <f t="shared" si="27"/>
        <v>2.8530000000000002</v>
      </c>
      <c r="LB17" s="6">
        <f t="shared" si="28"/>
        <v>0</v>
      </c>
      <c r="LC17" s="6">
        <f t="shared" si="29"/>
        <v>3.0000000000000001E-3</v>
      </c>
      <c r="LD17" s="6">
        <f t="shared" si="30"/>
        <v>4.9000000000000002E-2</v>
      </c>
      <c r="LE17" s="6">
        <f t="shared" si="31"/>
        <v>2.1999999999999999E-2</v>
      </c>
      <c r="LF17" s="6">
        <f t="shared" si="32"/>
        <v>0</v>
      </c>
      <c r="LG17" s="6">
        <f t="shared" si="33"/>
        <v>0</v>
      </c>
      <c r="LH17" s="6">
        <f t="shared" si="34"/>
        <v>3.069</v>
      </c>
      <c r="LI17" s="6">
        <f t="shared" si="35"/>
        <v>2.9980000000000002</v>
      </c>
      <c r="LJ17" s="10">
        <f t="shared" si="36"/>
        <v>1.6740690126409292E-2</v>
      </c>
    </row>
    <row r="18" spans="1:322" x14ac:dyDescent="0.25">
      <c r="A18" t="s">
        <v>315</v>
      </c>
      <c r="B18">
        <v>18</v>
      </c>
      <c r="C18">
        <v>40</v>
      </c>
      <c r="D18">
        <v>20</v>
      </c>
      <c r="E18">
        <v>30</v>
      </c>
      <c r="F18">
        <v>0</v>
      </c>
      <c r="G18" s="2">
        <v>107</v>
      </c>
      <c r="H18">
        <v>1</v>
      </c>
      <c r="I18">
        <v>2.30931</v>
      </c>
      <c r="J18">
        <v>0</v>
      </c>
      <c r="K18">
        <v>0.30774000000000001</v>
      </c>
      <c r="L18">
        <v>2.7043000000000001E-2</v>
      </c>
      <c r="M18">
        <v>6.8832000000000004E-2</v>
      </c>
      <c r="N18">
        <v>0</v>
      </c>
      <c r="O18">
        <v>1.3076000000000001E-2</v>
      </c>
      <c r="P18">
        <v>88</v>
      </c>
      <c r="Q18">
        <v>0</v>
      </c>
      <c r="R18">
        <v>0.105293</v>
      </c>
      <c r="S18">
        <v>0.94569599999999998</v>
      </c>
      <c r="T18">
        <v>9.9970000000000003E-2</v>
      </c>
      <c r="U18">
        <v>5.7363999999999998E-2</v>
      </c>
      <c r="V18">
        <v>6.0600000000000003E-3</v>
      </c>
      <c r="W18">
        <v>0</v>
      </c>
      <c r="X18">
        <v>91.940399999999997</v>
      </c>
      <c r="Y18">
        <v>3</v>
      </c>
      <c r="AA18">
        <v>8.8850999999999999E-2</v>
      </c>
      <c r="AB18">
        <v>0</v>
      </c>
      <c r="AC18">
        <v>8.9040000000000005E-3</v>
      </c>
      <c r="AD18">
        <v>7.6800000000000002E-4</v>
      </c>
      <c r="AE18">
        <v>3.1210000000000001E-3</v>
      </c>
      <c r="AF18">
        <v>0</v>
      </c>
      <c r="AG18">
        <v>3.9800000000000002E-4</v>
      </c>
      <c r="AH18">
        <v>2.8315800000000002</v>
      </c>
      <c r="AI18">
        <v>0</v>
      </c>
      <c r="AJ18">
        <v>3.431E-3</v>
      </c>
      <c r="AK18">
        <v>5.4244000000000001E-2</v>
      </c>
      <c r="AL18">
        <v>4.1209999999999997E-3</v>
      </c>
      <c r="AM18">
        <v>4.2789999999999998E-3</v>
      </c>
      <c r="AN18">
        <v>2.9700000000000001E-4</v>
      </c>
      <c r="AO18">
        <v>3.0972300000000001</v>
      </c>
      <c r="AP18" s="6">
        <v>1.7347000000000001E-2</v>
      </c>
      <c r="AQ18" s="6">
        <v>5.5958000000000001E-2</v>
      </c>
      <c r="AR18" s="6">
        <v>1.8641000000000001E-2</v>
      </c>
      <c r="AS18" s="6">
        <v>2.5566999999999999E-2</v>
      </c>
      <c r="AT18" s="6">
        <v>1.5381000000000001E-2</v>
      </c>
      <c r="AU18" s="6">
        <v>1.9219E-2</v>
      </c>
      <c r="AV18" s="6">
        <v>2.2738000000000001E-2</v>
      </c>
      <c r="AW18" s="6">
        <v>1.7623E-2</v>
      </c>
      <c r="AX18" s="6">
        <v>1.95E-2</v>
      </c>
      <c r="AY18" s="6">
        <v>2.2142999999999999E-2</v>
      </c>
      <c r="AZ18" s="6">
        <v>1.9921999999999999E-2</v>
      </c>
      <c r="BA18" s="6">
        <v>7.4130000000000003E-3</v>
      </c>
      <c r="BB18" s="6">
        <v>3.5476000000000001E-2</v>
      </c>
      <c r="BC18" s="6">
        <v>7.6080000000000002E-3</v>
      </c>
      <c r="BD18">
        <v>64.140600000000006</v>
      </c>
      <c r="BE18">
        <v>47.317399999999999</v>
      </c>
      <c r="BF18">
        <v>10.750999999999999</v>
      </c>
      <c r="BG18">
        <v>0</v>
      </c>
      <c r="BH18" s="7">
        <v>30.21</v>
      </c>
      <c r="BI18" s="7">
        <v>30.19</v>
      </c>
      <c r="BJ18">
        <v>40</v>
      </c>
      <c r="BK18">
        <v>30</v>
      </c>
      <c r="BL18">
        <v>30</v>
      </c>
      <c r="BM18">
        <v>20</v>
      </c>
      <c r="BN18">
        <v>40</v>
      </c>
      <c r="BO18">
        <v>30</v>
      </c>
      <c r="BP18">
        <v>30</v>
      </c>
      <c r="BQ18">
        <v>20</v>
      </c>
      <c r="BR18">
        <v>20</v>
      </c>
      <c r="BS18">
        <v>20</v>
      </c>
      <c r="BT18">
        <v>40</v>
      </c>
      <c r="BU18">
        <v>30</v>
      </c>
      <c r="BV18">
        <v>40</v>
      </c>
      <c r="BW18">
        <v>30</v>
      </c>
      <c r="BX18">
        <v>20</v>
      </c>
      <c r="BY18">
        <v>15</v>
      </c>
      <c r="BZ18">
        <v>15</v>
      </c>
      <c r="CA18">
        <v>10</v>
      </c>
      <c r="CB18">
        <v>20</v>
      </c>
      <c r="CC18">
        <v>15</v>
      </c>
      <c r="CD18">
        <v>15</v>
      </c>
      <c r="CE18">
        <v>10</v>
      </c>
      <c r="CF18">
        <v>10</v>
      </c>
      <c r="CG18">
        <v>10</v>
      </c>
      <c r="CH18">
        <v>20</v>
      </c>
      <c r="CI18">
        <v>15</v>
      </c>
      <c r="CJ18">
        <v>20</v>
      </c>
      <c r="CK18">
        <v>15</v>
      </c>
      <c r="CL18">
        <v>20</v>
      </c>
      <c r="CM18">
        <v>15</v>
      </c>
      <c r="CN18">
        <v>15</v>
      </c>
      <c r="CO18">
        <v>10</v>
      </c>
      <c r="CP18">
        <v>20</v>
      </c>
      <c r="CQ18">
        <v>15</v>
      </c>
      <c r="CR18">
        <v>15</v>
      </c>
      <c r="CS18">
        <v>10</v>
      </c>
      <c r="CT18">
        <v>10</v>
      </c>
      <c r="CU18">
        <v>10</v>
      </c>
      <c r="CV18">
        <v>20</v>
      </c>
      <c r="CW18">
        <v>15</v>
      </c>
      <c r="CX18">
        <v>20</v>
      </c>
      <c r="CY18">
        <v>15</v>
      </c>
      <c r="CZ18">
        <v>23.393999999999998</v>
      </c>
      <c r="DA18">
        <v>1.4404699999999999</v>
      </c>
      <c r="DB18">
        <v>5.3718199999999996</v>
      </c>
      <c r="DC18">
        <v>8.3334299999999999</v>
      </c>
      <c r="DD18">
        <v>1.8734599999999999</v>
      </c>
      <c r="DE18">
        <v>3.8073299999999999</v>
      </c>
      <c r="DF18">
        <v>5.7660099999999996</v>
      </c>
      <c r="DG18">
        <v>1206.3699999999999</v>
      </c>
      <c r="DH18">
        <v>5.2194500000000001</v>
      </c>
      <c r="DI18">
        <v>5.9614500000000001</v>
      </c>
      <c r="DJ18">
        <v>3.9376000000000002</v>
      </c>
      <c r="DK18">
        <v>9.0888399999999994</v>
      </c>
      <c r="DL18">
        <v>0.41143000000000002</v>
      </c>
      <c r="DM18">
        <v>5.9824299999999999</v>
      </c>
      <c r="DN18">
        <v>3.1154000000000002</v>
      </c>
      <c r="DO18">
        <v>1.6016300000000001</v>
      </c>
      <c r="DP18">
        <v>2.6790500000000002</v>
      </c>
      <c r="DQ18">
        <v>7.9690099999999999</v>
      </c>
      <c r="DR18">
        <v>1.4141900000000001</v>
      </c>
      <c r="DS18">
        <v>3.7664800000000001</v>
      </c>
      <c r="DT18">
        <v>5.6300299999999996</v>
      </c>
      <c r="DU18">
        <v>3.8929</v>
      </c>
      <c r="DV18">
        <v>5.4066099999999997</v>
      </c>
      <c r="DW18">
        <v>4.7027299999999999</v>
      </c>
      <c r="DX18">
        <v>0.64571000000000001</v>
      </c>
      <c r="DY18">
        <v>5.8411</v>
      </c>
      <c r="DZ18">
        <v>0.33112999999999998</v>
      </c>
      <c r="EA18">
        <v>5.7914000000000003</v>
      </c>
      <c r="EB18">
        <v>20.278600000000001</v>
      </c>
      <c r="EC18">
        <v>-0.16116</v>
      </c>
      <c r="ED18">
        <v>2.6927699999999999</v>
      </c>
      <c r="EE18">
        <v>0.36442400000000003</v>
      </c>
      <c r="EF18">
        <v>0.45927000000000001</v>
      </c>
      <c r="EG18">
        <v>-0.13668</v>
      </c>
      <c r="EH18">
        <v>0.13597500000000001</v>
      </c>
      <c r="EI18">
        <v>1202.48</v>
      </c>
      <c r="EJ18">
        <v>-0.18715999999999999</v>
      </c>
      <c r="EK18">
        <v>1.2585500000000001</v>
      </c>
      <c r="EL18">
        <v>3.29189</v>
      </c>
      <c r="EM18">
        <v>3.2477399999999998</v>
      </c>
      <c r="EN18">
        <v>8.0299999999999996E-2</v>
      </c>
      <c r="EO18">
        <v>0.191022</v>
      </c>
      <c r="EP18">
        <v>5.2894999999999998E-2</v>
      </c>
      <c r="EQ18">
        <v>-9.7999999999999997E-4</v>
      </c>
      <c r="ER18">
        <v>3.5070000000000001E-3</v>
      </c>
      <c r="ES18">
        <v>3.8900000000000002E-4</v>
      </c>
      <c r="ET18">
        <v>1.338E-3</v>
      </c>
      <c r="EU18">
        <v>-1E-4</v>
      </c>
      <c r="EV18">
        <v>1.83E-4</v>
      </c>
      <c r="EW18">
        <v>1.35371</v>
      </c>
      <c r="EX18">
        <v>-9.0000000000000006E-5</v>
      </c>
      <c r="EY18">
        <v>2.7520000000000001E-3</v>
      </c>
      <c r="EZ18">
        <v>9.7590000000000003E-3</v>
      </c>
      <c r="FA18">
        <v>4.4619999999999998E-3</v>
      </c>
      <c r="FB18">
        <v>2.0660000000000001E-3</v>
      </c>
      <c r="FC18">
        <v>4.2299999999999998E-4</v>
      </c>
      <c r="FD18" s="8">
        <v>44156.791550925896</v>
      </c>
      <c r="FE18">
        <v>0.93159999999999998</v>
      </c>
      <c r="FF18">
        <v>1.1158999999999999</v>
      </c>
      <c r="FG18">
        <v>1.0468</v>
      </c>
      <c r="FH18">
        <v>1.0874999999999999</v>
      </c>
      <c r="FI18">
        <v>0.95630000000000004</v>
      </c>
      <c r="FJ18">
        <v>1.0688</v>
      </c>
      <c r="FK18">
        <v>1.0495000000000001</v>
      </c>
      <c r="FL18">
        <v>1.0495000000000001</v>
      </c>
      <c r="FM18">
        <v>1.0346</v>
      </c>
      <c r="FN18">
        <v>1.069</v>
      </c>
      <c r="FO18">
        <v>0.9244</v>
      </c>
      <c r="FP18">
        <v>0.95669999999999999</v>
      </c>
      <c r="FQ18">
        <v>0.94310000000000005</v>
      </c>
      <c r="FR18">
        <v>0.97899999999999998</v>
      </c>
      <c r="FS18">
        <v>1.8997999999999999</v>
      </c>
      <c r="FT18">
        <v>1.2179</v>
      </c>
      <c r="FU18">
        <v>1.0184</v>
      </c>
      <c r="FV18">
        <v>1.0511999999999999</v>
      </c>
      <c r="FW18">
        <v>2.5047000000000001</v>
      </c>
      <c r="FX18">
        <v>1.0082</v>
      </c>
      <c r="FY18">
        <v>1.0038</v>
      </c>
      <c r="FZ18">
        <v>0.996</v>
      </c>
      <c r="GA18">
        <v>1.0837000000000001</v>
      </c>
      <c r="GB18">
        <v>0.99880000000000002</v>
      </c>
      <c r="GC18">
        <v>3.5710999999999999</v>
      </c>
      <c r="GD18">
        <v>1.0557000000000001</v>
      </c>
      <c r="GE18">
        <v>5.5887000000000002</v>
      </c>
      <c r="GF18">
        <v>1.0871</v>
      </c>
      <c r="GG18">
        <v>0.99860000000000004</v>
      </c>
      <c r="GH18">
        <v>1</v>
      </c>
      <c r="GI18">
        <v>0.87880000000000003</v>
      </c>
      <c r="GJ18">
        <v>1</v>
      </c>
      <c r="GK18">
        <v>0.99880000000000002</v>
      </c>
      <c r="GL18">
        <v>0.81969999999999998</v>
      </c>
      <c r="GM18">
        <v>0.71650000000000003</v>
      </c>
      <c r="GN18">
        <v>1</v>
      </c>
      <c r="GO18">
        <v>1</v>
      </c>
      <c r="GP18">
        <v>1</v>
      </c>
      <c r="GQ18">
        <v>0.99980000000000002</v>
      </c>
      <c r="GR18">
        <v>0.95069999999999999</v>
      </c>
      <c r="GS18">
        <v>0.99980000000000002</v>
      </c>
      <c r="GT18">
        <v>0.97009999999999996</v>
      </c>
      <c r="GU18">
        <v>1.7674000000000001</v>
      </c>
      <c r="GV18">
        <v>1.3591</v>
      </c>
      <c r="GW18">
        <v>0.93679999999999997</v>
      </c>
      <c r="GX18">
        <v>1.1432</v>
      </c>
      <c r="GY18">
        <v>2.3923999999999999</v>
      </c>
      <c r="GZ18">
        <v>0.88319999999999999</v>
      </c>
      <c r="HA18">
        <v>0.75490000000000002</v>
      </c>
      <c r="HB18">
        <v>1.0451999999999999</v>
      </c>
      <c r="HC18">
        <v>1.1211</v>
      </c>
      <c r="HD18">
        <v>1.0676000000000001</v>
      </c>
      <c r="HE18">
        <v>3.3003</v>
      </c>
      <c r="HF18">
        <v>0.96030000000000004</v>
      </c>
      <c r="HG18">
        <v>5.2693000000000003</v>
      </c>
      <c r="HH18">
        <v>1.0325</v>
      </c>
      <c r="HI18">
        <v>1826.9269999999999</v>
      </c>
      <c r="HJ18">
        <v>1225.625</v>
      </c>
      <c r="HK18">
        <v>142.1019</v>
      </c>
      <c r="HL18">
        <v>174.9907</v>
      </c>
      <c r="HM18">
        <v>2735.9760000000001</v>
      </c>
      <c r="HN18">
        <v>109.14490000000001</v>
      </c>
      <c r="HO18">
        <v>86.208340000000007</v>
      </c>
      <c r="HP18">
        <v>54.349400000000003</v>
      </c>
      <c r="HQ18">
        <v>252.84950000000001</v>
      </c>
      <c r="HR18">
        <v>66.406499999999994</v>
      </c>
      <c r="HS18">
        <v>4154.8909999999996</v>
      </c>
      <c r="HT18">
        <v>245.21809999999999</v>
      </c>
      <c r="HU18">
        <v>6540.16</v>
      </c>
      <c r="HV18">
        <v>329.17110000000002</v>
      </c>
      <c r="HW18" s="1">
        <v>6.1074220000000004E-3</v>
      </c>
      <c r="HX18" s="1">
        <v>1E-10</v>
      </c>
      <c r="HY18" s="1">
        <v>1.9693829999999999E-3</v>
      </c>
      <c r="HZ18" s="1">
        <v>1.900491E-4</v>
      </c>
      <c r="IA18" s="1">
        <v>1.5227010000000001E-4</v>
      </c>
      <c r="IB18" s="1">
        <v>1E-10</v>
      </c>
      <c r="IC18" s="1">
        <v>1.1851180000000001E-4</v>
      </c>
      <c r="ID18">
        <v>0.65444639999999998</v>
      </c>
      <c r="IE18" s="1">
        <v>1E-10</v>
      </c>
      <c r="IF18" s="1">
        <v>7.637977E-4</v>
      </c>
      <c r="IG18" s="1">
        <v>1.7279649999999999E-3</v>
      </c>
      <c r="IH18" s="1">
        <v>7.4404810000000001E-4</v>
      </c>
      <c r="II18" s="1">
        <v>8.0761429999999998E-5</v>
      </c>
      <c r="IJ18" s="1">
        <v>4.8726490000000001E-5</v>
      </c>
      <c r="IK18">
        <v>50</v>
      </c>
      <c r="IL18">
        <v>117</v>
      </c>
      <c r="IM18">
        <v>5</v>
      </c>
      <c r="IN18">
        <v>26</v>
      </c>
      <c r="IO18">
        <v>4</v>
      </c>
      <c r="IP18">
        <v>14</v>
      </c>
      <c r="IQ18">
        <v>2</v>
      </c>
      <c r="IR18">
        <v>3</v>
      </c>
      <c r="IS18">
        <v>1</v>
      </c>
      <c r="IT18">
        <v>92</v>
      </c>
      <c r="IU18">
        <v>50</v>
      </c>
      <c r="IV18">
        <v>6</v>
      </c>
      <c r="IW18">
        <v>114</v>
      </c>
      <c r="IX18">
        <v>10</v>
      </c>
      <c r="IY18" t="s">
        <v>287</v>
      </c>
      <c r="IZ18" t="s">
        <v>288</v>
      </c>
      <c r="JA18" t="s">
        <v>289</v>
      </c>
      <c r="JB18" t="s">
        <v>290</v>
      </c>
      <c r="JC18" t="s">
        <v>291</v>
      </c>
      <c r="JD18" t="s">
        <v>292</v>
      </c>
      <c r="JE18" t="s">
        <v>293</v>
      </c>
      <c r="JF18" t="s">
        <v>294</v>
      </c>
      <c r="JG18" t="s">
        <v>295</v>
      </c>
      <c r="JH18" t="s">
        <v>296</v>
      </c>
      <c r="JI18" t="s">
        <v>287</v>
      </c>
      <c r="JJ18" t="s">
        <v>297</v>
      </c>
      <c r="JK18" t="s">
        <v>298</v>
      </c>
      <c r="JL18" t="s">
        <v>299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-434.65</v>
      </c>
      <c r="JS18">
        <v>-1.0000000000000001E-5</v>
      </c>
      <c r="JT18">
        <v>0</v>
      </c>
      <c r="JU18">
        <v>0</v>
      </c>
      <c r="JV18">
        <v>-1.329E-2</v>
      </c>
      <c r="JW18">
        <v>0</v>
      </c>
      <c r="JX18">
        <v>0</v>
      </c>
      <c r="JY18">
        <v>0</v>
      </c>
      <c r="JZ18">
        <v>0</v>
      </c>
      <c r="KB18" s="9">
        <f t="shared" si="3"/>
        <v>2.31</v>
      </c>
      <c r="KC18" s="9">
        <f t="shared" si="4"/>
        <v>0</v>
      </c>
      <c r="KD18" s="9">
        <f t="shared" si="5"/>
        <v>0.31</v>
      </c>
      <c r="KE18" s="9">
        <f t="shared" si="6"/>
        <v>0.03</v>
      </c>
      <c r="KF18" s="9">
        <f t="shared" si="7"/>
        <v>7.0000000000000007E-2</v>
      </c>
      <c r="KG18" s="9">
        <f t="shared" si="8"/>
        <v>0</v>
      </c>
      <c r="KH18" s="9">
        <f t="shared" si="9"/>
        <v>0</v>
      </c>
      <c r="KI18" s="9">
        <f t="shared" si="10"/>
        <v>88</v>
      </c>
      <c r="KJ18" s="9">
        <f t="shared" si="11"/>
        <v>0</v>
      </c>
      <c r="KK18" s="9">
        <f t="shared" si="12"/>
        <v>0.11</v>
      </c>
      <c r="KL18" s="9">
        <f t="shared" si="13"/>
        <v>0.95</v>
      </c>
      <c r="KM18" s="9">
        <f t="shared" si="14"/>
        <v>0.1</v>
      </c>
      <c r="KN18" s="9">
        <f t="shared" si="15"/>
        <v>0.06</v>
      </c>
      <c r="KO18" s="9">
        <f t="shared" si="16"/>
        <v>0</v>
      </c>
      <c r="KP18" s="9">
        <f t="shared" si="17"/>
        <v>0</v>
      </c>
      <c r="KQ18" s="9">
        <f t="shared" si="18"/>
        <v>91.94</v>
      </c>
      <c r="KR18" s="4" t="str">
        <f t="shared" si="19"/>
        <v>mag</v>
      </c>
      <c r="KS18" s="4"/>
      <c r="KT18" s="6">
        <f t="shared" si="20"/>
        <v>8.8999999999999996E-2</v>
      </c>
      <c r="KU18" s="6">
        <f t="shared" si="21"/>
        <v>0</v>
      </c>
      <c r="KV18" s="6">
        <f t="shared" si="22"/>
        <v>8.9999999999999993E-3</v>
      </c>
      <c r="KW18" s="6">
        <f t="shared" si="23"/>
        <v>1E-3</v>
      </c>
      <c r="KX18" s="6">
        <f t="shared" si="24"/>
        <v>3.0000000000000001E-3</v>
      </c>
      <c r="KY18" s="6">
        <f t="shared" si="25"/>
        <v>0</v>
      </c>
      <c r="KZ18" s="6">
        <f t="shared" si="26"/>
        <v>0</v>
      </c>
      <c r="LA18" s="6">
        <f t="shared" si="27"/>
        <v>2.8319999999999999</v>
      </c>
      <c r="LB18" s="6">
        <f t="shared" si="28"/>
        <v>0</v>
      </c>
      <c r="LC18" s="6">
        <f t="shared" si="29"/>
        <v>3.0000000000000001E-3</v>
      </c>
      <c r="LD18" s="6">
        <f t="shared" si="30"/>
        <v>5.3999999999999999E-2</v>
      </c>
      <c r="LE18" s="6">
        <f t="shared" si="31"/>
        <v>4.0000000000000001E-3</v>
      </c>
      <c r="LF18" s="6">
        <f t="shared" si="32"/>
        <v>4.0000000000000001E-3</v>
      </c>
      <c r="LG18" s="6">
        <f t="shared" si="33"/>
        <v>0</v>
      </c>
      <c r="LH18" s="6">
        <f t="shared" si="34"/>
        <v>3.097</v>
      </c>
      <c r="LI18" s="6">
        <f t="shared" si="35"/>
        <v>2.9989999999999997</v>
      </c>
      <c r="LJ18" s="10">
        <f t="shared" si="36"/>
        <v>1.8665744901486349E-2</v>
      </c>
    </row>
    <row r="19" spans="1:322" x14ac:dyDescent="0.25">
      <c r="A19" t="s">
        <v>316</v>
      </c>
      <c r="B19">
        <v>19</v>
      </c>
      <c r="C19">
        <v>40</v>
      </c>
      <c r="D19">
        <v>20</v>
      </c>
      <c r="E19">
        <v>30</v>
      </c>
      <c r="F19">
        <v>0</v>
      </c>
      <c r="G19" s="2">
        <v>108</v>
      </c>
      <c r="H19">
        <v>1</v>
      </c>
      <c r="I19">
        <v>2.6746400000000001</v>
      </c>
      <c r="J19">
        <v>5.3949999999999996E-3</v>
      </c>
      <c r="K19">
        <v>5.9472999999999998E-2</v>
      </c>
      <c r="L19">
        <v>1.6490000000000001E-2</v>
      </c>
      <c r="M19">
        <v>1.0510000000000001E-3</v>
      </c>
      <c r="N19">
        <v>0</v>
      </c>
      <c r="O19">
        <v>1.3769E-2</v>
      </c>
      <c r="P19">
        <v>87.379400000000004</v>
      </c>
      <c r="Q19">
        <v>1.1731999999999999E-2</v>
      </c>
      <c r="R19">
        <v>0.116364</v>
      </c>
      <c r="S19">
        <v>1.1032999999999999</v>
      </c>
      <c r="T19">
        <v>0.33054699999999998</v>
      </c>
      <c r="U19">
        <v>5.9366000000000002E-2</v>
      </c>
      <c r="V19">
        <v>9.4339999999999997E-3</v>
      </c>
      <c r="W19">
        <v>0</v>
      </c>
      <c r="X19">
        <v>91.781000000000006</v>
      </c>
      <c r="Y19">
        <v>3</v>
      </c>
      <c r="AA19">
        <v>0.102797</v>
      </c>
      <c r="AB19">
        <v>1.01E-4</v>
      </c>
      <c r="AC19">
        <v>1.719E-3</v>
      </c>
      <c r="AD19">
        <v>4.6799999999999999E-4</v>
      </c>
      <c r="AE19">
        <v>4.8000000000000001E-5</v>
      </c>
      <c r="AF19">
        <v>0</v>
      </c>
      <c r="AG19">
        <v>4.1800000000000002E-4</v>
      </c>
      <c r="AH19">
        <v>2.8085900000000001</v>
      </c>
      <c r="AI19">
        <v>3.6299999999999999E-4</v>
      </c>
      <c r="AJ19">
        <v>3.7880000000000001E-3</v>
      </c>
      <c r="AK19">
        <v>6.3214999999999993E-2</v>
      </c>
      <c r="AL19">
        <v>1.3612000000000001E-2</v>
      </c>
      <c r="AM19">
        <v>4.424E-3</v>
      </c>
      <c r="AN19">
        <v>4.6299999999999998E-4</v>
      </c>
      <c r="AO19">
        <v>3.1024099999999999</v>
      </c>
      <c r="AP19" s="6">
        <v>1.7373E-2</v>
      </c>
      <c r="AQ19" s="6">
        <v>5.2118999999999999E-2</v>
      </c>
      <c r="AR19" s="6">
        <v>1.8808999999999999E-2</v>
      </c>
      <c r="AS19" s="6">
        <v>2.5936000000000001E-2</v>
      </c>
      <c r="AT19" s="6">
        <v>1.5344999999999999E-2</v>
      </c>
      <c r="AU19" s="6">
        <v>1.9724999999999999E-2</v>
      </c>
      <c r="AV19" s="6">
        <v>2.2667E-2</v>
      </c>
      <c r="AW19" s="6">
        <v>1.7767000000000002E-2</v>
      </c>
      <c r="AX19" s="6">
        <v>1.8887000000000001E-2</v>
      </c>
      <c r="AY19" s="6">
        <v>2.2696000000000001E-2</v>
      </c>
      <c r="AZ19" s="6">
        <v>1.9837E-2</v>
      </c>
      <c r="BA19" s="6">
        <v>7.5240000000000003E-3</v>
      </c>
      <c r="BB19" s="6">
        <v>3.3253999999999999E-2</v>
      </c>
      <c r="BC19" s="6">
        <v>7.5969999999999996E-3</v>
      </c>
      <c r="BD19">
        <v>64.122299999999996</v>
      </c>
      <c r="BE19">
        <v>47.335799999999999</v>
      </c>
      <c r="BF19">
        <v>10.750999999999999</v>
      </c>
      <c r="BG19">
        <v>0</v>
      </c>
      <c r="BH19" s="7">
        <v>30.184999999999999</v>
      </c>
      <c r="BI19" s="7">
        <v>30.18</v>
      </c>
      <c r="BJ19">
        <v>40</v>
      </c>
      <c r="BK19">
        <v>30</v>
      </c>
      <c r="BL19">
        <v>30</v>
      </c>
      <c r="BM19">
        <v>20</v>
      </c>
      <c r="BN19">
        <v>40</v>
      </c>
      <c r="BO19">
        <v>30</v>
      </c>
      <c r="BP19">
        <v>30</v>
      </c>
      <c r="BQ19">
        <v>20</v>
      </c>
      <c r="BR19">
        <v>20</v>
      </c>
      <c r="BS19">
        <v>20</v>
      </c>
      <c r="BT19">
        <v>40</v>
      </c>
      <c r="BU19">
        <v>30</v>
      </c>
      <c r="BV19">
        <v>40</v>
      </c>
      <c r="BW19">
        <v>30</v>
      </c>
      <c r="BX19">
        <v>20</v>
      </c>
      <c r="BY19">
        <v>15</v>
      </c>
      <c r="BZ19">
        <v>15</v>
      </c>
      <c r="CA19">
        <v>10</v>
      </c>
      <c r="CB19">
        <v>20</v>
      </c>
      <c r="CC19">
        <v>15</v>
      </c>
      <c r="CD19">
        <v>15</v>
      </c>
      <c r="CE19">
        <v>10</v>
      </c>
      <c r="CF19">
        <v>10</v>
      </c>
      <c r="CG19">
        <v>10</v>
      </c>
      <c r="CH19">
        <v>20</v>
      </c>
      <c r="CI19">
        <v>15</v>
      </c>
      <c r="CJ19">
        <v>20</v>
      </c>
      <c r="CK19">
        <v>15</v>
      </c>
      <c r="CL19">
        <v>20</v>
      </c>
      <c r="CM19">
        <v>15</v>
      </c>
      <c r="CN19">
        <v>15</v>
      </c>
      <c r="CO19">
        <v>10</v>
      </c>
      <c r="CP19">
        <v>20</v>
      </c>
      <c r="CQ19">
        <v>15</v>
      </c>
      <c r="CR19">
        <v>15</v>
      </c>
      <c r="CS19">
        <v>10</v>
      </c>
      <c r="CT19">
        <v>10</v>
      </c>
      <c r="CU19">
        <v>10</v>
      </c>
      <c r="CV19">
        <v>20</v>
      </c>
      <c r="CW19">
        <v>15</v>
      </c>
      <c r="CX19">
        <v>20</v>
      </c>
      <c r="CY19">
        <v>15</v>
      </c>
      <c r="CZ19">
        <v>26.648299999999999</v>
      </c>
      <c r="DA19">
        <v>1.3982300000000001</v>
      </c>
      <c r="DB19">
        <v>3.2317999999999998</v>
      </c>
      <c r="DC19">
        <v>8.4078800000000005</v>
      </c>
      <c r="DD19">
        <v>1.4172800000000001</v>
      </c>
      <c r="DE19">
        <v>3.8515100000000002</v>
      </c>
      <c r="DF19">
        <v>5.7074800000000003</v>
      </c>
      <c r="DG19">
        <v>1197.1099999999999</v>
      </c>
      <c r="DH19">
        <v>5.2357300000000002</v>
      </c>
      <c r="DI19">
        <v>6.3195600000000001</v>
      </c>
      <c r="DJ19">
        <v>4.4958299999999998</v>
      </c>
      <c r="DK19">
        <v>16.719799999999999</v>
      </c>
      <c r="DL19">
        <v>0.37605</v>
      </c>
      <c r="DM19">
        <v>6.0610200000000001</v>
      </c>
      <c r="DN19">
        <v>3.1304599999999998</v>
      </c>
      <c r="DO19">
        <v>1.38608</v>
      </c>
      <c r="DP19">
        <v>2.7126299999999999</v>
      </c>
      <c r="DQ19">
        <v>8.1857799999999994</v>
      </c>
      <c r="DR19">
        <v>1.4102600000000001</v>
      </c>
      <c r="DS19">
        <v>3.9420999999999999</v>
      </c>
      <c r="DT19">
        <v>5.5646300000000002</v>
      </c>
      <c r="DU19">
        <v>3.9481700000000002</v>
      </c>
      <c r="DV19">
        <v>5.0650500000000003</v>
      </c>
      <c r="DW19">
        <v>4.9295</v>
      </c>
      <c r="DX19">
        <v>0.64359900000000003</v>
      </c>
      <c r="DY19">
        <v>5.9958499999999999</v>
      </c>
      <c r="DZ19">
        <v>0.29266700000000001</v>
      </c>
      <c r="EA19">
        <v>5.7638299999999996</v>
      </c>
      <c r="EB19">
        <v>23.517800000000001</v>
      </c>
      <c r="EC19">
        <v>1.2149E-2</v>
      </c>
      <c r="ED19">
        <v>0.51916600000000002</v>
      </c>
      <c r="EE19">
        <v>0.22209899999999999</v>
      </c>
      <c r="EF19">
        <v>7.0210000000000003E-3</v>
      </c>
      <c r="EG19">
        <v>-0.12481</v>
      </c>
      <c r="EH19">
        <v>0.142848</v>
      </c>
      <c r="EI19">
        <v>1193.1600000000001</v>
      </c>
      <c r="EJ19">
        <v>0.170684</v>
      </c>
      <c r="EK19">
        <v>1.38988</v>
      </c>
      <c r="EL19">
        <v>3.85223</v>
      </c>
      <c r="EM19">
        <v>10.724</v>
      </c>
      <c r="EN19">
        <v>8.3382999999999999E-2</v>
      </c>
      <c r="EO19">
        <v>0.29719600000000002</v>
      </c>
      <c r="EP19">
        <v>6.1344999999999997E-2</v>
      </c>
      <c r="EQ19">
        <v>7.3999999999999996E-5</v>
      </c>
      <c r="ER19">
        <v>6.7599999999999995E-4</v>
      </c>
      <c r="ES19">
        <v>2.3699999999999999E-4</v>
      </c>
      <c r="ET19">
        <v>2.0000000000000002E-5</v>
      </c>
      <c r="EU19">
        <v>-1E-4</v>
      </c>
      <c r="EV19">
        <v>1.92E-4</v>
      </c>
      <c r="EW19">
        <v>1.34321</v>
      </c>
      <c r="EX19">
        <v>8.2000000000000001E-5</v>
      </c>
      <c r="EY19">
        <v>3.0400000000000002E-3</v>
      </c>
      <c r="EZ19">
        <v>1.1421000000000001E-2</v>
      </c>
      <c r="FA19">
        <v>1.4733E-2</v>
      </c>
      <c r="FB19">
        <v>2.1459999999999999E-3</v>
      </c>
      <c r="FC19">
        <v>6.5799999999999995E-4</v>
      </c>
      <c r="FD19" s="8">
        <v>44156.795185185198</v>
      </c>
      <c r="FE19">
        <v>0.93220000000000003</v>
      </c>
      <c r="FF19">
        <v>1.1166</v>
      </c>
      <c r="FG19">
        <v>1.0475000000000001</v>
      </c>
      <c r="FH19">
        <v>1.0884</v>
      </c>
      <c r="FI19">
        <v>0.95689999999999997</v>
      </c>
      <c r="FJ19">
        <v>1.0694999999999999</v>
      </c>
      <c r="FK19">
        <v>1.0503</v>
      </c>
      <c r="FL19">
        <v>1.0502</v>
      </c>
      <c r="FM19">
        <v>1.0353000000000001</v>
      </c>
      <c r="FN19">
        <v>1.0697000000000001</v>
      </c>
      <c r="FO19">
        <v>0.92500000000000004</v>
      </c>
      <c r="FP19">
        <v>0.95730000000000004</v>
      </c>
      <c r="FQ19">
        <v>0.94369999999999998</v>
      </c>
      <c r="FR19">
        <v>0.97970000000000002</v>
      </c>
      <c r="FS19">
        <v>1.8959999999999999</v>
      </c>
      <c r="FT19">
        <v>1.2181</v>
      </c>
      <c r="FU19">
        <v>1.0189999999999999</v>
      </c>
      <c r="FV19">
        <v>1.0508</v>
      </c>
      <c r="FW19">
        <v>2.4998</v>
      </c>
      <c r="FX19">
        <v>1.0085999999999999</v>
      </c>
      <c r="FY19">
        <v>1.0038</v>
      </c>
      <c r="FZ19">
        <v>0.996</v>
      </c>
      <c r="GA19">
        <v>1.0831</v>
      </c>
      <c r="GB19">
        <v>0.99880000000000002</v>
      </c>
      <c r="GC19">
        <v>3.5579000000000001</v>
      </c>
      <c r="GD19">
        <v>1.0558000000000001</v>
      </c>
      <c r="GE19">
        <v>5.5659999999999998</v>
      </c>
      <c r="GF19">
        <v>1.0871999999999999</v>
      </c>
      <c r="GG19">
        <v>0.99860000000000004</v>
      </c>
      <c r="GH19">
        <v>0.99990000000000001</v>
      </c>
      <c r="GI19">
        <v>0.87970000000000004</v>
      </c>
      <c r="GJ19">
        <v>1</v>
      </c>
      <c r="GK19">
        <v>0.99870000000000003</v>
      </c>
      <c r="GL19">
        <v>0.82099999999999995</v>
      </c>
      <c r="GM19">
        <v>0.7177</v>
      </c>
      <c r="GN19">
        <v>1</v>
      </c>
      <c r="GO19">
        <v>1</v>
      </c>
      <c r="GP19">
        <v>1</v>
      </c>
      <c r="GQ19">
        <v>0.99970000000000003</v>
      </c>
      <c r="GR19">
        <v>0.95130000000000003</v>
      </c>
      <c r="GS19">
        <v>0.99970000000000003</v>
      </c>
      <c r="GT19">
        <v>0.96989999999999998</v>
      </c>
      <c r="GU19">
        <v>1.7650999999999999</v>
      </c>
      <c r="GV19">
        <v>1.3601000000000001</v>
      </c>
      <c r="GW19">
        <v>0.93899999999999995</v>
      </c>
      <c r="GX19">
        <v>1.1436999999999999</v>
      </c>
      <c r="GY19">
        <v>2.3891</v>
      </c>
      <c r="GZ19">
        <v>0.88570000000000004</v>
      </c>
      <c r="HA19">
        <v>0.75660000000000005</v>
      </c>
      <c r="HB19">
        <v>1.0459000000000001</v>
      </c>
      <c r="HC19">
        <v>1.1214</v>
      </c>
      <c r="HD19">
        <v>1.0684</v>
      </c>
      <c r="HE19">
        <v>3.2902999999999998</v>
      </c>
      <c r="HF19">
        <v>0.96160000000000001</v>
      </c>
      <c r="HG19">
        <v>5.2514000000000003</v>
      </c>
      <c r="HH19">
        <v>1.0330999999999999</v>
      </c>
      <c r="HI19">
        <v>1818.671</v>
      </c>
      <c r="HJ19">
        <v>1224.2550000000001</v>
      </c>
      <c r="HK19">
        <v>143.178</v>
      </c>
      <c r="HL19">
        <v>173.91929999999999</v>
      </c>
      <c r="HM19">
        <v>2725.3009999999999</v>
      </c>
      <c r="HN19">
        <v>109.98350000000001</v>
      </c>
      <c r="HO19">
        <v>86.106219999999993</v>
      </c>
      <c r="HP19">
        <v>54.26858</v>
      </c>
      <c r="HQ19">
        <v>251.28</v>
      </c>
      <c r="HR19">
        <v>66.312749999999994</v>
      </c>
      <c r="HS19">
        <v>4132.9930000000004</v>
      </c>
      <c r="HT19">
        <v>245.0232</v>
      </c>
      <c r="HU19">
        <v>6506.2</v>
      </c>
      <c r="HV19">
        <v>328.87520000000001</v>
      </c>
      <c r="HW19" s="1">
        <v>7.0830759999999998E-3</v>
      </c>
      <c r="HX19" s="1">
        <v>2.9364299999999999E-5</v>
      </c>
      <c r="HY19" s="1">
        <v>3.796971E-4</v>
      </c>
      <c r="HZ19" s="1">
        <v>1.158282E-4</v>
      </c>
      <c r="IA19" s="1">
        <v>2.3279050000000001E-6</v>
      </c>
      <c r="IB19" s="1">
        <v>1E-10</v>
      </c>
      <c r="IC19" s="1">
        <v>1.2450199999999999E-4</v>
      </c>
      <c r="ID19">
        <v>0.64936899999999997</v>
      </c>
      <c r="IE19" s="1">
        <v>8.2212659999999997E-5</v>
      </c>
      <c r="IF19" s="1">
        <v>8.4350899999999999E-4</v>
      </c>
      <c r="IG19" s="1">
        <v>2.0220870000000001E-3</v>
      </c>
      <c r="IH19" s="1">
        <v>2.4568300000000001E-3</v>
      </c>
      <c r="II19" s="1">
        <v>8.3865189999999997E-5</v>
      </c>
      <c r="IJ19" s="1">
        <v>7.5808970000000003E-5</v>
      </c>
      <c r="IK19">
        <v>50</v>
      </c>
      <c r="IL19">
        <v>117</v>
      </c>
      <c r="IM19">
        <v>5</v>
      </c>
      <c r="IN19">
        <v>26</v>
      </c>
      <c r="IO19">
        <v>4</v>
      </c>
      <c r="IP19">
        <v>14</v>
      </c>
      <c r="IQ19">
        <v>2</v>
      </c>
      <c r="IR19">
        <v>3</v>
      </c>
      <c r="IS19">
        <v>1</v>
      </c>
      <c r="IT19">
        <v>92</v>
      </c>
      <c r="IU19">
        <v>50</v>
      </c>
      <c r="IV19">
        <v>6</v>
      </c>
      <c r="IW19">
        <v>114</v>
      </c>
      <c r="IX19">
        <v>10</v>
      </c>
      <c r="IY19" t="s">
        <v>287</v>
      </c>
      <c r="IZ19" t="s">
        <v>288</v>
      </c>
      <c r="JA19" t="s">
        <v>289</v>
      </c>
      <c r="JB19" t="s">
        <v>290</v>
      </c>
      <c r="JC19" t="s">
        <v>291</v>
      </c>
      <c r="JD19" t="s">
        <v>292</v>
      </c>
      <c r="JE19" t="s">
        <v>293</v>
      </c>
      <c r="JF19" t="s">
        <v>294</v>
      </c>
      <c r="JG19" t="s">
        <v>295</v>
      </c>
      <c r="JH19" t="s">
        <v>296</v>
      </c>
      <c r="JI19" t="s">
        <v>287</v>
      </c>
      <c r="JJ19" t="s">
        <v>297</v>
      </c>
      <c r="JK19" t="s">
        <v>298</v>
      </c>
      <c r="JL19" t="s">
        <v>299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37.766100000000002</v>
      </c>
      <c r="JS19">
        <v>-1.0000000000000001E-5</v>
      </c>
      <c r="JT19">
        <v>0</v>
      </c>
      <c r="JU19">
        <v>0</v>
      </c>
      <c r="JV19">
        <v>-1.2659999999999999E-2</v>
      </c>
      <c r="JW19">
        <v>0</v>
      </c>
      <c r="JX19">
        <v>0</v>
      </c>
      <c r="JY19">
        <v>0</v>
      </c>
      <c r="JZ19">
        <v>0</v>
      </c>
      <c r="KB19" s="9">
        <f t="shared" si="3"/>
        <v>2.67</v>
      </c>
      <c r="KC19" s="9">
        <f t="shared" si="4"/>
        <v>0</v>
      </c>
      <c r="KD19" s="9">
        <f t="shared" si="5"/>
        <v>0.06</v>
      </c>
      <c r="KE19" s="9">
        <f t="shared" si="6"/>
        <v>0</v>
      </c>
      <c r="KF19" s="9">
        <f t="shared" si="7"/>
        <v>0</v>
      </c>
      <c r="KG19" s="9">
        <f t="shared" si="8"/>
        <v>0</v>
      </c>
      <c r="KH19" s="9">
        <f t="shared" si="9"/>
        <v>0</v>
      </c>
      <c r="KI19" s="9">
        <f t="shared" si="10"/>
        <v>87.38</v>
      </c>
      <c r="KJ19" s="9">
        <f t="shared" si="11"/>
        <v>0</v>
      </c>
      <c r="KK19" s="9">
        <f t="shared" si="12"/>
        <v>0.12</v>
      </c>
      <c r="KL19" s="9">
        <f t="shared" si="13"/>
        <v>1.1000000000000001</v>
      </c>
      <c r="KM19" s="9">
        <f t="shared" si="14"/>
        <v>0.33</v>
      </c>
      <c r="KN19" s="9">
        <f t="shared" si="15"/>
        <v>0.06</v>
      </c>
      <c r="KO19" s="9">
        <f t="shared" si="16"/>
        <v>0.01</v>
      </c>
      <c r="KP19" s="9">
        <f t="shared" si="17"/>
        <v>0</v>
      </c>
      <c r="KQ19" s="9">
        <f t="shared" si="18"/>
        <v>91.73</v>
      </c>
      <c r="KR19" s="4" t="str">
        <f t="shared" si="19"/>
        <v>mag</v>
      </c>
      <c r="KS19" s="4"/>
      <c r="KT19" s="6">
        <f t="shared" si="20"/>
        <v>0.10299999999999999</v>
      </c>
      <c r="KU19" s="6">
        <f t="shared" si="21"/>
        <v>0</v>
      </c>
      <c r="KV19" s="6">
        <f t="shared" si="22"/>
        <v>2E-3</v>
      </c>
      <c r="KW19" s="6">
        <f t="shared" si="23"/>
        <v>0</v>
      </c>
      <c r="KX19" s="6">
        <f t="shared" si="24"/>
        <v>0</v>
      </c>
      <c r="KY19" s="6">
        <f t="shared" si="25"/>
        <v>0</v>
      </c>
      <c r="KZ19" s="6">
        <f t="shared" si="26"/>
        <v>0</v>
      </c>
      <c r="LA19" s="6">
        <f t="shared" si="27"/>
        <v>2.8090000000000002</v>
      </c>
      <c r="LB19" s="6">
        <f t="shared" si="28"/>
        <v>0</v>
      </c>
      <c r="LC19" s="6">
        <f t="shared" si="29"/>
        <v>4.0000000000000001E-3</v>
      </c>
      <c r="LD19" s="6">
        <f t="shared" si="30"/>
        <v>6.3E-2</v>
      </c>
      <c r="LE19" s="6">
        <f t="shared" si="31"/>
        <v>1.4E-2</v>
      </c>
      <c r="LF19" s="6">
        <f t="shared" si="32"/>
        <v>4.0000000000000001E-3</v>
      </c>
      <c r="LG19" s="6">
        <f t="shared" si="33"/>
        <v>0</v>
      </c>
      <c r="LH19" s="6">
        <f t="shared" si="34"/>
        <v>3.1019999999999999</v>
      </c>
      <c r="LI19" s="6">
        <f t="shared" si="35"/>
        <v>2.9990000000000001</v>
      </c>
      <c r="LJ19" s="10">
        <f t="shared" si="36"/>
        <v>2.179930795847751E-2</v>
      </c>
    </row>
    <row r="20" spans="1:322" x14ac:dyDescent="0.25">
      <c r="A20" t="s">
        <v>317</v>
      </c>
      <c r="B20">
        <v>20</v>
      </c>
      <c r="C20">
        <v>40</v>
      </c>
      <c r="D20">
        <v>20</v>
      </c>
      <c r="E20">
        <v>30</v>
      </c>
      <c r="F20">
        <v>0</v>
      </c>
      <c r="G20" s="2">
        <v>109</v>
      </c>
      <c r="H20">
        <v>1</v>
      </c>
      <c r="I20">
        <v>2.4522699999999999</v>
      </c>
      <c r="J20">
        <v>0</v>
      </c>
      <c r="K20">
        <v>0.13206999999999999</v>
      </c>
      <c r="L20">
        <v>2.9908000000000001E-2</v>
      </c>
      <c r="M20">
        <v>3.6044E-2</v>
      </c>
      <c r="N20">
        <v>2.6359999999999999E-3</v>
      </c>
      <c r="O20">
        <v>1.391E-2</v>
      </c>
      <c r="P20">
        <v>87.728399999999993</v>
      </c>
      <c r="Q20">
        <v>0</v>
      </c>
      <c r="R20">
        <v>9.6632999999999997E-2</v>
      </c>
      <c r="S20">
        <v>0.76452200000000003</v>
      </c>
      <c r="T20">
        <v>0.10306700000000001</v>
      </c>
      <c r="U20">
        <v>5.1976000000000001E-2</v>
      </c>
      <c r="V20">
        <v>1.1821E-2</v>
      </c>
      <c r="W20">
        <v>-1.0000000000000001E-5</v>
      </c>
      <c r="X20">
        <v>91.423199999999994</v>
      </c>
      <c r="Y20">
        <v>3</v>
      </c>
      <c r="AA20">
        <v>9.4993999999999995E-2</v>
      </c>
      <c r="AB20">
        <v>0</v>
      </c>
      <c r="AC20">
        <v>3.8470000000000002E-3</v>
      </c>
      <c r="AD20">
        <v>8.5599999999999999E-4</v>
      </c>
      <c r="AE20">
        <v>1.6459999999999999E-3</v>
      </c>
      <c r="AF20">
        <v>8.2000000000000001E-5</v>
      </c>
      <c r="AG20">
        <v>4.26E-4</v>
      </c>
      <c r="AH20">
        <v>2.84206</v>
      </c>
      <c r="AI20">
        <v>0</v>
      </c>
      <c r="AJ20">
        <v>3.1710000000000002E-3</v>
      </c>
      <c r="AK20">
        <v>4.4150000000000002E-2</v>
      </c>
      <c r="AL20">
        <v>4.2779999999999997E-3</v>
      </c>
      <c r="AM20">
        <v>3.9039999999999999E-3</v>
      </c>
      <c r="AN20">
        <v>5.8399999999999999E-4</v>
      </c>
      <c r="AO20">
        <v>3.0976699999999999</v>
      </c>
      <c r="AP20" s="6">
        <v>1.7559999999999999E-2</v>
      </c>
      <c r="AQ20" s="6">
        <v>5.5302999999999998E-2</v>
      </c>
      <c r="AR20" s="6">
        <v>1.8813E-2</v>
      </c>
      <c r="AS20" s="6">
        <v>2.5597999999999999E-2</v>
      </c>
      <c r="AT20" s="6">
        <v>1.5122999999999999E-2</v>
      </c>
      <c r="AU20" s="6">
        <v>1.9283999999999999E-2</v>
      </c>
      <c r="AV20" s="6">
        <v>2.2304999999999998E-2</v>
      </c>
      <c r="AW20" s="6">
        <v>1.8020000000000001E-2</v>
      </c>
      <c r="AX20" s="6">
        <v>1.9005000000000001E-2</v>
      </c>
      <c r="AY20" s="6">
        <v>2.283E-2</v>
      </c>
      <c r="AZ20" s="6">
        <v>1.9043000000000001E-2</v>
      </c>
      <c r="BA20" s="6">
        <v>7.5380000000000004E-3</v>
      </c>
      <c r="BB20" s="6">
        <v>3.2281999999999998E-2</v>
      </c>
      <c r="BC20" s="6">
        <v>7.6379999999999998E-3</v>
      </c>
      <c r="BD20">
        <v>64.140299999999996</v>
      </c>
      <c r="BE20">
        <v>47.349499999999999</v>
      </c>
      <c r="BF20">
        <v>10.750999999999999</v>
      </c>
      <c r="BG20">
        <v>0</v>
      </c>
      <c r="BH20" s="7">
        <v>30.155000000000001</v>
      </c>
      <c r="BI20" s="7">
        <v>30.17</v>
      </c>
      <c r="BJ20">
        <v>40</v>
      </c>
      <c r="BK20">
        <v>30</v>
      </c>
      <c r="BL20">
        <v>30</v>
      </c>
      <c r="BM20">
        <v>20</v>
      </c>
      <c r="BN20">
        <v>40</v>
      </c>
      <c r="BO20">
        <v>30</v>
      </c>
      <c r="BP20">
        <v>30</v>
      </c>
      <c r="BQ20">
        <v>20</v>
      </c>
      <c r="BR20">
        <v>20</v>
      </c>
      <c r="BS20">
        <v>20</v>
      </c>
      <c r="BT20">
        <v>40</v>
      </c>
      <c r="BU20">
        <v>30</v>
      </c>
      <c r="BV20">
        <v>40</v>
      </c>
      <c r="BW20">
        <v>30</v>
      </c>
      <c r="BX20">
        <v>20</v>
      </c>
      <c r="BY20">
        <v>15</v>
      </c>
      <c r="BZ20">
        <v>15</v>
      </c>
      <c r="CA20">
        <v>10</v>
      </c>
      <c r="CB20">
        <v>20</v>
      </c>
      <c r="CC20">
        <v>15</v>
      </c>
      <c r="CD20">
        <v>15</v>
      </c>
      <c r="CE20">
        <v>10</v>
      </c>
      <c r="CF20">
        <v>10</v>
      </c>
      <c r="CG20">
        <v>10</v>
      </c>
      <c r="CH20">
        <v>20</v>
      </c>
      <c r="CI20">
        <v>15</v>
      </c>
      <c r="CJ20">
        <v>20</v>
      </c>
      <c r="CK20">
        <v>15</v>
      </c>
      <c r="CL20">
        <v>20</v>
      </c>
      <c r="CM20">
        <v>15</v>
      </c>
      <c r="CN20">
        <v>15</v>
      </c>
      <c r="CO20">
        <v>10</v>
      </c>
      <c r="CP20">
        <v>20</v>
      </c>
      <c r="CQ20">
        <v>15</v>
      </c>
      <c r="CR20">
        <v>15</v>
      </c>
      <c r="CS20">
        <v>10</v>
      </c>
      <c r="CT20">
        <v>10</v>
      </c>
      <c r="CU20">
        <v>10</v>
      </c>
      <c r="CV20">
        <v>20</v>
      </c>
      <c r="CW20">
        <v>15</v>
      </c>
      <c r="CX20">
        <v>20</v>
      </c>
      <c r="CY20">
        <v>15</v>
      </c>
      <c r="CZ20">
        <v>24.733899999999998</v>
      </c>
      <c r="DA20">
        <v>1.4278900000000001</v>
      </c>
      <c r="DB20">
        <v>3.8828</v>
      </c>
      <c r="DC20">
        <v>8.37697</v>
      </c>
      <c r="DD20">
        <v>1.60639</v>
      </c>
      <c r="DE20">
        <v>3.8938600000000001</v>
      </c>
      <c r="DF20">
        <v>5.5785999999999998</v>
      </c>
      <c r="DG20">
        <v>1203.1300000000001</v>
      </c>
      <c r="DH20">
        <v>5.05016</v>
      </c>
      <c r="DI20">
        <v>6.1479600000000003</v>
      </c>
      <c r="DJ20">
        <v>3.2461000000000002</v>
      </c>
      <c r="DK20">
        <v>9.3754799999999996</v>
      </c>
      <c r="DL20">
        <v>0.34563199999999999</v>
      </c>
      <c r="DM20">
        <v>6.1977099999999998</v>
      </c>
      <c r="DN20">
        <v>3.18974</v>
      </c>
      <c r="DO20">
        <v>1.5605199999999999</v>
      </c>
      <c r="DP20">
        <v>2.7265899999999998</v>
      </c>
      <c r="DQ20">
        <v>7.9739399999999998</v>
      </c>
      <c r="DR20">
        <v>1.36578</v>
      </c>
      <c r="DS20">
        <v>3.7910699999999999</v>
      </c>
      <c r="DT20">
        <v>5.43208</v>
      </c>
      <c r="DU20">
        <v>4.0651999999999999</v>
      </c>
      <c r="DV20">
        <v>5.1264399999999997</v>
      </c>
      <c r="DW20">
        <v>4.9924600000000003</v>
      </c>
      <c r="DX20">
        <v>0.58766200000000002</v>
      </c>
      <c r="DY20">
        <v>6.0274599999999996</v>
      </c>
      <c r="DZ20">
        <v>0.27296799999999999</v>
      </c>
      <c r="EA20">
        <v>5.8251400000000002</v>
      </c>
      <c r="EB20">
        <v>21.5442</v>
      </c>
      <c r="EC20">
        <v>-0.13263</v>
      </c>
      <c r="ED20">
        <v>1.15621</v>
      </c>
      <c r="EE20">
        <v>0.40302900000000003</v>
      </c>
      <c r="EF20">
        <v>0.24060300000000001</v>
      </c>
      <c r="EG20">
        <v>2.6544000000000002E-2</v>
      </c>
      <c r="EH20">
        <v>0.14497199999999999</v>
      </c>
      <c r="EI20">
        <v>1199.07</v>
      </c>
      <c r="EJ20">
        <v>-7.6280000000000001E-2</v>
      </c>
      <c r="EK20">
        <v>1.1553199999999999</v>
      </c>
      <c r="EL20">
        <v>2.6584400000000001</v>
      </c>
      <c r="EM20">
        <v>3.3480300000000001</v>
      </c>
      <c r="EN20">
        <v>7.2663000000000005E-2</v>
      </c>
      <c r="EO20">
        <v>0.37257499999999999</v>
      </c>
      <c r="EP20">
        <v>5.6197999999999998E-2</v>
      </c>
      <c r="EQ20">
        <v>-8.0999999999999996E-4</v>
      </c>
      <c r="ER20">
        <v>1.506E-3</v>
      </c>
      <c r="ES20">
        <v>4.2999999999999999E-4</v>
      </c>
      <c r="ET20">
        <v>7.0100000000000002E-4</v>
      </c>
      <c r="EU20">
        <v>2.0000000000000002E-5</v>
      </c>
      <c r="EV20">
        <v>1.95E-4</v>
      </c>
      <c r="EW20">
        <v>1.34985</v>
      </c>
      <c r="EX20">
        <v>-4.0000000000000003E-5</v>
      </c>
      <c r="EY20">
        <v>2.5270000000000002E-3</v>
      </c>
      <c r="EZ20">
        <v>7.8810000000000009E-3</v>
      </c>
      <c r="FA20">
        <v>4.5999999999999999E-3</v>
      </c>
      <c r="FB20">
        <v>1.8699999999999999E-3</v>
      </c>
      <c r="FC20">
        <v>8.25E-4</v>
      </c>
      <c r="FD20" s="8">
        <v>44156.798796296302</v>
      </c>
      <c r="FE20">
        <v>0.93159999999999998</v>
      </c>
      <c r="FF20">
        <v>1.1157999999999999</v>
      </c>
      <c r="FG20">
        <v>1.0467</v>
      </c>
      <c r="FH20">
        <v>1.0873999999999999</v>
      </c>
      <c r="FI20">
        <v>0.95620000000000005</v>
      </c>
      <c r="FJ20">
        <v>1.0687</v>
      </c>
      <c r="FK20">
        <v>1.0494000000000001</v>
      </c>
      <c r="FL20">
        <v>1.0492999999999999</v>
      </c>
      <c r="FM20">
        <v>1.0344</v>
      </c>
      <c r="FN20">
        <v>1.0688</v>
      </c>
      <c r="FO20">
        <v>0.92430000000000001</v>
      </c>
      <c r="FP20">
        <v>0.95660000000000001</v>
      </c>
      <c r="FQ20">
        <v>0.94299999999999995</v>
      </c>
      <c r="FR20">
        <v>0.97889999999999999</v>
      </c>
      <c r="FS20">
        <v>1.899</v>
      </c>
      <c r="FT20">
        <v>1.2183999999999999</v>
      </c>
      <c r="FU20">
        <v>1.0185</v>
      </c>
      <c r="FV20">
        <v>1.0512999999999999</v>
      </c>
      <c r="FW20">
        <v>2.504</v>
      </c>
      <c r="FX20">
        <v>1.0083</v>
      </c>
      <c r="FY20">
        <v>1.0036</v>
      </c>
      <c r="FZ20">
        <v>0.99590000000000001</v>
      </c>
      <c r="GA20">
        <v>1.0838000000000001</v>
      </c>
      <c r="GB20">
        <v>0.99860000000000004</v>
      </c>
      <c r="GC20">
        <v>3.5752000000000002</v>
      </c>
      <c r="GD20">
        <v>1.0559000000000001</v>
      </c>
      <c r="GE20">
        <v>5.5960999999999999</v>
      </c>
      <c r="GF20">
        <v>1.0872999999999999</v>
      </c>
      <c r="GG20">
        <v>0.99860000000000004</v>
      </c>
      <c r="GH20">
        <v>1</v>
      </c>
      <c r="GI20">
        <v>0.87829999999999997</v>
      </c>
      <c r="GJ20">
        <v>1</v>
      </c>
      <c r="GK20">
        <v>0.99880000000000002</v>
      </c>
      <c r="GL20">
        <v>0.81899999999999995</v>
      </c>
      <c r="GM20">
        <v>0.71509999999999996</v>
      </c>
      <c r="GN20">
        <v>1</v>
      </c>
      <c r="GO20">
        <v>1</v>
      </c>
      <c r="GP20">
        <v>1</v>
      </c>
      <c r="GQ20">
        <v>0.99980000000000002</v>
      </c>
      <c r="GR20">
        <v>0.95079999999999998</v>
      </c>
      <c r="GS20">
        <v>0.99980000000000002</v>
      </c>
      <c r="GT20">
        <v>0.97009999999999996</v>
      </c>
      <c r="GU20">
        <v>1.7665</v>
      </c>
      <c r="GV20">
        <v>1.3594999999999999</v>
      </c>
      <c r="GW20">
        <v>0.93630000000000002</v>
      </c>
      <c r="GX20">
        <v>1.1431</v>
      </c>
      <c r="GY20">
        <v>2.3914</v>
      </c>
      <c r="GZ20">
        <v>0.88249999999999995</v>
      </c>
      <c r="HA20">
        <v>0.75319999999999998</v>
      </c>
      <c r="HB20">
        <v>1.0449999999999999</v>
      </c>
      <c r="HC20">
        <v>1.1211</v>
      </c>
      <c r="HD20">
        <v>1.0672999999999999</v>
      </c>
      <c r="HE20">
        <v>3.3037999999999998</v>
      </c>
      <c r="HF20">
        <v>0.96040000000000003</v>
      </c>
      <c r="HG20">
        <v>5.2758000000000003</v>
      </c>
      <c r="HH20">
        <v>1.0326</v>
      </c>
      <c r="HI20">
        <v>1815.576</v>
      </c>
      <c r="HJ20">
        <v>1219.7729999999999</v>
      </c>
      <c r="HK20">
        <v>141.49889999999999</v>
      </c>
      <c r="HL20">
        <v>174.261</v>
      </c>
      <c r="HM20">
        <v>2719.752</v>
      </c>
      <c r="HN20">
        <v>108.6844</v>
      </c>
      <c r="HO20">
        <v>85.311610000000002</v>
      </c>
      <c r="HP20">
        <v>53.781660000000002</v>
      </c>
      <c r="HQ20">
        <v>251.78700000000001</v>
      </c>
      <c r="HR20">
        <v>65.714460000000003</v>
      </c>
      <c r="HS20">
        <v>4136.6130000000003</v>
      </c>
      <c r="HT20">
        <v>244.13339999999999</v>
      </c>
      <c r="HU20">
        <v>6511.4560000000001</v>
      </c>
      <c r="HV20">
        <v>327.64049999999997</v>
      </c>
      <c r="HW20" s="1">
        <v>6.4887429999999999E-3</v>
      </c>
      <c r="HX20" s="1">
        <v>1E-10</v>
      </c>
      <c r="HY20" s="1">
        <v>8.4560950000000005E-4</v>
      </c>
      <c r="HZ20" s="1">
        <v>2.101898E-4</v>
      </c>
      <c r="IA20" s="1">
        <v>7.9769020000000003E-5</v>
      </c>
      <c r="IB20" s="1">
        <v>2.0301580000000001E-5</v>
      </c>
      <c r="IC20" s="1">
        <v>1.2635390000000001E-4</v>
      </c>
      <c r="ID20">
        <v>0.65258059999999996</v>
      </c>
      <c r="IE20" s="1">
        <v>1E-10</v>
      </c>
      <c r="IF20" s="1">
        <v>7.0115949999999998E-4</v>
      </c>
      <c r="IG20" s="1">
        <v>1.3954480000000001E-3</v>
      </c>
      <c r="IH20" s="1">
        <v>7.670194E-4</v>
      </c>
      <c r="II20" s="1">
        <v>7.3085629999999999E-5</v>
      </c>
      <c r="IJ20" s="1">
        <v>9.5035470000000006E-5</v>
      </c>
      <c r="IK20">
        <v>50</v>
      </c>
      <c r="IL20">
        <v>117</v>
      </c>
      <c r="IM20">
        <v>5</v>
      </c>
      <c r="IN20">
        <v>26</v>
      </c>
      <c r="IO20">
        <v>4</v>
      </c>
      <c r="IP20">
        <v>14</v>
      </c>
      <c r="IQ20">
        <v>2</v>
      </c>
      <c r="IR20">
        <v>3</v>
      </c>
      <c r="IS20">
        <v>1</v>
      </c>
      <c r="IT20">
        <v>92</v>
      </c>
      <c r="IU20">
        <v>50</v>
      </c>
      <c r="IV20">
        <v>6</v>
      </c>
      <c r="IW20">
        <v>114</v>
      </c>
      <c r="IX20">
        <v>10</v>
      </c>
      <c r="IY20" t="s">
        <v>287</v>
      </c>
      <c r="IZ20" t="s">
        <v>288</v>
      </c>
      <c r="JA20" t="s">
        <v>289</v>
      </c>
      <c r="JB20" t="s">
        <v>290</v>
      </c>
      <c r="JC20" t="s">
        <v>291</v>
      </c>
      <c r="JD20" t="s">
        <v>292</v>
      </c>
      <c r="JE20" t="s">
        <v>293</v>
      </c>
      <c r="JF20" t="s">
        <v>294</v>
      </c>
      <c r="JG20" t="s">
        <v>295</v>
      </c>
      <c r="JH20" t="s">
        <v>296</v>
      </c>
      <c r="JI20" t="s">
        <v>287</v>
      </c>
      <c r="JJ20" t="s">
        <v>297</v>
      </c>
      <c r="JK20" t="s">
        <v>298</v>
      </c>
      <c r="JL20" t="s">
        <v>299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-74.177000000000007</v>
      </c>
      <c r="JS20">
        <v>-1.0563</v>
      </c>
      <c r="JT20">
        <v>0</v>
      </c>
      <c r="JU20">
        <v>0</v>
      </c>
      <c r="JV20">
        <v>-1.5389999999999999E-2</v>
      </c>
      <c r="JW20">
        <v>0</v>
      </c>
      <c r="JX20">
        <v>0</v>
      </c>
      <c r="JY20">
        <v>0</v>
      </c>
      <c r="JZ20">
        <v>0</v>
      </c>
      <c r="KB20" s="9">
        <f t="shared" si="3"/>
        <v>2.4500000000000002</v>
      </c>
      <c r="KC20" s="9">
        <f t="shared" si="4"/>
        <v>0</v>
      </c>
      <c r="KD20" s="9">
        <f t="shared" si="5"/>
        <v>0.13</v>
      </c>
      <c r="KE20" s="9">
        <f t="shared" si="6"/>
        <v>0.03</v>
      </c>
      <c r="KF20" s="9">
        <f t="shared" si="7"/>
        <v>0.04</v>
      </c>
      <c r="KG20" s="9">
        <f t="shared" si="8"/>
        <v>0</v>
      </c>
      <c r="KH20" s="9">
        <f t="shared" si="9"/>
        <v>0</v>
      </c>
      <c r="KI20" s="9">
        <f t="shared" si="10"/>
        <v>87.73</v>
      </c>
      <c r="KJ20" s="9">
        <f t="shared" si="11"/>
        <v>0</v>
      </c>
      <c r="KK20" s="9">
        <f t="shared" si="12"/>
        <v>0.1</v>
      </c>
      <c r="KL20" s="9">
        <f t="shared" si="13"/>
        <v>0.76</v>
      </c>
      <c r="KM20" s="9">
        <f t="shared" si="14"/>
        <v>0.1</v>
      </c>
      <c r="KN20" s="9">
        <f t="shared" si="15"/>
        <v>0.05</v>
      </c>
      <c r="KO20" s="9">
        <f t="shared" si="16"/>
        <v>0.01</v>
      </c>
      <c r="KP20" s="9">
        <f t="shared" si="17"/>
        <v>0</v>
      </c>
      <c r="KQ20" s="9">
        <f t="shared" si="18"/>
        <v>91.4</v>
      </c>
      <c r="KR20" s="4" t="str">
        <f t="shared" si="19"/>
        <v>mag</v>
      </c>
      <c r="KS20" s="4"/>
      <c r="KT20" s="6">
        <f t="shared" si="20"/>
        <v>9.5000000000000001E-2</v>
      </c>
      <c r="KU20" s="6">
        <f t="shared" si="21"/>
        <v>0</v>
      </c>
      <c r="KV20" s="6">
        <f t="shared" si="22"/>
        <v>4.0000000000000001E-3</v>
      </c>
      <c r="KW20" s="6">
        <f t="shared" si="23"/>
        <v>1E-3</v>
      </c>
      <c r="KX20" s="6">
        <f t="shared" si="24"/>
        <v>2E-3</v>
      </c>
      <c r="KY20" s="6">
        <f t="shared" si="25"/>
        <v>0</v>
      </c>
      <c r="KZ20" s="6">
        <f t="shared" si="26"/>
        <v>0</v>
      </c>
      <c r="LA20" s="6">
        <f t="shared" si="27"/>
        <v>2.8420000000000001</v>
      </c>
      <c r="LB20" s="6">
        <f t="shared" si="28"/>
        <v>0</v>
      </c>
      <c r="LC20" s="6">
        <f t="shared" si="29"/>
        <v>3.0000000000000001E-3</v>
      </c>
      <c r="LD20" s="6">
        <f t="shared" si="30"/>
        <v>4.3999999999999997E-2</v>
      </c>
      <c r="LE20" s="6">
        <f t="shared" si="31"/>
        <v>4.0000000000000001E-3</v>
      </c>
      <c r="LF20" s="6">
        <f t="shared" si="32"/>
        <v>4.0000000000000001E-3</v>
      </c>
      <c r="LG20" s="6">
        <f t="shared" si="33"/>
        <v>1E-3</v>
      </c>
      <c r="LH20" s="6">
        <f t="shared" si="34"/>
        <v>3.0979999999999999</v>
      </c>
      <c r="LI20" s="6">
        <f t="shared" si="35"/>
        <v>3</v>
      </c>
      <c r="LJ20" s="10">
        <f t="shared" si="36"/>
        <v>1.5209125475285169E-2</v>
      </c>
    </row>
    <row r="21" spans="1:322" x14ac:dyDescent="0.25">
      <c r="A21" t="s">
        <v>318</v>
      </c>
      <c r="B21">
        <v>21</v>
      </c>
      <c r="C21">
        <v>40</v>
      </c>
      <c r="D21">
        <v>20</v>
      </c>
      <c r="E21">
        <v>30</v>
      </c>
      <c r="F21">
        <v>0</v>
      </c>
      <c r="G21" s="2">
        <v>110</v>
      </c>
      <c r="H21">
        <v>1</v>
      </c>
      <c r="I21">
        <v>53.2956</v>
      </c>
      <c r="J21">
        <v>0</v>
      </c>
      <c r="K21">
        <v>1.3476E-2</v>
      </c>
      <c r="L21">
        <v>2.9727E-2</v>
      </c>
      <c r="M21">
        <v>2.3827999999999998E-2</v>
      </c>
      <c r="N21">
        <v>0</v>
      </c>
      <c r="O21">
        <v>5.6855000000000003E-2</v>
      </c>
      <c r="P21">
        <v>22.975300000000001</v>
      </c>
      <c r="Q21">
        <v>0</v>
      </c>
      <c r="R21">
        <v>0.97182999999999997</v>
      </c>
      <c r="S21">
        <v>21.323499999999999</v>
      </c>
      <c r="T21">
        <v>0.641625</v>
      </c>
      <c r="U21">
        <v>2.3040000000000001E-3</v>
      </c>
      <c r="V21">
        <v>1.9599999999999999E-4</v>
      </c>
      <c r="W21">
        <v>7.9999999999999996E-6</v>
      </c>
      <c r="X21">
        <v>99.334299999999999</v>
      </c>
      <c r="Y21">
        <v>3</v>
      </c>
      <c r="AA21">
        <v>1.50952</v>
      </c>
      <c r="AB21">
        <v>0</v>
      </c>
      <c r="AC21">
        <v>2.8699999999999998E-4</v>
      </c>
      <c r="AD21">
        <v>6.2200000000000005E-4</v>
      </c>
      <c r="AE21">
        <v>7.9500000000000003E-4</v>
      </c>
      <c r="AF21">
        <v>0</v>
      </c>
      <c r="AG21">
        <v>1.273E-3</v>
      </c>
      <c r="AH21">
        <v>0.54421799999999998</v>
      </c>
      <c r="AI21">
        <v>0</v>
      </c>
      <c r="AJ21">
        <v>2.3314999999999999E-2</v>
      </c>
      <c r="AK21">
        <v>0.90036700000000003</v>
      </c>
      <c r="AL21">
        <v>1.9470999999999999E-2</v>
      </c>
      <c r="AM21">
        <v>1.27E-4</v>
      </c>
      <c r="AN21">
        <v>6.9999999999999999E-6</v>
      </c>
      <c r="AO21">
        <v>4.5107699999999999</v>
      </c>
      <c r="AP21" s="6">
        <v>1.4695E-2</v>
      </c>
      <c r="AQ21" s="6">
        <v>4.7613000000000003E-2</v>
      </c>
      <c r="AR21" s="6">
        <v>1.7977E-2</v>
      </c>
      <c r="AS21" s="6">
        <v>2.1437000000000001E-2</v>
      </c>
      <c r="AT21" s="6">
        <v>1.0878000000000001E-2</v>
      </c>
      <c r="AU21" s="6">
        <v>1.9120000000000002E-2</v>
      </c>
      <c r="AV21" s="6">
        <v>2.4516E-2</v>
      </c>
      <c r="AW21" s="6">
        <v>1.468E-2</v>
      </c>
      <c r="AX21" s="6">
        <v>1.6393999999999999E-2</v>
      </c>
      <c r="AY21" s="6">
        <v>2.2112E-2</v>
      </c>
      <c r="AZ21" s="6">
        <v>1.3147000000000001E-2</v>
      </c>
      <c r="BA21" s="6">
        <v>6.7210000000000004E-3</v>
      </c>
      <c r="BB21" s="6">
        <v>1.7395999999999998E-2</v>
      </c>
      <c r="BC21" s="6">
        <v>6.5709999999999996E-3</v>
      </c>
      <c r="BD21">
        <v>64.398600000000002</v>
      </c>
      <c r="BE21">
        <v>47.249400000000001</v>
      </c>
      <c r="BF21">
        <v>10.750999999999999</v>
      </c>
      <c r="BG21">
        <v>0</v>
      </c>
      <c r="BH21" s="7">
        <v>30.14</v>
      </c>
      <c r="BI21" s="7">
        <v>30.2</v>
      </c>
      <c r="BJ21">
        <v>40</v>
      </c>
      <c r="BK21">
        <v>30</v>
      </c>
      <c r="BL21">
        <v>30</v>
      </c>
      <c r="BM21">
        <v>20</v>
      </c>
      <c r="BN21">
        <v>40</v>
      </c>
      <c r="BO21">
        <v>30</v>
      </c>
      <c r="BP21">
        <v>30</v>
      </c>
      <c r="BQ21">
        <v>20</v>
      </c>
      <c r="BR21">
        <v>20</v>
      </c>
      <c r="BS21">
        <v>20</v>
      </c>
      <c r="BT21">
        <v>40</v>
      </c>
      <c r="BU21">
        <v>30</v>
      </c>
      <c r="BV21">
        <v>40</v>
      </c>
      <c r="BW21">
        <v>30</v>
      </c>
      <c r="BX21">
        <v>20</v>
      </c>
      <c r="BY21">
        <v>15</v>
      </c>
      <c r="BZ21">
        <v>15</v>
      </c>
      <c r="CA21">
        <v>10</v>
      </c>
      <c r="CB21">
        <v>20</v>
      </c>
      <c r="CC21">
        <v>15</v>
      </c>
      <c r="CD21">
        <v>15</v>
      </c>
      <c r="CE21">
        <v>10</v>
      </c>
      <c r="CF21">
        <v>10</v>
      </c>
      <c r="CG21">
        <v>10</v>
      </c>
      <c r="CH21">
        <v>20</v>
      </c>
      <c r="CI21">
        <v>15</v>
      </c>
      <c r="CJ21">
        <v>20</v>
      </c>
      <c r="CK21">
        <v>15</v>
      </c>
      <c r="CL21">
        <v>20</v>
      </c>
      <c r="CM21">
        <v>15</v>
      </c>
      <c r="CN21">
        <v>15</v>
      </c>
      <c r="CO21">
        <v>10</v>
      </c>
      <c r="CP21">
        <v>20</v>
      </c>
      <c r="CQ21">
        <v>15</v>
      </c>
      <c r="CR21">
        <v>15</v>
      </c>
      <c r="CS21">
        <v>10</v>
      </c>
      <c r="CT21">
        <v>10</v>
      </c>
      <c r="CU21">
        <v>10</v>
      </c>
      <c r="CV21">
        <v>20</v>
      </c>
      <c r="CW21">
        <v>15</v>
      </c>
      <c r="CX21">
        <v>20</v>
      </c>
      <c r="CY21">
        <v>15</v>
      </c>
      <c r="CZ21">
        <v>551.56399999999996</v>
      </c>
      <c r="DA21">
        <v>0.80324799999999996</v>
      </c>
      <c r="DB21">
        <v>1.8275300000000001</v>
      </c>
      <c r="DC21">
        <v>5.4451299999999998</v>
      </c>
      <c r="DD21">
        <v>1.33002</v>
      </c>
      <c r="DE21">
        <v>2.3026800000000001</v>
      </c>
      <c r="DF21">
        <v>3.7867999999999999</v>
      </c>
      <c r="DG21">
        <v>290.33499999999998</v>
      </c>
      <c r="DH21">
        <v>3.4458700000000002</v>
      </c>
      <c r="DI21">
        <v>14.6226</v>
      </c>
      <c r="DJ21">
        <v>123.527</v>
      </c>
      <c r="DK21">
        <v>22.149699999999999</v>
      </c>
      <c r="DL21">
        <v>0.262681</v>
      </c>
      <c r="DM21">
        <v>3.4596800000000001</v>
      </c>
      <c r="DN21">
        <v>3.0638100000000001</v>
      </c>
      <c r="DO21">
        <v>0.91484399999999999</v>
      </c>
      <c r="DP21">
        <v>1.72919</v>
      </c>
      <c r="DQ21">
        <v>5.0638300000000003</v>
      </c>
      <c r="DR21">
        <v>1.1289400000000001</v>
      </c>
      <c r="DS21">
        <v>2.3391500000000001</v>
      </c>
      <c r="DT21">
        <v>3.36252</v>
      </c>
      <c r="DU21">
        <v>2.2689900000000001</v>
      </c>
      <c r="DV21">
        <v>3.6381600000000001</v>
      </c>
      <c r="DW21">
        <v>3.9494799999999999</v>
      </c>
      <c r="DX21">
        <v>0.76733899999999999</v>
      </c>
      <c r="DY21">
        <v>3.7370700000000001</v>
      </c>
      <c r="DZ21">
        <v>0.25688</v>
      </c>
      <c r="EA21">
        <v>3.4541599999999999</v>
      </c>
      <c r="EB21">
        <v>548.5</v>
      </c>
      <c r="EC21">
        <v>-0.1116</v>
      </c>
      <c r="ED21">
        <v>9.8343E-2</v>
      </c>
      <c r="EE21">
        <v>0.381303</v>
      </c>
      <c r="EF21">
        <v>0.20108500000000001</v>
      </c>
      <c r="EG21">
        <v>-4.2630000000000001E-2</v>
      </c>
      <c r="EH21">
        <v>0.42427500000000001</v>
      </c>
      <c r="EI21">
        <v>288.06599999999997</v>
      </c>
      <c r="EJ21">
        <v>-0.19228999999999999</v>
      </c>
      <c r="EK21">
        <v>10.672499999999999</v>
      </c>
      <c r="EL21">
        <v>122.76</v>
      </c>
      <c r="EM21">
        <v>18.412700000000001</v>
      </c>
      <c r="EN21">
        <v>5.8009999999999997E-3</v>
      </c>
      <c r="EO21">
        <v>5.522E-3</v>
      </c>
      <c r="EP21">
        <v>1.4307700000000001</v>
      </c>
      <c r="EQ21">
        <v>-6.8000000000000005E-4</v>
      </c>
      <c r="ER21">
        <v>1.2799999999999999E-4</v>
      </c>
      <c r="ES21">
        <v>4.0700000000000003E-4</v>
      </c>
      <c r="ET21">
        <v>5.8600000000000004E-4</v>
      </c>
      <c r="EU21">
        <v>-3.0000000000000001E-5</v>
      </c>
      <c r="EV21">
        <v>5.71E-4</v>
      </c>
      <c r="EW21">
        <v>0.32428899999999999</v>
      </c>
      <c r="EX21">
        <v>-9.0000000000000006E-5</v>
      </c>
      <c r="EY21">
        <v>2.334E-2</v>
      </c>
      <c r="EZ21">
        <v>0.36394399999999999</v>
      </c>
      <c r="FA21">
        <v>2.5295999999999999E-2</v>
      </c>
      <c r="FB21">
        <v>1.4899999999999999E-4</v>
      </c>
      <c r="FC21">
        <v>1.2E-5</v>
      </c>
      <c r="FD21" s="8">
        <v>44156.8023958333</v>
      </c>
      <c r="FE21">
        <v>1.0019</v>
      </c>
      <c r="FF21">
        <v>1.1990000000000001</v>
      </c>
      <c r="FG21">
        <v>1.1314</v>
      </c>
      <c r="FH21">
        <v>1.1930000000000001</v>
      </c>
      <c r="FI21">
        <v>1.0299</v>
      </c>
      <c r="FJ21">
        <v>1.1571</v>
      </c>
      <c r="FK21">
        <v>1.1383000000000001</v>
      </c>
      <c r="FL21">
        <v>1.1424000000000001</v>
      </c>
      <c r="FM21">
        <v>1.1305000000000001</v>
      </c>
      <c r="FN21">
        <v>1.1614</v>
      </c>
      <c r="FO21">
        <v>0.99760000000000004</v>
      </c>
      <c r="FP21">
        <v>1.0308999999999999</v>
      </c>
      <c r="FQ21">
        <v>1.0205</v>
      </c>
      <c r="FR21">
        <v>1.0537000000000001</v>
      </c>
      <c r="FS21">
        <v>1.5058</v>
      </c>
      <c r="FT21">
        <v>1.2747999999999999</v>
      </c>
      <c r="FU21">
        <v>1.0249999999999999</v>
      </c>
      <c r="FV21">
        <v>1.0065999999999999</v>
      </c>
      <c r="FW21">
        <v>1.8649</v>
      </c>
      <c r="FX21">
        <v>1.0127999999999999</v>
      </c>
      <c r="FY21">
        <v>1.0065999999999999</v>
      </c>
      <c r="FZ21">
        <v>0.99719999999999998</v>
      </c>
      <c r="GA21">
        <v>1.0153000000000001</v>
      </c>
      <c r="GB21">
        <v>1.0004999999999999</v>
      </c>
      <c r="GC21">
        <v>2.0133999999999999</v>
      </c>
      <c r="GD21">
        <v>1.0672999999999999</v>
      </c>
      <c r="GE21">
        <v>2.8913000000000002</v>
      </c>
      <c r="GF21">
        <v>1.1039000000000001</v>
      </c>
      <c r="GG21">
        <v>0.99950000000000006</v>
      </c>
      <c r="GH21">
        <v>0.99990000000000001</v>
      </c>
      <c r="GI21">
        <v>0.96850000000000003</v>
      </c>
      <c r="GJ21">
        <v>1</v>
      </c>
      <c r="GK21">
        <v>0.98480000000000001</v>
      </c>
      <c r="GL21">
        <v>0.95030000000000003</v>
      </c>
      <c r="GM21">
        <v>0.91820000000000002</v>
      </c>
      <c r="GN21">
        <v>1</v>
      </c>
      <c r="GO21">
        <v>0.99990000000000001</v>
      </c>
      <c r="GP21">
        <v>1</v>
      </c>
      <c r="GQ21">
        <v>0.99350000000000005</v>
      </c>
      <c r="GR21">
        <v>0.98799999999999999</v>
      </c>
      <c r="GS21">
        <v>0.99299999999999999</v>
      </c>
      <c r="GT21">
        <v>0.99160000000000004</v>
      </c>
      <c r="GU21">
        <v>1.508</v>
      </c>
      <c r="GV21">
        <v>1.5283</v>
      </c>
      <c r="GW21">
        <v>1.1232</v>
      </c>
      <c r="GX21">
        <v>1.2009000000000001</v>
      </c>
      <c r="GY21">
        <v>1.8915999999999999</v>
      </c>
      <c r="GZ21">
        <v>1.1136999999999999</v>
      </c>
      <c r="HA21">
        <v>1.0519000000000001</v>
      </c>
      <c r="HB21">
        <v>1.1391</v>
      </c>
      <c r="HC21">
        <v>1.1476</v>
      </c>
      <c r="HD21">
        <v>1.1619999999999999</v>
      </c>
      <c r="HE21">
        <v>1.9955000000000001</v>
      </c>
      <c r="HF21">
        <v>1.0871</v>
      </c>
      <c r="HG21">
        <v>2.9298999999999999</v>
      </c>
      <c r="HH21">
        <v>1.1534</v>
      </c>
      <c r="HI21">
        <v>1333.049</v>
      </c>
      <c r="HJ21">
        <v>1469.5129999999999</v>
      </c>
      <c r="HK21">
        <v>171.982</v>
      </c>
      <c r="HL21">
        <v>67.375510000000006</v>
      </c>
      <c r="HM21">
        <v>2012.1880000000001</v>
      </c>
      <c r="HN21">
        <v>131.1995</v>
      </c>
      <c r="HO21">
        <v>101.74</v>
      </c>
      <c r="HP21">
        <v>63.156570000000002</v>
      </c>
      <c r="HQ21">
        <v>99.187550000000002</v>
      </c>
      <c r="HR21">
        <v>77.587630000000004</v>
      </c>
      <c r="HS21">
        <v>2336.8139999999999</v>
      </c>
      <c r="HT21">
        <v>295.46350000000001</v>
      </c>
      <c r="HU21">
        <v>3759.7020000000002</v>
      </c>
      <c r="HV21">
        <v>398.14879999999999</v>
      </c>
      <c r="HW21">
        <v>0.16520090000000001</v>
      </c>
      <c r="HX21" s="1">
        <v>1E-10</v>
      </c>
      <c r="HY21" s="1">
        <v>7.1924460000000003E-5</v>
      </c>
      <c r="HZ21" s="1">
        <v>1.9886240000000001E-4</v>
      </c>
      <c r="IA21" s="1">
        <v>6.6666329999999998E-5</v>
      </c>
      <c r="IB21" s="1">
        <v>1E-10</v>
      </c>
      <c r="IC21" s="1">
        <v>3.6979020000000001E-4</v>
      </c>
      <c r="ID21">
        <v>0.15677640000000001</v>
      </c>
      <c r="IE21" s="1">
        <v>1E-10</v>
      </c>
      <c r="IF21" s="1">
        <v>6.4771450000000001E-3</v>
      </c>
      <c r="IG21" s="1">
        <v>6.4437969999999997E-2</v>
      </c>
      <c r="IH21" s="1">
        <v>4.2182599999999997E-3</v>
      </c>
      <c r="II21" s="1">
        <v>5.8343990000000002E-6</v>
      </c>
      <c r="IJ21" s="1">
        <v>1.408648E-6</v>
      </c>
      <c r="IK21">
        <v>50</v>
      </c>
      <c r="IL21">
        <v>117</v>
      </c>
      <c r="IM21">
        <v>5</v>
      </c>
      <c r="IN21">
        <v>26</v>
      </c>
      <c r="IO21">
        <v>4</v>
      </c>
      <c r="IP21">
        <v>14</v>
      </c>
      <c r="IQ21">
        <v>2</v>
      </c>
      <c r="IR21">
        <v>3</v>
      </c>
      <c r="IS21">
        <v>1</v>
      </c>
      <c r="IT21">
        <v>92</v>
      </c>
      <c r="IU21">
        <v>50</v>
      </c>
      <c r="IV21">
        <v>6</v>
      </c>
      <c r="IW21">
        <v>114</v>
      </c>
      <c r="IX21">
        <v>10</v>
      </c>
      <c r="IY21" t="s">
        <v>287</v>
      </c>
      <c r="IZ21" t="s">
        <v>288</v>
      </c>
      <c r="JA21" t="s">
        <v>289</v>
      </c>
      <c r="JB21" t="s">
        <v>290</v>
      </c>
      <c r="JC21" t="s">
        <v>291</v>
      </c>
      <c r="JD21" t="s">
        <v>292</v>
      </c>
      <c r="JE21" t="s">
        <v>293</v>
      </c>
      <c r="JF21" t="s">
        <v>294</v>
      </c>
      <c r="JG21" t="s">
        <v>295</v>
      </c>
      <c r="JH21" t="s">
        <v>296</v>
      </c>
      <c r="JI21" t="s">
        <v>287</v>
      </c>
      <c r="JJ21" t="s">
        <v>297</v>
      </c>
      <c r="JK21" t="s">
        <v>298</v>
      </c>
      <c r="JL21" t="s">
        <v>299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16.905799999999999</v>
      </c>
      <c r="JS21">
        <v>0</v>
      </c>
      <c r="JT21">
        <v>0</v>
      </c>
      <c r="JU21">
        <v>0</v>
      </c>
      <c r="JV21">
        <v>-6.2500000000000003E-3</v>
      </c>
      <c r="JW21">
        <v>0</v>
      </c>
      <c r="JX21">
        <v>0</v>
      </c>
      <c r="JY21">
        <v>0</v>
      </c>
      <c r="JZ21">
        <v>0</v>
      </c>
      <c r="KB21" s="9">
        <f t="shared" si="3"/>
        <v>53.3</v>
      </c>
      <c r="KC21" s="9">
        <f t="shared" si="4"/>
        <v>0</v>
      </c>
      <c r="KD21" s="9">
        <f t="shared" si="5"/>
        <v>0</v>
      </c>
      <c r="KE21" s="9">
        <f t="shared" si="6"/>
        <v>0.03</v>
      </c>
      <c r="KF21" s="9">
        <f t="shared" si="7"/>
        <v>0.02</v>
      </c>
      <c r="KG21" s="9">
        <f t="shared" si="8"/>
        <v>0</v>
      </c>
      <c r="KH21" s="9">
        <f t="shared" si="9"/>
        <v>0.06</v>
      </c>
      <c r="KI21" s="9">
        <f t="shared" si="10"/>
        <v>22.98</v>
      </c>
      <c r="KJ21" s="9">
        <f t="shared" si="11"/>
        <v>0</v>
      </c>
      <c r="KK21" s="9">
        <f t="shared" si="12"/>
        <v>0.97</v>
      </c>
      <c r="KL21" s="9">
        <f t="shared" si="13"/>
        <v>21.32</v>
      </c>
      <c r="KM21" s="9">
        <f t="shared" si="14"/>
        <v>0.64</v>
      </c>
      <c r="KN21" s="9">
        <f t="shared" si="15"/>
        <v>0</v>
      </c>
      <c r="KO21" s="9">
        <f t="shared" si="16"/>
        <v>0</v>
      </c>
      <c r="KP21" s="9">
        <f t="shared" si="17"/>
        <v>0</v>
      </c>
      <c r="KQ21" s="9">
        <f t="shared" si="18"/>
        <v>99.320000000000007</v>
      </c>
      <c r="KR21" s="4" t="str">
        <f t="shared" si="19"/>
        <v>opx</v>
      </c>
      <c r="KS21" s="4"/>
      <c r="KT21" s="6">
        <f t="shared" si="20"/>
        <v>1.51</v>
      </c>
      <c r="KU21" s="6">
        <f t="shared" si="21"/>
        <v>0</v>
      </c>
      <c r="KV21" s="6">
        <f t="shared" si="22"/>
        <v>0</v>
      </c>
      <c r="KW21" s="6">
        <f t="shared" si="23"/>
        <v>1E-3</v>
      </c>
      <c r="KX21" s="6">
        <f t="shared" si="24"/>
        <v>1E-3</v>
      </c>
      <c r="KY21" s="6">
        <f t="shared" si="25"/>
        <v>0</v>
      </c>
      <c r="KZ21" s="6">
        <f t="shared" si="26"/>
        <v>1E-3</v>
      </c>
      <c r="LA21" s="6">
        <f t="shared" si="27"/>
        <v>0.54400000000000004</v>
      </c>
      <c r="LB21" s="6">
        <f t="shared" si="28"/>
        <v>0</v>
      </c>
      <c r="LC21" s="6">
        <f t="shared" si="29"/>
        <v>2.3E-2</v>
      </c>
      <c r="LD21" s="6">
        <f t="shared" si="30"/>
        <v>0.9</v>
      </c>
      <c r="LE21" s="6">
        <f t="shared" si="31"/>
        <v>1.9E-2</v>
      </c>
      <c r="LF21" s="6">
        <f t="shared" si="32"/>
        <v>0</v>
      </c>
      <c r="LG21" s="6">
        <f t="shared" si="33"/>
        <v>0</v>
      </c>
      <c r="LH21" s="6">
        <f t="shared" si="34"/>
        <v>4.5110000000000001</v>
      </c>
      <c r="LI21" s="6">
        <f t="shared" si="35"/>
        <v>2.9989999999999997</v>
      </c>
      <c r="LJ21" s="10">
        <f t="shared" si="36"/>
        <v>0.60565275908479144</v>
      </c>
    </row>
    <row r="22" spans="1:322" x14ac:dyDescent="0.25">
      <c r="A22" t="s">
        <v>319</v>
      </c>
      <c r="B22">
        <v>22</v>
      </c>
      <c r="C22">
        <v>40</v>
      </c>
      <c r="D22">
        <v>20</v>
      </c>
      <c r="E22">
        <v>30</v>
      </c>
      <c r="F22">
        <v>0</v>
      </c>
      <c r="G22" s="2">
        <v>111</v>
      </c>
      <c r="H22">
        <v>1</v>
      </c>
      <c r="I22">
        <v>53.002099999999999</v>
      </c>
      <c r="J22">
        <v>0</v>
      </c>
      <c r="K22">
        <v>2.8302000000000001E-2</v>
      </c>
      <c r="L22">
        <v>2.5429E-2</v>
      </c>
      <c r="M22">
        <v>9.9360000000000004E-3</v>
      </c>
      <c r="N22">
        <v>0</v>
      </c>
      <c r="O22">
        <v>6.7018999999999995E-2</v>
      </c>
      <c r="P22">
        <v>22.5929</v>
      </c>
      <c r="Q22">
        <v>5.4730000000000004E-3</v>
      </c>
      <c r="R22">
        <v>1.2240899999999999</v>
      </c>
      <c r="S22">
        <v>21.181100000000001</v>
      </c>
      <c r="T22">
        <v>1.0139400000000001</v>
      </c>
      <c r="U22">
        <v>7.234E-3</v>
      </c>
      <c r="V22">
        <v>2.1480000000000002E-3</v>
      </c>
      <c r="W22">
        <v>3.9999999999999998E-6</v>
      </c>
      <c r="X22">
        <v>99.159700000000001</v>
      </c>
      <c r="Y22">
        <v>3</v>
      </c>
      <c r="AA22">
        <v>1.504</v>
      </c>
      <c r="AB22">
        <v>0</v>
      </c>
      <c r="AC22">
        <v>6.0400000000000004E-4</v>
      </c>
      <c r="AD22">
        <v>5.3300000000000005E-4</v>
      </c>
      <c r="AE22">
        <v>3.3199999999999999E-4</v>
      </c>
      <c r="AF22">
        <v>0</v>
      </c>
      <c r="AG22">
        <v>1.5039999999999999E-3</v>
      </c>
      <c r="AH22">
        <v>0.53615599999999997</v>
      </c>
      <c r="AI22">
        <v>1.25E-4</v>
      </c>
      <c r="AJ22">
        <v>2.9420999999999999E-2</v>
      </c>
      <c r="AK22">
        <v>0.89602199999999999</v>
      </c>
      <c r="AL22">
        <v>3.0827E-2</v>
      </c>
      <c r="AM22">
        <v>3.9800000000000002E-4</v>
      </c>
      <c r="AN22">
        <v>7.7999999999999999E-5</v>
      </c>
      <c r="AO22">
        <v>4.50528</v>
      </c>
      <c r="AP22" s="6">
        <v>1.4375000000000001E-2</v>
      </c>
      <c r="AQ22" s="6">
        <v>4.6439000000000001E-2</v>
      </c>
      <c r="AR22" s="6">
        <v>1.7725000000000001E-2</v>
      </c>
      <c r="AS22" s="6">
        <v>2.1496999999999999E-2</v>
      </c>
      <c r="AT22" s="6">
        <v>1.0711E-2</v>
      </c>
      <c r="AU22" s="6">
        <v>1.9136E-2</v>
      </c>
      <c r="AV22" s="6">
        <v>2.4906000000000001E-2</v>
      </c>
      <c r="AW22" s="6">
        <v>1.4527E-2</v>
      </c>
      <c r="AX22" s="6">
        <v>1.6035000000000001E-2</v>
      </c>
      <c r="AY22" s="6">
        <v>2.1725999999999999E-2</v>
      </c>
      <c r="AZ22" s="6">
        <v>1.2734000000000001E-2</v>
      </c>
      <c r="BA22" s="6">
        <v>6.7710000000000001E-3</v>
      </c>
      <c r="BB22" s="6">
        <v>1.6034E-2</v>
      </c>
      <c r="BC22" s="6">
        <v>6.4159999999999998E-3</v>
      </c>
      <c r="BD22">
        <v>64.399199999999993</v>
      </c>
      <c r="BE22">
        <v>47.241100000000003</v>
      </c>
      <c r="BF22">
        <v>10.750999999999999</v>
      </c>
      <c r="BG22">
        <v>0</v>
      </c>
      <c r="BH22" s="7">
        <v>30.184999999999999</v>
      </c>
      <c r="BI22" s="7">
        <v>30.23</v>
      </c>
      <c r="BJ22">
        <v>40</v>
      </c>
      <c r="BK22">
        <v>30</v>
      </c>
      <c r="BL22">
        <v>30</v>
      </c>
      <c r="BM22">
        <v>20</v>
      </c>
      <c r="BN22">
        <v>40</v>
      </c>
      <c r="BO22">
        <v>30</v>
      </c>
      <c r="BP22">
        <v>30</v>
      </c>
      <c r="BQ22">
        <v>20</v>
      </c>
      <c r="BR22">
        <v>20</v>
      </c>
      <c r="BS22">
        <v>20</v>
      </c>
      <c r="BT22">
        <v>40</v>
      </c>
      <c r="BU22">
        <v>30</v>
      </c>
      <c r="BV22">
        <v>40</v>
      </c>
      <c r="BW22">
        <v>30</v>
      </c>
      <c r="BX22">
        <v>20</v>
      </c>
      <c r="BY22">
        <v>15</v>
      </c>
      <c r="BZ22">
        <v>15</v>
      </c>
      <c r="CA22">
        <v>10</v>
      </c>
      <c r="CB22">
        <v>20</v>
      </c>
      <c r="CC22">
        <v>15</v>
      </c>
      <c r="CD22">
        <v>15</v>
      </c>
      <c r="CE22">
        <v>10</v>
      </c>
      <c r="CF22">
        <v>10</v>
      </c>
      <c r="CG22">
        <v>10</v>
      </c>
      <c r="CH22">
        <v>20</v>
      </c>
      <c r="CI22">
        <v>15</v>
      </c>
      <c r="CJ22">
        <v>20</v>
      </c>
      <c r="CK22">
        <v>15</v>
      </c>
      <c r="CL22">
        <v>20</v>
      </c>
      <c r="CM22">
        <v>15</v>
      </c>
      <c r="CN22">
        <v>15</v>
      </c>
      <c r="CO22">
        <v>10</v>
      </c>
      <c r="CP22">
        <v>20</v>
      </c>
      <c r="CQ22">
        <v>15</v>
      </c>
      <c r="CR22">
        <v>15</v>
      </c>
      <c r="CS22">
        <v>10</v>
      </c>
      <c r="CT22">
        <v>10</v>
      </c>
      <c r="CU22">
        <v>10</v>
      </c>
      <c r="CV22">
        <v>20</v>
      </c>
      <c r="CW22">
        <v>15</v>
      </c>
      <c r="CX22">
        <v>20</v>
      </c>
      <c r="CY22">
        <v>15</v>
      </c>
      <c r="CZ22">
        <v>548.83799999999997</v>
      </c>
      <c r="DA22">
        <v>0.82983899999999999</v>
      </c>
      <c r="DB22">
        <v>1.88707</v>
      </c>
      <c r="DC22">
        <v>5.4267799999999999</v>
      </c>
      <c r="DD22">
        <v>1.18187</v>
      </c>
      <c r="DE22">
        <v>2.27555</v>
      </c>
      <c r="DF22">
        <v>3.9586999999999999</v>
      </c>
      <c r="DG22">
        <v>285.45299999999997</v>
      </c>
      <c r="DH22">
        <v>3.5641099999999999</v>
      </c>
      <c r="DI22">
        <v>17.257300000000001</v>
      </c>
      <c r="DJ22">
        <v>122.65</v>
      </c>
      <c r="DK22">
        <v>32.909700000000001</v>
      </c>
      <c r="DL22">
        <v>0.23669799999999999</v>
      </c>
      <c r="DM22">
        <v>3.3670900000000001</v>
      </c>
      <c r="DN22">
        <v>2.9408099999999999</v>
      </c>
      <c r="DO22">
        <v>0.87398100000000001</v>
      </c>
      <c r="DP22">
        <v>1.68069</v>
      </c>
      <c r="DQ22">
        <v>5.1005900000000004</v>
      </c>
      <c r="DR22">
        <v>1.09796</v>
      </c>
      <c r="DS22">
        <v>2.34287</v>
      </c>
      <c r="DT22">
        <v>3.4597199999999999</v>
      </c>
      <c r="DU22">
        <v>2.22478</v>
      </c>
      <c r="DV22">
        <v>3.4862899999999999</v>
      </c>
      <c r="DW22">
        <v>3.8167599999999999</v>
      </c>
      <c r="DX22">
        <v>0.72086600000000001</v>
      </c>
      <c r="DY22">
        <v>3.8019699999999998</v>
      </c>
      <c r="DZ22">
        <v>0.21849099999999999</v>
      </c>
      <c r="EA22">
        <v>3.3063899999999999</v>
      </c>
      <c r="EB22">
        <v>545.89800000000002</v>
      </c>
      <c r="EC22">
        <v>-4.4139999999999999E-2</v>
      </c>
      <c r="ED22">
        <v>0.206375</v>
      </c>
      <c r="EE22">
        <v>0.32618999999999998</v>
      </c>
      <c r="EF22">
        <v>8.3918000000000006E-2</v>
      </c>
      <c r="EG22">
        <v>-8.0269999999999994E-2</v>
      </c>
      <c r="EH22">
        <v>0.498977</v>
      </c>
      <c r="EI22">
        <v>283.22800000000001</v>
      </c>
      <c r="EJ22">
        <v>7.7812000000000006E-2</v>
      </c>
      <c r="EK22">
        <v>13.4397</v>
      </c>
      <c r="EL22">
        <v>121.929</v>
      </c>
      <c r="EM22">
        <v>29.107700000000001</v>
      </c>
      <c r="EN22">
        <v>1.8207999999999998E-2</v>
      </c>
      <c r="EO22">
        <v>6.0701999999999999E-2</v>
      </c>
      <c r="EP22">
        <v>1.4239999999999999</v>
      </c>
      <c r="EQ22">
        <v>-2.7E-4</v>
      </c>
      <c r="ER22">
        <v>2.6899999999999998E-4</v>
      </c>
      <c r="ES22">
        <v>3.48E-4</v>
      </c>
      <c r="ET22">
        <v>2.4399999999999999E-4</v>
      </c>
      <c r="EU22">
        <v>-6.0000000000000002E-5</v>
      </c>
      <c r="EV22">
        <v>6.7199999999999996E-4</v>
      </c>
      <c r="EW22">
        <v>0.31884200000000001</v>
      </c>
      <c r="EX22">
        <v>3.6999999999999998E-5</v>
      </c>
      <c r="EY22">
        <v>2.9392000000000001E-2</v>
      </c>
      <c r="EZ22">
        <v>0.36147899999999999</v>
      </c>
      <c r="FA22">
        <v>3.9988999999999997E-2</v>
      </c>
      <c r="FB22">
        <v>4.6900000000000002E-4</v>
      </c>
      <c r="FC22">
        <v>1.34E-4</v>
      </c>
      <c r="FD22" s="8">
        <v>44156.806030092601</v>
      </c>
      <c r="FE22">
        <v>1.0018</v>
      </c>
      <c r="FF22">
        <v>1.1989000000000001</v>
      </c>
      <c r="FG22">
        <v>1.1313</v>
      </c>
      <c r="FH22">
        <v>1.1929000000000001</v>
      </c>
      <c r="FI22">
        <v>1.0299</v>
      </c>
      <c r="FJ22">
        <v>1.157</v>
      </c>
      <c r="FK22">
        <v>1.1380999999999999</v>
      </c>
      <c r="FL22">
        <v>1.1423000000000001</v>
      </c>
      <c r="FM22">
        <v>1.1303000000000001</v>
      </c>
      <c r="FN22">
        <v>1.1613</v>
      </c>
      <c r="FO22">
        <v>0.99750000000000005</v>
      </c>
      <c r="FP22">
        <v>1.0307999999999999</v>
      </c>
      <c r="FQ22">
        <v>1.0204</v>
      </c>
      <c r="FR22">
        <v>1.0536000000000001</v>
      </c>
      <c r="FS22">
        <v>1.5047999999999999</v>
      </c>
      <c r="FT22">
        <v>1.2732000000000001</v>
      </c>
      <c r="FU22">
        <v>1.0257000000000001</v>
      </c>
      <c r="FV22">
        <v>1.0065999999999999</v>
      </c>
      <c r="FW22">
        <v>1.8634999999999999</v>
      </c>
      <c r="FX22">
        <v>1.0133000000000001</v>
      </c>
      <c r="FY22">
        <v>1.0069999999999999</v>
      </c>
      <c r="FZ22">
        <v>0.99750000000000005</v>
      </c>
      <c r="GA22">
        <v>1.0153000000000001</v>
      </c>
      <c r="GB22">
        <v>1.0007999999999999</v>
      </c>
      <c r="GC22">
        <v>2.0137</v>
      </c>
      <c r="GD22">
        <v>1.0669999999999999</v>
      </c>
      <c r="GE22">
        <v>2.8919000000000001</v>
      </c>
      <c r="GF22">
        <v>1.1034999999999999</v>
      </c>
      <c r="GG22">
        <v>0.99950000000000006</v>
      </c>
      <c r="GH22">
        <v>0.99980000000000002</v>
      </c>
      <c r="GI22">
        <v>0.96879999999999999</v>
      </c>
      <c r="GJ22">
        <v>1</v>
      </c>
      <c r="GK22">
        <v>0.9849</v>
      </c>
      <c r="GL22">
        <v>0.95069999999999999</v>
      </c>
      <c r="GM22">
        <v>0.92</v>
      </c>
      <c r="GN22">
        <v>0.99990000000000001</v>
      </c>
      <c r="GO22">
        <v>0.99990000000000001</v>
      </c>
      <c r="GP22">
        <v>1</v>
      </c>
      <c r="GQ22">
        <v>0.99350000000000005</v>
      </c>
      <c r="GR22">
        <v>0.98799999999999999</v>
      </c>
      <c r="GS22">
        <v>0.99299999999999999</v>
      </c>
      <c r="GT22">
        <v>0.9909</v>
      </c>
      <c r="GU22">
        <v>1.5067999999999999</v>
      </c>
      <c r="GV22">
        <v>1.5262</v>
      </c>
      <c r="GW22">
        <v>1.1241000000000001</v>
      </c>
      <c r="GX22">
        <v>1.2008000000000001</v>
      </c>
      <c r="GY22">
        <v>1.8900999999999999</v>
      </c>
      <c r="GZ22">
        <v>1.1145</v>
      </c>
      <c r="HA22">
        <v>1.0544</v>
      </c>
      <c r="HB22">
        <v>1.1393</v>
      </c>
      <c r="HC22">
        <v>1.1475</v>
      </c>
      <c r="HD22">
        <v>1.1621999999999999</v>
      </c>
      <c r="HE22">
        <v>1.9957</v>
      </c>
      <c r="HF22">
        <v>1.0867</v>
      </c>
      <c r="HG22">
        <v>2.9302999999999999</v>
      </c>
      <c r="HH22">
        <v>1.1518999999999999</v>
      </c>
      <c r="HI22">
        <v>1329.0039999999999</v>
      </c>
      <c r="HJ22">
        <v>1463.5160000000001</v>
      </c>
      <c r="HK22">
        <v>173.2304</v>
      </c>
      <c r="HL22">
        <v>67.377229999999997</v>
      </c>
      <c r="HM22">
        <v>2006.549</v>
      </c>
      <c r="HN22">
        <v>132.1918</v>
      </c>
      <c r="HO22">
        <v>102.5801</v>
      </c>
      <c r="HP22">
        <v>63.73319</v>
      </c>
      <c r="HQ22">
        <v>99.18844</v>
      </c>
      <c r="HR22">
        <v>78.248909999999995</v>
      </c>
      <c r="HS22">
        <v>2333.3679999999999</v>
      </c>
      <c r="HT22">
        <v>294.25549999999998</v>
      </c>
      <c r="HU22">
        <v>3754.0680000000002</v>
      </c>
      <c r="HV22">
        <v>396.49459999999999</v>
      </c>
      <c r="HW22">
        <v>0.16441910000000001</v>
      </c>
      <c r="HX22" s="1">
        <v>1E-10</v>
      </c>
      <c r="HY22" s="1">
        <v>1.5093539999999999E-4</v>
      </c>
      <c r="HZ22" s="1">
        <v>1.7012200000000001E-4</v>
      </c>
      <c r="IA22" s="1">
        <v>2.7820929999999999E-5</v>
      </c>
      <c r="IB22" s="1">
        <v>1E-10</v>
      </c>
      <c r="IC22" s="1">
        <v>4.3490180000000002E-4</v>
      </c>
      <c r="ID22">
        <v>0.1541429</v>
      </c>
      <c r="IE22" s="1">
        <v>3.747941E-5</v>
      </c>
      <c r="IF22" s="1">
        <v>8.1566690000000001E-3</v>
      </c>
      <c r="IG22">
        <v>6.4001500000000003E-2</v>
      </c>
      <c r="IH22" s="1">
        <v>6.6684329999999997E-3</v>
      </c>
      <c r="II22" s="1">
        <v>1.8314540000000002E-5</v>
      </c>
      <c r="IJ22" s="1">
        <v>1.5483340000000001E-5</v>
      </c>
      <c r="IK22">
        <v>50</v>
      </c>
      <c r="IL22">
        <v>117</v>
      </c>
      <c r="IM22">
        <v>5</v>
      </c>
      <c r="IN22">
        <v>26</v>
      </c>
      <c r="IO22">
        <v>4</v>
      </c>
      <c r="IP22">
        <v>14</v>
      </c>
      <c r="IQ22">
        <v>2</v>
      </c>
      <c r="IR22">
        <v>3</v>
      </c>
      <c r="IS22">
        <v>1</v>
      </c>
      <c r="IT22">
        <v>92</v>
      </c>
      <c r="IU22">
        <v>50</v>
      </c>
      <c r="IV22">
        <v>6</v>
      </c>
      <c r="IW22">
        <v>114</v>
      </c>
      <c r="IX22">
        <v>10</v>
      </c>
      <c r="IY22" t="s">
        <v>287</v>
      </c>
      <c r="IZ22" t="s">
        <v>288</v>
      </c>
      <c r="JA22" t="s">
        <v>289</v>
      </c>
      <c r="JB22" t="s">
        <v>290</v>
      </c>
      <c r="JC22" t="s">
        <v>291</v>
      </c>
      <c r="JD22" t="s">
        <v>292</v>
      </c>
      <c r="JE22" t="s">
        <v>293</v>
      </c>
      <c r="JF22" t="s">
        <v>294</v>
      </c>
      <c r="JG22" t="s">
        <v>295</v>
      </c>
      <c r="JH22" t="s">
        <v>296</v>
      </c>
      <c r="JI22" t="s">
        <v>287</v>
      </c>
      <c r="JJ22" t="s">
        <v>297</v>
      </c>
      <c r="JK22" t="s">
        <v>298</v>
      </c>
      <c r="JL22" t="s">
        <v>299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19.218299999999999</v>
      </c>
      <c r="JS22">
        <v>0</v>
      </c>
      <c r="JT22">
        <v>0</v>
      </c>
      <c r="JU22">
        <v>0</v>
      </c>
      <c r="JV22">
        <v>-5.8500000000000002E-3</v>
      </c>
      <c r="JW22">
        <v>0</v>
      </c>
      <c r="JX22">
        <v>0</v>
      </c>
      <c r="JY22">
        <v>0</v>
      </c>
      <c r="JZ22">
        <v>0</v>
      </c>
      <c r="KB22" s="9">
        <f t="shared" si="3"/>
        <v>53</v>
      </c>
      <c r="KC22" s="9">
        <f t="shared" si="4"/>
        <v>0</v>
      </c>
      <c r="KD22" s="9">
        <f t="shared" si="5"/>
        <v>0.03</v>
      </c>
      <c r="KE22" s="9">
        <f t="shared" si="6"/>
        <v>0.03</v>
      </c>
      <c r="KF22" s="9">
        <f t="shared" si="7"/>
        <v>0</v>
      </c>
      <c r="KG22" s="9">
        <f t="shared" si="8"/>
        <v>0</v>
      </c>
      <c r="KH22" s="9">
        <f t="shared" si="9"/>
        <v>7.0000000000000007E-2</v>
      </c>
      <c r="KI22" s="9">
        <f t="shared" si="10"/>
        <v>22.59</v>
      </c>
      <c r="KJ22" s="9">
        <f t="shared" si="11"/>
        <v>0</v>
      </c>
      <c r="KK22" s="9">
        <f t="shared" si="12"/>
        <v>1.22</v>
      </c>
      <c r="KL22" s="9">
        <f t="shared" si="13"/>
        <v>21.18</v>
      </c>
      <c r="KM22" s="9">
        <f t="shared" si="14"/>
        <v>1.01</v>
      </c>
      <c r="KN22" s="9">
        <f t="shared" si="15"/>
        <v>0</v>
      </c>
      <c r="KO22" s="9">
        <f t="shared" si="16"/>
        <v>0</v>
      </c>
      <c r="KP22" s="9">
        <f t="shared" si="17"/>
        <v>0</v>
      </c>
      <c r="KQ22" s="9">
        <f t="shared" si="18"/>
        <v>99.13000000000001</v>
      </c>
      <c r="KR22" s="4" t="str">
        <f t="shared" si="19"/>
        <v>opx</v>
      </c>
      <c r="KS22" s="4"/>
      <c r="KT22" s="6">
        <f t="shared" si="20"/>
        <v>1.504</v>
      </c>
      <c r="KU22" s="6">
        <f t="shared" si="21"/>
        <v>0</v>
      </c>
      <c r="KV22" s="6">
        <f t="shared" si="22"/>
        <v>1E-3</v>
      </c>
      <c r="KW22" s="6">
        <f t="shared" si="23"/>
        <v>1E-3</v>
      </c>
      <c r="KX22" s="6">
        <f t="shared" si="24"/>
        <v>0</v>
      </c>
      <c r="KY22" s="6">
        <f t="shared" si="25"/>
        <v>0</v>
      </c>
      <c r="KZ22" s="6">
        <f t="shared" si="26"/>
        <v>2E-3</v>
      </c>
      <c r="LA22" s="6">
        <f t="shared" si="27"/>
        <v>0.53600000000000003</v>
      </c>
      <c r="LB22" s="6">
        <f t="shared" si="28"/>
        <v>0</v>
      </c>
      <c r="LC22" s="6">
        <f t="shared" si="29"/>
        <v>2.9000000000000001E-2</v>
      </c>
      <c r="LD22" s="6">
        <f t="shared" si="30"/>
        <v>0.89600000000000002</v>
      </c>
      <c r="LE22" s="6">
        <f t="shared" si="31"/>
        <v>3.1E-2</v>
      </c>
      <c r="LF22" s="6">
        <f t="shared" si="32"/>
        <v>0</v>
      </c>
      <c r="LG22" s="6">
        <f t="shared" si="33"/>
        <v>0</v>
      </c>
      <c r="LH22" s="6">
        <f t="shared" si="34"/>
        <v>4.5049999999999999</v>
      </c>
      <c r="LI22" s="6">
        <f t="shared" si="35"/>
        <v>2.9999999999999996</v>
      </c>
      <c r="LJ22" s="10">
        <f t="shared" si="36"/>
        <v>0.60053619302949068</v>
      </c>
    </row>
    <row r="23" spans="1:322" x14ac:dyDescent="0.25">
      <c r="A23" t="s">
        <v>320</v>
      </c>
      <c r="B23">
        <v>23</v>
      </c>
      <c r="C23">
        <v>40</v>
      </c>
      <c r="D23">
        <v>20</v>
      </c>
      <c r="E23">
        <v>30</v>
      </c>
      <c r="F23">
        <v>0</v>
      </c>
      <c r="G23" s="2">
        <v>112</v>
      </c>
      <c r="H23">
        <v>1</v>
      </c>
      <c r="I23">
        <v>53.243699999999997</v>
      </c>
      <c r="J23">
        <v>0</v>
      </c>
      <c r="K23">
        <v>2.9437999999999999E-2</v>
      </c>
      <c r="L23">
        <v>3.0452E-2</v>
      </c>
      <c r="M23">
        <v>6.6900000000000001E-2</v>
      </c>
      <c r="N23">
        <v>0</v>
      </c>
      <c r="O23">
        <v>0.111668</v>
      </c>
      <c r="P23">
        <v>21.3352</v>
      </c>
      <c r="Q23">
        <v>1.5127E-2</v>
      </c>
      <c r="R23">
        <v>1.2050000000000001</v>
      </c>
      <c r="S23">
        <v>21.707699999999999</v>
      </c>
      <c r="T23">
        <v>1.37432</v>
      </c>
      <c r="U23">
        <v>3.2872999999999999E-2</v>
      </c>
      <c r="V23">
        <v>8.1209999999999997E-3</v>
      </c>
      <c r="W23">
        <v>-1.0000000000000001E-5</v>
      </c>
      <c r="X23">
        <v>99.160499999999999</v>
      </c>
      <c r="Y23">
        <v>3</v>
      </c>
      <c r="AA23">
        <v>1.5035099999999999</v>
      </c>
      <c r="AB23">
        <v>0</v>
      </c>
      <c r="AC23">
        <v>6.2500000000000001E-4</v>
      </c>
      <c r="AD23">
        <v>6.3500000000000004E-4</v>
      </c>
      <c r="AE23">
        <v>2.2260000000000001E-3</v>
      </c>
      <c r="AF23">
        <v>0</v>
      </c>
      <c r="AG23">
        <v>2.493E-3</v>
      </c>
      <c r="AH23">
        <v>0.50384600000000002</v>
      </c>
      <c r="AI23">
        <v>3.4400000000000001E-4</v>
      </c>
      <c r="AJ23">
        <v>2.8822E-2</v>
      </c>
      <c r="AK23">
        <v>0.91383099999999995</v>
      </c>
      <c r="AL23">
        <v>4.1579999999999999E-2</v>
      </c>
      <c r="AM23">
        <v>1.8E-3</v>
      </c>
      <c r="AN23">
        <v>2.9300000000000002E-4</v>
      </c>
      <c r="AO23">
        <v>4.5054400000000001</v>
      </c>
      <c r="AP23" s="6">
        <v>1.4482E-2</v>
      </c>
      <c r="AQ23" s="6">
        <v>4.7508000000000002E-2</v>
      </c>
      <c r="AR23" s="6">
        <v>1.7770000000000001E-2</v>
      </c>
      <c r="AS23" s="6">
        <v>2.1302999999999999E-2</v>
      </c>
      <c r="AT23" s="6">
        <v>1.0654E-2</v>
      </c>
      <c r="AU23" s="6">
        <v>1.9265000000000001E-2</v>
      </c>
      <c r="AV23" s="6">
        <v>2.4857000000000001E-2</v>
      </c>
      <c r="AW23" s="6">
        <v>1.4598E-2</v>
      </c>
      <c r="AX23" s="6">
        <v>1.5776999999999999E-2</v>
      </c>
      <c r="AY23" s="6">
        <v>2.1003999999999998E-2</v>
      </c>
      <c r="AZ23" s="6">
        <v>1.2668E-2</v>
      </c>
      <c r="BA23" s="6">
        <v>6.7400000000000003E-3</v>
      </c>
      <c r="BB23" s="6">
        <v>1.6192999999999999E-2</v>
      </c>
      <c r="BC23" s="6">
        <v>6.502E-3</v>
      </c>
      <c r="BD23">
        <v>64.405799999999999</v>
      </c>
      <c r="BE23">
        <v>47.237099999999998</v>
      </c>
      <c r="BF23">
        <v>10.750999999999999</v>
      </c>
      <c r="BG23">
        <v>0</v>
      </c>
      <c r="BH23" s="7">
        <v>30.22</v>
      </c>
      <c r="BI23" s="7">
        <v>30.26</v>
      </c>
      <c r="BJ23">
        <v>40</v>
      </c>
      <c r="BK23">
        <v>30</v>
      </c>
      <c r="BL23">
        <v>30</v>
      </c>
      <c r="BM23">
        <v>20</v>
      </c>
      <c r="BN23">
        <v>40</v>
      </c>
      <c r="BO23">
        <v>30</v>
      </c>
      <c r="BP23">
        <v>30</v>
      </c>
      <c r="BQ23">
        <v>20</v>
      </c>
      <c r="BR23">
        <v>20</v>
      </c>
      <c r="BS23">
        <v>20</v>
      </c>
      <c r="BT23">
        <v>40</v>
      </c>
      <c r="BU23">
        <v>30</v>
      </c>
      <c r="BV23">
        <v>40</v>
      </c>
      <c r="BW23">
        <v>30</v>
      </c>
      <c r="BX23">
        <v>20</v>
      </c>
      <c r="BY23">
        <v>15</v>
      </c>
      <c r="BZ23">
        <v>15</v>
      </c>
      <c r="CA23">
        <v>10</v>
      </c>
      <c r="CB23">
        <v>20</v>
      </c>
      <c r="CC23">
        <v>15</v>
      </c>
      <c r="CD23">
        <v>15</v>
      </c>
      <c r="CE23">
        <v>10</v>
      </c>
      <c r="CF23">
        <v>10</v>
      </c>
      <c r="CG23">
        <v>10</v>
      </c>
      <c r="CH23">
        <v>20</v>
      </c>
      <c r="CI23">
        <v>15</v>
      </c>
      <c r="CJ23">
        <v>20</v>
      </c>
      <c r="CK23">
        <v>15</v>
      </c>
      <c r="CL23">
        <v>20</v>
      </c>
      <c r="CM23">
        <v>15</v>
      </c>
      <c r="CN23">
        <v>15</v>
      </c>
      <c r="CO23">
        <v>10</v>
      </c>
      <c r="CP23">
        <v>20</v>
      </c>
      <c r="CQ23">
        <v>15</v>
      </c>
      <c r="CR23">
        <v>15</v>
      </c>
      <c r="CS23">
        <v>10</v>
      </c>
      <c r="CT23">
        <v>10</v>
      </c>
      <c r="CU23">
        <v>10</v>
      </c>
      <c r="CV23">
        <v>20</v>
      </c>
      <c r="CW23">
        <v>15</v>
      </c>
      <c r="CX23">
        <v>20</v>
      </c>
      <c r="CY23">
        <v>15</v>
      </c>
      <c r="CZ23">
        <v>552.048</v>
      </c>
      <c r="DA23">
        <v>0.82343500000000003</v>
      </c>
      <c r="DB23">
        <v>1.89276</v>
      </c>
      <c r="DC23">
        <v>5.3977899999999996</v>
      </c>
      <c r="DD23">
        <v>1.6593199999999999</v>
      </c>
      <c r="DE23">
        <v>2.3205100000000001</v>
      </c>
      <c r="DF23">
        <v>4.2289899999999996</v>
      </c>
      <c r="DG23">
        <v>269.30200000000002</v>
      </c>
      <c r="DH23">
        <v>3.5916999999999999</v>
      </c>
      <c r="DI23">
        <v>16.771899999999999</v>
      </c>
      <c r="DJ23">
        <v>126.916</v>
      </c>
      <c r="DK23">
        <v>43.148299999999999</v>
      </c>
      <c r="DL23">
        <v>0.31250299999999998</v>
      </c>
      <c r="DM23">
        <v>3.6247799999999999</v>
      </c>
      <c r="DN23">
        <v>2.99553</v>
      </c>
      <c r="DO23">
        <v>0.91493100000000005</v>
      </c>
      <c r="DP23">
        <v>1.67889</v>
      </c>
      <c r="DQ23">
        <v>5.0074500000000004</v>
      </c>
      <c r="DR23">
        <v>1.0928899999999999</v>
      </c>
      <c r="DS23">
        <v>2.3546900000000002</v>
      </c>
      <c r="DT23">
        <v>3.4032499999999999</v>
      </c>
      <c r="DU23">
        <v>2.2422399999999998</v>
      </c>
      <c r="DV23">
        <v>3.3767</v>
      </c>
      <c r="DW23">
        <v>3.5606100000000001</v>
      </c>
      <c r="DX23">
        <v>0.72835899999999998</v>
      </c>
      <c r="DY23">
        <v>3.75929</v>
      </c>
      <c r="DZ23">
        <v>0.22872799999999999</v>
      </c>
      <c r="EA23">
        <v>3.3954499999999999</v>
      </c>
      <c r="EB23">
        <v>549.05200000000002</v>
      </c>
      <c r="EC23">
        <v>-9.1499999999999998E-2</v>
      </c>
      <c r="ED23">
        <v>0.21387</v>
      </c>
      <c r="EE23">
        <v>0.39034400000000002</v>
      </c>
      <c r="EF23">
        <v>0.56642599999999999</v>
      </c>
      <c r="EG23">
        <v>-4.7570000000000001E-2</v>
      </c>
      <c r="EH23">
        <v>0.82573799999999997</v>
      </c>
      <c r="EI23">
        <v>267.06</v>
      </c>
      <c r="EJ23">
        <v>0.21499599999999999</v>
      </c>
      <c r="EK23">
        <v>13.21</v>
      </c>
      <c r="EL23">
        <v>126.188</v>
      </c>
      <c r="EM23">
        <v>39.389000000000003</v>
      </c>
      <c r="EN23">
        <v>8.3776000000000003E-2</v>
      </c>
      <c r="EO23">
        <v>0.229327</v>
      </c>
      <c r="EP23">
        <v>1.43225</v>
      </c>
      <c r="EQ23">
        <v>-5.5999999999999995E-4</v>
      </c>
      <c r="ER23">
        <v>2.7900000000000001E-4</v>
      </c>
      <c r="ES23">
        <v>4.17E-4</v>
      </c>
      <c r="ET23">
        <v>1.65E-3</v>
      </c>
      <c r="EU23">
        <v>-4.0000000000000003E-5</v>
      </c>
      <c r="EV23">
        <v>1.111E-3</v>
      </c>
      <c r="EW23">
        <v>0.30063899999999999</v>
      </c>
      <c r="EX23">
        <v>1.0399999999999999E-4</v>
      </c>
      <c r="EY23">
        <v>2.8889999999999999E-2</v>
      </c>
      <c r="EZ23">
        <v>0.37410300000000002</v>
      </c>
      <c r="FA23">
        <v>5.4114000000000002E-2</v>
      </c>
      <c r="FB23">
        <v>2.1559999999999999E-3</v>
      </c>
      <c r="FC23">
        <v>5.0799999999999999E-4</v>
      </c>
      <c r="FD23" s="8">
        <v>44156.809652777803</v>
      </c>
      <c r="FE23">
        <v>1.0028999999999999</v>
      </c>
      <c r="FF23">
        <v>1.2000999999999999</v>
      </c>
      <c r="FG23">
        <v>1.1326000000000001</v>
      </c>
      <c r="FH23">
        <v>1.1944999999999999</v>
      </c>
      <c r="FI23">
        <v>1.0309999999999999</v>
      </c>
      <c r="FJ23">
        <v>1.1584000000000001</v>
      </c>
      <c r="FK23">
        <v>1.1395</v>
      </c>
      <c r="FL23">
        <v>1.1436999999999999</v>
      </c>
      <c r="FM23">
        <v>1.1317999999999999</v>
      </c>
      <c r="FN23">
        <v>1.1627000000000001</v>
      </c>
      <c r="FO23">
        <v>0.99870000000000003</v>
      </c>
      <c r="FP23">
        <v>1.032</v>
      </c>
      <c r="FQ23">
        <v>1.0216000000000001</v>
      </c>
      <c r="FR23">
        <v>1.0547</v>
      </c>
      <c r="FS23">
        <v>1.5014000000000001</v>
      </c>
      <c r="FT23">
        <v>1.2725</v>
      </c>
      <c r="FU23">
        <v>1.0264</v>
      </c>
      <c r="FV23">
        <v>1.006</v>
      </c>
      <c r="FW23">
        <v>1.8572</v>
      </c>
      <c r="FX23">
        <v>1.0138</v>
      </c>
      <c r="FY23">
        <v>1.0074000000000001</v>
      </c>
      <c r="FZ23">
        <v>0.99780000000000002</v>
      </c>
      <c r="GA23">
        <v>1.0143</v>
      </c>
      <c r="GB23">
        <v>1.0011000000000001</v>
      </c>
      <c r="GC23">
        <v>1.9921</v>
      </c>
      <c r="GD23">
        <v>1.0669</v>
      </c>
      <c r="GE23">
        <v>2.8532999999999999</v>
      </c>
      <c r="GF23">
        <v>1.1032</v>
      </c>
      <c r="GG23">
        <v>0.99950000000000006</v>
      </c>
      <c r="GH23">
        <v>0.99980000000000002</v>
      </c>
      <c r="GI23">
        <v>0.97060000000000002</v>
      </c>
      <c r="GJ23">
        <v>1</v>
      </c>
      <c r="GK23">
        <v>0.98470000000000002</v>
      </c>
      <c r="GL23">
        <v>0.9536</v>
      </c>
      <c r="GM23">
        <v>0.92479999999999996</v>
      </c>
      <c r="GN23">
        <v>0.99990000000000001</v>
      </c>
      <c r="GO23">
        <v>0.99990000000000001</v>
      </c>
      <c r="GP23">
        <v>0.99990000000000001</v>
      </c>
      <c r="GQ23">
        <v>0.99339999999999995</v>
      </c>
      <c r="GR23">
        <v>0.98860000000000003</v>
      </c>
      <c r="GS23">
        <v>0.99280000000000002</v>
      </c>
      <c r="GT23">
        <v>0.99050000000000005</v>
      </c>
      <c r="GU23">
        <v>1.5049999999999999</v>
      </c>
      <c r="GV23">
        <v>1.5268999999999999</v>
      </c>
      <c r="GW23">
        <v>1.1283000000000001</v>
      </c>
      <c r="GX23">
        <v>1.2017</v>
      </c>
      <c r="GY23">
        <v>1.8855</v>
      </c>
      <c r="GZ23">
        <v>1.1198999999999999</v>
      </c>
      <c r="HA23">
        <v>1.0616000000000001</v>
      </c>
      <c r="HB23">
        <v>1.141</v>
      </c>
      <c r="HC23">
        <v>1.1478999999999999</v>
      </c>
      <c r="HD23">
        <v>1.1639999999999999</v>
      </c>
      <c r="HE23">
        <v>1.9762999999999999</v>
      </c>
      <c r="HF23">
        <v>1.0885</v>
      </c>
      <c r="HG23">
        <v>2.8938999999999999</v>
      </c>
      <c r="HH23">
        <v>1.1526000000000001</v>
      </c>
      <c r="HI23">
        <v>1323.248</v>
      </c>
      <c r="HJ23">
        <v>1462.3869999999999</v>
      </c>
      <c r="HK23">
        <v>174.94749999999999</v>
      </c>
      <c r="HL23">
        <v>65.537049999999994</v>
      </c>
      <c r="HM23">
        <v>1996.779</v>
      </c>
      <c r="HN23">
        <v>133.52500000000001</v>
      </c>
      <c r="HO23">
        <v>103.6283</v>
      </c>
      <c r="HP23">
        <v>64.509979999999999</v>
      </c>
      <c r="HQ23">
        <v>96.542320000000004</v>
      </c>
      <c r="HR23">
        <v>79.053979999999996</v>
      </c>
      <c r="HS23">
        <v>2299.652</v>
      </c>
      <c r="HT23">
        <v>294.03359999999998</v>
      </c>
      <c r="HU23">
        <v>3700.7869999999998</v>
      </c>
      <c r="HV23">
        <v>396.1506</v>
      </c>
      <c r="HW23">
        <v>0.1653713</v>
      </c>
      <c r="HX23" s="1">
        <v>1E-10</v>
      </c>
      <c r="HY23" s="1">
        <v>1.5641750000000001E-4</v>
      </c>
      <c r="HZ23" s="1">
        <v>2.0358480000000001E-4</v>
      </c>
      <c r="IA23" s="1">
        <v>1.8778259999999999E-4</v>
      </c>
      <c r="IB23" s="1">
        <v>1E-10</v>
      </c>
      <c r="IC23" s="1">
        <v>7.1970590000000004E-4</v>
      </c>
      <c r="ID23">
        <v>0.145343</v>
      </c>
      <c r="IE23" s="1">
        <v>1.035559E-4</v>
      </c>
      <c r="IF23" s="1">
        <v>8.0173210000000009E-3</v>
      </c>
      <c r="IG23" s="1">
        <v>6.6236749999999997E-2</v>
      </c>
      <c r="IH23" s="1">
        <v>9.0237990000000008E-3</v>
      </c>
      <c r="II23" s="1">
        <v>8.4270289999999998E-5</v>
      </c>
      <c r="IJ23" s="1">
        <v>5.8494340000000003E-5</v>
      </c>
      <c r="IK23">
        <v>50</v>
      </c>
      <c r="IL23">
        <v>117</v>
      </c>
      <c r="IM23">
        <v>5</v>
      </c>
      <c r="IN23">
        <v>26</v>
      </c>
      <c r="IO23">
        <v>4</v>
      </c>
      <c r="IP23">
        <v>14</v>
      </c>
      <c r="IQ23">
        <v>2</v>
      </c>
      <c r="IR23">
        <v>3</v>
      </c>
      <c r="IS23">
        <v>1</v>
      </c>
      <c r="IT23">
        <v>92</v>
      </c>
      <c r="IU23">
        <v>50</v>
      </c>
      <c r="IV23">
        <v>6</v>
      </c>
      <c r="IW23">
        <v>114</v>
      </c>
      <c r="IX23">
        <v>10</v>
      </c>
      <c r="IY23" t="s">
        <v>287</v>
      </c>
      <c r="IZ23" t="s">
        <v>288</v>
      </c>
      <c r="JA23" t="s">
        <v>289</v>
      </c>
      <c r="JB23" t="s">
        <v>290</v>
      </c>
      <c r="JC23" t="s">
        <v>291</v>
      </c>
      <c r="JD23" t="s">
        <v>292</v>
      </c>
      <c r="JE23" t="s">
        <v>293</v>
      </c>
      <c r="JF23" t="s">
        <v>294</v>
      </c>
      <c r="JG23" t="s">
        <v>295</v>
      </c>
      <c r="JH23" t="s">
        <v>296</v>
      </c>
      <c r="JI23" t="s">
        <v>287</v>
      </c>
      <c r="JJ23" t="s">
        <v>297</v>
      </c>
      <c r="JK23" t="s">
        <v>298</v>
      </c>
      <c r="JL23" t="s">
        <v>299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39.189500000000002</v>
      </c>
      <c r="JS23">
        <v>0</v>
      </c>
      <c r="JT23">
        <v>0</v>
      </c>
      <c r="JU23">
        <v>0</v>
      </c>
      <c r="JV23">
        <v>-9.9000000000000008E-3</v>
      </c>
      <c r="JW23">
        <v>0</v>
      </c>
      <c r="JX23">
        <v>0</v>
      </c>
      <c r="JY23">
        <v>0</v>
      </c>
      <c r="JZ23">
        <v>0</v>
      </c>
      <c r="KB23" s="9">
        <f t="shared" si="3"/>
        <v>53.24</v>
      </c>
      <c r="KC23" s="9">
        <f t="shared" si="4"/>
        <v>0</v>
      </c>
      <c r="KD23" s="9">
        <f t="shared" si="5"/>
        <v>0.03</v>
      </c>
      <c r="KE23" s="9">
        <f t="shared" si="6"/>
        <v>0.03</v>
      </c>
      <c r="KF23" s="9">
        <f t="shared" si="7"/>
        <v>7.0000000000000007E-2</v>
      </c>
      <c r="KG23" s="9">
        <f t="shared" si="8"/>
        <v>0</v>
      </c>
      <c r="KH23" s="9">
        <f t="shared" si="9"/>
        <v>0.11</v>
      </c>
      <c r="KI23" s="9">
        <f t="shared" si="10"/>
        <v>21.34</v>
      </c>
      <c r="KJ23" s="9">
        <f t="shared" si="11"/>
        <v>0</v>
      </c>
      <c r="KK23" s="9">
        <f t="shared" si="12"/>
        <v>1.21</v>
      </c>
      <c r="KL23" s="9">
        <f t="shared" si="13"/>
        <v>21.71</v>
      </c>
      <c r="KM23" s="9">
        <f t="shared" si="14"/>
        <v>1.37</v>
      </c>
      <c r="KN23" s="9">
        <f t="shared" si="15"/>
        <v>0.03</v>
      </c>
      <c r="KO23" s="9">
        <f t="shared" si="16"/>
        <v>0.01</v>
      </c>
      <c r="KP23" s="9">
        <f t="shared" si="17"/>
        <v>0</v>
      </c>
      <c r="KQ23" s="9">
        <f t="shared" si="18"/>
        <v>99.15000000000002</v>
      </c>
      <c r="KR23" s="4" t="str">
        <f t="shared" si="19"/>
        <v>opx</v>
      </c>
      <c r="KS23" s="4"/>
      <c r="KT23" s="6">
        <f t="shared" si="20"/>
        <v>1.504</v>
      </c>
      <c r="KU23" s="6">
        <f t="shared" si="21"/>
        <v>0</v>
      </c>
      <c r="KV23" s="6">
        <f t="shared" si="22"/>
        <v>1E-3</v>
      </c>
      <c r="KW23" s="6">
        <f t="shared" si="23"/>
        <v>1E-3</v>
      </c>
      <c r="KX23" s="6">
        <f t="shared" si="24"/>
        <v>2E-3</v>
      </c>
      <c r="KY23" s="6">
        <f t="shared" si="25"/>
        <v>0</v>
      </c>
      <c r="KZ23" s="6">
        <f t="shared" si="26"/>
        <v>2E-3</v>
      </c>
      <c r="LA23" s="6">
        <f t="shared" si="27"/>
        <v>0.504</v>
      </c>
      <c r="LB23" s="6">
        <f t="shared" si="28"/>
        <v>0</v>
      </c>
      <c r="LC23" s="6">
        <f t="shared" si="29"/>
        <v>2.9000000000000001E-2</v>
      </c>
      <c r="LD23" s="6">
        <f t="shared" si="30"/>
        <v>0.91400000000000003</v>
      </c>
      <c r="LE23" s="6">
        <f t="shared" si="31"/>
        <v>4.2000000000000003E-2</v>
      </c>
      <c r="LF23" s="6">
        <f t="shared" si="32"/>
        <v>2E-3</v>
      </c>
      <c r="LG23" s="6">
        <f t="shared" si="33"/>
        <v>0</v>
      </c>
      <c r="LH23" s="6">
        <f t="shared" si="34"/>
        <v>4.5049999999999999</v>
      </c>
      <c r="LI23" s="6">
        <f t="shared" si="35"/>
        <v>3.0009999999999994</v>
      </c>
      <c r="LJ23" s="10">
        <f t="shared" si="36"/>
        <v>0.61383478844862327</v>
      </c>
    </row>
    <row r="24" spans="1:322" x14ac:dyDescent="0.25">
      <c r="A24" t="s">
        <v>321</v>
      </c>
      <c r="B24">
        <v>24</v>
      </c>
      <c r="C24">
        <v>40</v>
      </c>
      <c r="D24">
        <v>20</v>
      </c>
      <c r="E24">
        <v>30</v>
      </c>
      <c r="F24">
        <v>0</v>
      </c>
      <c r="G24" s="2">
        <v>113</v>
      </c>
      <c r="H24">
        <v>1</v>
      </c>
      <c r="I24">
        <v>53.784199999999998</v>
      </c>
      <c r="J24">
        <v>0</v>
      </c>
      <c r="K24">
        <v>1.8759999999999999E-2</v>
      </c>
      <c r="L24">
        <v>2.283E-2</v>
      </c>
      <c r="M24">
        <v>0.110706</v>
      </c>
      <c r="N24">
        <v>0</v>
      </c>
      <c r="O24">
        <v>6.9478999999999999E-2</v>
      </c>
      <c r="P24">
        <v>22.014800000000001</v>
      </c>
      <c r="Q24">
        <v>0</v>
      </c>
      <c r="R24">
        <v>1.12626</v>
      </c>
      <c r="S24">
        <v>21.8843</v>
      </c>
      <c r="T24">
        <v>0.57943199999999995</v>
      </c>
      <c r="U24">
        <v>2.5999999999999999E-3</v>
      </c>
      <c r="V24">
        <v>2.3470000000000001E-3</v>
      </c>
      <c r="W24">
        <v>-1.0000000000000001E-5</v>
      </c>
      <c r="X24">
        <v>99.615700000000004</v>
      </c>
      <c r="Y24">
        <v>3</v>
      </c>
      <c r="AA24">
        <v>1.51336</v>
      </c>
      <c r="AB24">
        <v>0</v>
      </c>
      <c r="AC24">
        <v>3.97E-4</v>
      </c>
      <c r="AD24">
        <v>4.7399999999999997E-4</v>
      </c>
      <c r="AE24">
        <v>3.6709999999999998E-3</v>
      </c>
      <c r="AF24">
        <v>0</v>
      </c>
      <c r="AG24">
        <v>1.5460000000000001E-3</v>
      </c>
      <c r="AH24">
        <v>0.51804300000000003</v>
      </c>
      <c r="AI24">
        <v>0</v>
      </c>
      <c r="AJ24">
        <v>2.6842000000000001E-2</v>
      </c>
      <c r="AK24">
        <v>0.91797799999999996</v>
      </c>
      <c r="AL24">
        <v>1.7468000000000001E-2</v>
      </c>
      <c r="AM24">
        <v>1.4200000000000001E-4</v>
      </c>
      <c r="AN24">
        <v>8.3999999999999995E-5</v>
      </c>
      <c r="AO24">
        <v>4.5162500000000003</v>
      </c>
      <c r="AP24" s="6">
        <v>1.4515999999999999E-2</v>
      </c>
      <c r="AQ24" s="6">
        <v>4.7767999999999998E-2</v>
      </c>
      <c r="AR24" s="6">
        <v>1.7801999999999998E-2</v>
      </c>
      <c r="AS24" s="6">
        <v>2.1180000000000001E-2</v>
      </c>
      <c r="AT24" s="6">
        <v>1.0916E-2</v>
      </c>
      <c r="AU24" s="6">
        <v>1.9012000000000001E-2</v>
      </c>
      <c r="AV24" s="6">
        <v>2.4395E-2</v>
      </c>
      <c r="AW24" s="6">
        <v>1.4694E-2</v>
      </c>
      <c r="AX24" s="6">
        <v>1.5942000000000001E-2</v>
      </c>
      <c r="AY24" s="6">
        <v>2.0597000000000001E-2</v>
      </c>
      <c r="AZ24" s="6">
        <v>1.2644000000000001E-2</v>
      </c>
      <c r="BA24" s="6">
        <v>6.8259999999999996E-3</v>
      </c>
      <c r="BB24" s="6">
        <v>1.6375000000000001E-2</v>
      </c>
      <c r="BC24" s="6">
        <v>6.5389999999999997E-3</v>
      </c>
      <c r="BD24">
        <v>64.431799999999996</v>
      </c>
      <c r="BE24">
        <v>47.256399999999999</v>
      </c>
      <c r="BF24">
        <v>10.750999999999999</v>
      </c>
      <c r="BG24">
        <v>0</v>
      </c>
      <c r="BH24" s="7">
        <v>30.234999999999999</v>
      </c>
      <c r="BI24" s="7">
        <v>30.265000000000001</v>
      </c>
      <c r="BJ24">
        <v>40</v>
      </c>
      <c r="BK24">
        <v>30</v>
      </c>
      <c r="BL24">
        <v>30</v>
      </c>
      <c r="BM24">
        <v>20</v>
      </c>
      <c r="BN24">
        <v>40</v>
      </c>
      <c r="BO24">
        <v>30</v>
      </c>
      <c r="BP24">
        <v>30</v>
      </c>
      <c r="BQ24">
        <v>20</v>
      </c>
      <c r="BR24">
        <v>20</v>
      </c>
      <c r="BS24">
        <v>20</v>
      </c>
      <c r="BT24">
        <v>40</v>
      </c>
      <c r="BU24">
        <v>30</v>
      </c>
      <c r="BV24">
        <v>40</v>
      </c>
      <c r="BW24">
        <v>30</v>
      </c>
      <c r="BX24">
        <v>20</v>
      </c>
      <c r="BY24">
        <v>15</v>
      </c>
      <c r="BZ24">
        <v>15</v>
      </c>
      <c r="CA24">
        <v>10</v>
      </c>
      <c r="CB24">
        <v>20</v>
      </c>
      <c r="CC24">
        <v>15</v>
      </c>
      <c r="CD24">
        <v>15</v>
      </c>
      <c r="CE24">
        <v>10</v>
      </c>
      <c r="CF24">
        <v>10</v>
      </c>
      <c r="CG24">
        <v>10</v>
      </c>
      <c r="CH24">
        <v>20</v>
      </c>
      <c r="CI24">
        <v>15</v>
      </c>
      <c r="CJ24">
        <v>20</v>
      </c>
      <c r="CK24">
        <v>15</v>
      </c>
      <c r="CL24">
        <v>20</v>
      </c>
      <c r="CM24">
        <v>15</v>
      </c>
      <c r="CN24">
        <v>15</v>
      </c>
      <c r="CO24">
        <v>10</v>
      </c>
      <c r="CP24">
        <v>20</v>
      </c>
      <c r="CQ24">
        <v>15</v>
      </c>
      <c r="CR24">
        <v>15</v>
      </c>
      <c r="CS24">
        <v>10</v>
      </c>
      <c r="CT24">
        <v>10</v>
      </c>
      <c r="CU24">
        <v>10</v>
      </c>
      <c r="CV24">
        <v>20</v>
      </c>
      <c r="CW24">
        <v>15</v>
      </c>
      <c r="CX24">
        <v>20</v>
      </c>
      <c r="CY24">
        <v>15</v>
      </c>
      <c r="CZ24">
        <v>556.78099999999995</v>
      </c>
      <c r="DA24">
        <v>0.86393699999999995</v>
      </c>
      <c r="DB24">
        <v>1.83152</v>
      </c>
      <c r="DC24">
        <v>5.2455400000000001</v>
      </c>
      <c r="DD24">
        <v>2.0803099999999999</v>
      </c>
      <c r="DE24">
        <v>2.1919</v>
      </c>
      <c r="DF24">
        <v>3.8263799999999999</v>
      </c>
      <c r="DG24">
        <v>278.03300000000002</v>
      </c>
      <c r="DH24">
        <v>3.39377</v>
      </c>
      <c r="DI24">
        <v>15.788500000000001</v>
      </c>
      <c r="DJ24">
        <v>127.76900000000001</v>
      </c>
      <c r="DK24">
        <v>20.461300000000001</v>
      </c>
      <c r="DL24">
        <v>0.239671</v>
      </c>
      <c r="DM24">
        <v>3.4880100000000001</v>
      </c>
      <c r="DN24">
        <v>3.0019800000000001</v>
      </c>
      <c r="DO24">
        <v>0.92123999999999995</v>
      </c>
      <c r="DP24">
        <v>1.69486</v>
      </c>
      <c r="DQ24">
        <v>4.95289</v>
      </c>
      <c r="DR24">
        <v>1.14442</v>
      </c>
      <c r="DS24">
        <v>2.3087200000000001</v>
      </c>
      <c r="DT24">
        <v>3.3102200000000002</v>
      </c>
      <c r="DU24">
        <v>2.2762099999999998</v>
      </c>
      <c r="DV24">
        <v>3.44998</v>
      </c>
      <c r="DW24">
        <v>3.4311400000000001</v>
      </c>
      <c r="DX24">
        <v>0.72398499999999999</v>
      </c>
      <c r="DY24">
        <v>3.8561399999999999</v>
      </c>
      <c r="DZ24">
        <v>0.23305999999999999</v>
      </c>
      <c r="EA24">
        <v>3.4218799999999998</v>
      </c>
      <c r="EB24">
        <v>553.779</v>
      </c>
      <c r="EC24">
        <v>-5.7299999999999997E-2</v>
      </c>
      <c r="ED24">
        <v>0.136655</v>
      </c>
      <c r="EE24">
        <v>0.29265799999999997</v>
      </c>
      <c r="EF24">
        <v>0.93588800000000005</v>
      </c>
      <c r="EG24">
        <v>-0.12539</v>
      </c>
      <c r="EH24">
        <v>0.51616200000000001</v>
      </c>
      <c r="EI24">
        <v>275.75700000000001</v>
      </c>
      <c r="EJ24">
        <v>-5.6210000000000003E-2</v>
      </c>
      <c r="EK24">
        <v>12.3565</v>
      </c>
      <c r="EL24">
        <v>127.045</v>
      </c>
      <c r="EM24">
        <v>16.6052</v>
      </c>
      <c r="EN24">
        <v>6.6119999999999998E-3</v>
      </c>
      <c r="EO24">
        <v>6.6129999999999994E-2</v>
      </c>
      <c r="EP24">
        <v>1.44459</v>
      </c>
      <c r="EQ24">
        <v>-3.5E-4</v>
      </c>
      <c r="ER24">
        <v>1.7799999999999999E-4</v>
      </c>
      <c r="ES24">
        <v>3.1199999999999999E-4</v>
      </c>
      <c r="ET24">
        <v>2.7269999999999998E-3</v>
      </c>
      <c r="EU24">
        <v>-1E-4</v>
      </c>
      <c r="EV24">
        <v>6.9499999999999998E-4</v>
      </c>
      <c r="EW24">
        <v>0.31042799999999998</v>
      </c>
      <c r="EX24">
        <v>-3.0000000000000001E-5</v>
      </c>
      <c r="EY24">
        <v>2.7023999999999999E-2</v>
      </c>
      <c r="EZ24">
        <v>0.37664500000000001</v>
      </c>
      <c r="FA24">
        <v>2.2813E-2</v>
      </c>
      <c r="FB24">
        <v>1.7000000000000001E-4</v>
      </c>
      <c r="FC24">
        <v>1.46E-4</v>
      </c>
      <c r="FD24" s="8">
        <v>44156.8132638889</v>
      </c>
      <c r="FE24">
        <v>1.0026999999999999</v>
      </c>
      <c r="FF24">
        <v>1.2</v>
      </c>
      <c r="FG24">
        <v>1.1324000000000001</v>
      </c>
      <c r="FH24">
        <v>1.1942999999999999</v>
      </c>
      <c r="FI24">
        <v>1.0307999999999999</v>
      </c>
      <c r="FJ24">
        <v>1.1581999999999999</v>
      </c>
      <c r="FK24">
        <v>1.1393</v>
      </c>
      <c r="FL24">
        <v>1.1435</v>
      </c>
      <c r="FM24">
        <v>1.1315999999999999</v>
      </c>
      <c r="FN24">
        <v>1.1626000000000001</v>
      </c>
      <c r="FO24">
        <v>0.99850000000000005</v>
      </c>
      <c r="FP24">
        <v>1.0318000000000001</v>
      </c>
      <c r="FQ24">
        <v>1.0214000000000001</v>
      </c>
      <c r="FR24">
        <v>1.0546</v>
      </c>
      <c r="FS24">
        <v>1.5038</v>
      </c>
      <c r="FT24">
        <v>1.2754000000000001</v>
      </c>
      <c r="FU24">
        <v>1.0248999999999999</v>
      </c>
      <c r="FV24">
        <v>1.0061</v>
      </c>
      <c r="FW24">
        <v>1.8604000000000001</v>
      </c>
      <c r="FX24">
        <v>1.0126999999999999</v>
      </c>
      <c r="FY24">
        <v>1.0065</v>
      </c>
      <c r="FZ24">
        <v>0.99719999999999998</v>
      </c>
      <c r="GA24">
        <v>1.0144</v>
      </c>
      <c r="GB24">
        <v>1.0004999999999999</v>
      </c>
      <c r="GC24">
        <v>1.9950000000000001</v>
      </c>
      <c r="GD24">
        <v>1.0673999999999999</v>
      </c>
      <c r="GE24">
        <v>2.8595000000000002</v>
      </c>
      <c r="GF24">
        <v>1.1041000000000001</v>
      </c>
      <c r="GG24">
        <v>0.99960000000000004</v>
      </c>
      <c r="GH24">
        <v>0.99990000000000001</v>
      </c>
      <c r="GI24">
        <v>0.96950000000000003</v>
      </c>
      <c r="GJ24">
        <v>1</v>
      </c>
      <c r="GK24">
        <v>0.98470000000000002</v>
      </c>
      <c r="GL24">
        <v>0.95179999999999998</v>
      </c>
      <c r="GM24">
        <v>0.9214</v>
      </c>
      <c r="GN24">
        <v>1</v>
      </c>
      <c r="GO24">
        <v>0.99990000000000001</v>
      </c>
      <c r="GP24">
        <v>1</v>
      </c>
      <c r="GQ24">
        <v>0.99339999999999995</v>
      </c>
      <c r="GR24">
        <v>0.98839999999999995</v>
      </c>
      <c r="GS24">
        <v>0.99280000000000002</v>
      </c>
      <c r="GT24">
        <v>0.9919</v>
      </c>
      <c r="GU24">
        <v>1.5072000000000001</v>
      </c>
      <c r="GV24">
        <v>1.5303</v>
      </c>
      <c r="GW24">
        <v>1.1253</v>
      </c>
      <c r="GX24">
        <v>1.2016</v>
      </c>
      <c r="GY24">
        <v>1.8884000000000001</v>
      </c>
      <c r="GZ24">
        <v>1.1164000000000001</v>
      </c>
      <c r="HA24">
        <v>1.0567</v>
      </c>
      <c r="HB24">
        <v>1.1402000000000001</v>
      </c>
      <c r="HC24">
        <v>1.1477999999999999</v>
      </c>
      <c r="HD24">
        <v>1.1631</v>
      </c>
      <c r="HE24">
        <v>1.9789000000000001</v>
      </c>
      <c r="HF24">
        <v>1.0886</v>
      </c>
      <c r="HG24">
        <v>2.8997000000000002</v>
      </c>
      <c r="HH24">
        <v>1.1549</v>
      </c>
      <c r="HI24">
        <v>1333.308</v>
      </c>
      <c r="HJ24">
        <v>1475.1479999999999</v>
      </c>
      <c r="HK24">
        <v>172.26929999999999</v>
      </c>
      <c r="HL24">
        <v>65.996020000000001</v>
      </c>
      <c r="HM24">
        <v>2010.65</v>
      </c>
      <c r="HN24">
        <v>131.4</v>
      </c>
      <c r="HO24">
        <v>101.8972</v>
      </c>
      <c r="HP24">
        <v>63.27064</v>
      </c>
      <c r="HQ24">
        <v>97.222170000000006</v>
      </c>
      <c r="HR24">
        <v>77.695179999999993</v>
      </c>
      <c r="HS24">
        <v>2314.4279999999999</v>
      </c>
      <c r="HT24">
        <v>296.58109999999999</v>
      </c>
      <c r="HU24">
        <v>3725.7020000000002</v>
      </c>
      <c r="HV24">
        <v>399.65559999999999</v>
      </c>
      <c r="HW24">
        <v>0.1667969</v>
      </c>
      <c r="HX24" s="1">
        <v>1E-10</v>
      </c>
      <c r="HY24" s="1">
        <v>9.9945259999999997E-5</v>
      </c>
      <c r="HZ24" s="1">
        <v>1.5263949999999999E-4</v>
      </c>
      <c r="IA24" s="1">
        <v>3.102623E-4</v>
      </c>
      <c r="IB24" s="1">
        <v>1E-10</v>
      </c>
      <c r="IC24" s="1">
        <v>4.4988409999999998E-4</v>
      </c>
      <c r="ID24">
        <v>0.15007529999999999</v>
      </c>
      <c r="IE24" s="1">
        <v>1E-10</v>
      </c>
      <c r="IF24" s="1">
        <v>7.4993860000000002E-3</v>
      </c>
      <c r="IG24">
        <v>6.6686700000000002E-2</v>
      </c>
      <c r="IH24" s="1">
        <v>3.8041429999999998E-3</v>
      </c>
      <c r="II24" s="1">
        <v>6.6508239999999997E-6</v>
      </c>
      <c r="IJ24" s="1">
        <v>1.6867510000000001E-5</v>
      </c>
      <c r="IK24">
        <v>50</v>
      </c>
      <c r="IL24">
        <v>117</v>
      </c>
      <c r="IM24">
        <v>5</v>
      </c>
      <c r="IN24">
        <v>26</v>
      </c>
      <c r="IO24">
        <v>4</v>
      </c>
      <c r="IP24">
        <v>14</v>
      </c>
      <c r="IQ24">
        <v>2</v>
      </c>
      <c r="IR24">
        <v>3</v>
      </c>
      <c r="IS24">
        <v>1</v>
      </c>
      <c r="IT24">
        <v>92</v>
      </c>
      <c r="IU24">
        <v>50</v>
      </c>
      <c r="IV24">
        <v>6</v>
      </c>
      <c r="IW24">
        <v>114</v>
      </c>
      <c r="IX24">
        <v>10</v>
      </c>
      <c r="IY24" t="s">
        <v>287</v>
      </c>
      <c r="IZ24" t="s">
        <v>288</v>
      </c>
      <c r="JA24" t="s">
        <v>289</v>
      </c>
      <c r="JB24" t="s">
        <v>290</v>
      </c>
      <c r="JC24" t="s">
        <v>291</v>
      </c>
      <c r="JD24" t="s">
        <v>292</v>
      </c>
      <c r="JE24" t="s">
        <v>293</v>
      </c>
      <c r="JF24" t="s">
        <v>294</v>
      </c>
      <c r="JG24" t="s">
        <v>295</v>
      </c>
      <c r="JH24" t="s">
        <v>296</v>
      </c>
      <c r="JI24" t="s">
        <v>287</v>
      </c>
      <c r="JJ24" t="s">
        <v>297</v>
      </c>
      <c r="JK24" t="s">
        <v>298</v>
      </c>
      <c r="JL24" t="s">
        <v>299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7.3294699999999997</v>
      </c>
      <c r="JS24">
        <v>0</v>
      </c>
      <c r="JT24">
        <v>0</v>
      </c>
      <c r="JU24">
        <v>0</v>
      </c>
      <c r="JV24">
        <v>-6.5900000000000004E-3</v>
      </c>
      <c r="JW24">
        <v>0</v>
      </c>
      <c r="JX24">
        <v>0</v>
      </c>
      <c r="JY24">
        <v>0</v>
      </c>
      <c r="JZ24">
        <v>0</v>
      </c>
      <c r="KB24" s="9">
        <f t="shared" si="3"/>
        <v>53.78</v>
      </c>
      <c r="KC24" s="9">
        <f t="shared" si="4"/>
        <v>0</v>
      </c>
      <c r="KD24" s="9">
        <f t="shared" si="5"/>
        <v>0.02</v>
      </c>
      <c r="KE24" s="9">
        <f t="shared" si="6"/>
        <v>0.02</v>
      </c>
      <c r="KF24" s="9">
        <f t="shared" si="7"/>
        <v>0.11</v>
      </c>
      <c r="KG24" s="9">
        <f t="shared" si="8"/>
        <v>0</v>
      </c>
      <c r="KH24" s="9">
        <f t="shared" si="9"/>
        <v>7.0000000000000007E-2</v>
      </c>
      <c r="KI24" s="9">
        <f t="shared" si="10"/>
        <v>22.01</v>
      </c>
      <c r="KJ24" s="9">
        <f t="shared" si="11"/>
        <v>0</v>
      </c>
      <c r="KK24" s="9">
        <f t="shared" si="12"/>
        <v>1.1299999999999999</v>
      </c>
      <c r="KL24" s="9">
        <f t="shared" si="13"/>
        <v>21.88</v>
      </c>
      <c r="KM24" s="9">
        <f t="shared" si="14"/>
        <v>0.57999999999999996</v>
      </c>
      <c r="KN24" s="9">
        <f t="shared" si="15"/>
        <v>0</v>
      </c>
      <c r="KO24" s="9">
        <f t="shared" si="16"/>
        <v>0</v>
      </c>
      <c r="KP24" s="9">
        <f t="shared" si="17"/>
        <v>0</v>
      </c>
      <c r="KQ24" s="9">
        <f t="shared" si="18"/>
        <v>99.6</v>
      </c>
      <c r="KR24" s="4" t="str">
        <f t="shared" si="19"/>
        <v>opx</v>
      </c>
      <c r="KS24" s="4"/>
      <c r="KT24" s="6">
        <f t="shared" si="20"/>
        <v>1.5129999999999999</v>
      </c>
      <c r="KU24" s="6">
        <f t="shared" si="21"/>
        <v>0</v>
      </c>
      <c r="KV24" s="6">
        <f t="shared" si="22"/>
        <v>0</v>
      </c>
      <c r="KW24" s="6">
        <f t="shared" si="23"/>
        <v>0</v>
      </c>
      <c r="KX24" s="6">
        <f t="shared" si="24"/>
        <v>4.0000000000000001E-3</v>
      </c>
      <c r="KY24" s="6">
        <f t="shared" si="25"/>
        <v>0</v>
      </c>
      <c r="KZ24" s="6">
        <f t="shared" si="26"/>
        <v>2E-3</v>
      </c>
      <c r="LA24" s="6">
        <f t="shared" si="27"/>
        <v>0.51800000000000002</v>
      </c>
      <c r="LB24" s="6">
        <f t="shared" si="28"/>
        <v>0</v>
      </c>
      <c r="LC24" s="6">
        <f t="shared" si="29"/>
        <v>2.7E-2</v>
      </c>
      <c r="LD24" s="6">
        <f t="shared" si="30"/>
        <v>0.91800000000000004</v>
      </c>
      <c r="LE24" s="6">
        <f t="shared" si="31"/>
        <v>1.7000000000000001E-2</v>
      </c>
      <c r="LF24" s="6">
        <f t="shared" si="32"/>
        <v>0</v>
      </c>
      <c r="LG24" s="6">
        <f t="shared" si="33"/>
        <v>0</v>
      </c>
      <c r="LH24" s="6">
        <f t="shared" si="34"/>
        <v>4.516</v>
      </c>
      <c r="LI24" s="6">
        <f t="shared" si="35"/>
        <v>2.9990000000000001</v>
      </c>
      <c r="LJ24" s="10">
        <f t="shared" si="36"/>
        <v>0.62027027027027026</v>
      </c>
    </row>
    <row r="25" spans="1:322" x14ac:dyDescent="0.25">
      <c r="A25" t="s">
        <v>322</v>
      </c>
      <c r="B25">
        <v>25</v>
      </c>
      <c r="C25">
        <v>40</v>
      </c>
      <c r="D25">
        <v>20</v>
      </c>
      <c r="E25">
        <v>30</v>
      </c>
      <c r="F25">
        <v>0</v>
      </c>
      <c r="G25" s="2">
        <v>114</v>
      </c>
      <c r="H25">
        <v>1</v>
      </c>
      <c r="I25">
        <v>51.707999999999998</v>
      </c>
      <c r="J25">
        <v>0</v>
      </c>
      <c r="K25">
        <v>1.2481000000000001E-2</v>
      </c>
      <c r="L25">
        <v>1.9695000000000001E-2</v>
      </c>
      <c r="M25">
        <v>6.0063999999999999E-2</v>
      </c>
      <c r="N25">
        <v>0</v>
      </c>
      <c r="O25">
        <v>4.4881999999999998E-2</v>
      </c>
      <c r="P25">
        <v>23.8828</v>
      </c>
      <c r="Q25">
        <v>0</v>
      </c>
      <c r="R25">
        <v>1.0553300000000001</v>
      </c>
      <c r="S25">
        <v>19.389399999999998</v>
      </c>
      <c r="T25">
        <v>0.65876000000000001</v>
      </c>
      <c r="U25">
        <v>7.5799999999999999E-3</v>
      </c>
      <c r="V25">
        <v>8.8409999999999999E-3</v>
      </c>
      <c r="W25">
        <v>0</v>
      </c>
      <c r="X25">
        <v>96.847800000000007</v>
      </c>
      <c r="Y25">
        <v>3</v>
      </c>
      <c r="AA25">
        <v>1.5157400000000001</v>
      </c>
      <c r="AB25">
        <v>0</v>
      </c>
      <c r="AC25">
        <v>2.7500000000000002E-4</v>
      </c>
      <c r="AD25">
        <v>4.26E-4</v>
      </c>
      <c r="AE25">
        <v>2.075E-3</v>
      </c>
      <c r="AF25">
        <v>0</v>
      </c>
      <c r="AG25">
        <v>1.0399999999999999E-3</v>
      </c>
      <c r="AH25">
        <v>0.58548299999999998</v>
      </c>
      <c r="AI25">
        <v>0</v>
      </c>
      <c r="AJ25">
        <v>2.6203000000000001E-2</v>
      </c>
      <c r="AK25">
        <v>0.84731199999999995</v>
      </c>
      <c r="AL25">
        <v>2.069E-2</v>
      </c>
      <c r="AM25">
        <v>4.3100000000000001E-4</v>
      </c>
      <c r="AN25">
        <v>3.3100000000000002E-4</v>
      </c>
      <c r="AO25">
        <v>4.5171900000000003</v>
      </c>
      <c r="AP25" s="6">
        <v>1.4435E-2</v>
      </c>
      <c r="AQ25" s="6">
        <v>4.6653E-2</v>
      </c>
      <c r="AR25" s="6">
        <v>1.7711999999999999E-2</v>
      </c>
      <c r="AS25" s="6">
        <v>2.1766000000000001E-2</v>
      </c>
      <c r="AT25" s="6">
        <v>1.0808999999999999E-2</v>
      </c>
      <c r="AU25" s="6">
        <v>1.9155999999999999E-2</v>
      </c>
      <c r="AV25" s="6">
        <v>2.4910000000000002E-2</v>
      </c>
      <c r="AW25" s="6">
        <v>1.481E-2</v>
      </c>
      <c r="AX25" s="6">
        <v>1.6234999999999999E-2</v>
      </c>
      <c r="AY25" s="6">
        <v>2.1718999999999999E-2</v>
      </c>
      <c r="AZ25" s="6">
        <v>1.2553999999999999E-2</v>
      </c>
      <c r="BA25" s="6">
        <v>6.5729999999999998E-3</v>
      </c>
      <c r="BB25" s="6">
        <v>1.7128000000000001E-2</v>
      </c>
      <c r="BC25" s="6">
        <v>6.5050000000000004E-3</v>
      </c>
      <c r="BD25">
        <v>64.443700000000007</v>
      </c>
      <c r="BE25">
        <v>47.252099999999999</v>
      </c>
      <c r="BF25">
        <v>10.750999999999999</v>
      </c>
      <c r="BG25">
        <v>0</v>
      </c>
      <c r="BH25" s="7">
        <v>30.25</v>
      </c>
      <c r="BI25" s="7">
        <v>30.274999999999999</v>
      </c>
      <c r="BJ25">
        <v>40</v>
      </c>
      <c r="BK25">
        <v>30</v>
      </c>
      <c r="BL25">
        <v>30</v>
      </c>
      <c r="BM25">
        <v>20</v>
      </c>
      <c r="BN25">
        <v>40</v>
      </c>
      <c r="BO25">
        <v>30</v>
      </c>
      <c r="BP25">
        <v>30</v>
      </c>
      <c r="BQ25">
        <v>20</v>
      </c>
      <c r="BR25">
        <v>20</v>
      </c>
      <c r="BS25">
        <v>20</v>
      </c>
      <c r="BT25">
        <v>40</v>
      </c>
      <c r="BU25">
        <v>30</v>
      </c>
      <c r="BV25">
        <v>40</v>
      </c>
      <c r="BW25">
        <v>30</v>
      </c>
      <c r="BX25">
        <v>20</v>
      </c>
      <c r="BY25">
        <v>15</v>
      </c>
      <c r="BZ25">
        <v>15</v>
      </c>
      <c r="CA25">
        <v>10</v>
      </c>
      <c r="CB25">
        <v>20</v>
      </c>
      <c r="CC25">
        <v>15</v>
      </c>
      <c r="CD25">
        <v>15</v>
      </c>
      <c r="CE25">
        <v>10</v>
      </c>
      <c r="CF25">
        <v>10</v>
      </c>
      <c r="CG25">
        <v>10</v>
      </c>
      <c r="CH25">
        <v>20</v>
      </c>
      <c r="CI25">
        <v>15</v>
      </c>
      <c r="CJ25">
        <v>20</v>
      </c>
      <c r="CK25">
        <v>15</v>
      </c>
      <c r="CL25">
        <v>20</v>
      </c>
      <c r="CM25">
        <v>15</v>
      </c>
      <c r="CN25">
        <v>15</v>
      </c>
      <c r="CO25">
        <v>10</v>
      </c>
      <c r="CP25">
        <v>20</v>
      </c>
      <c r="CQ25">
        <v>15</v>
      </c>
      <c r="CR25">
        <v>15</v>
      </c>
      <c r="CS25">
        <v>10</v>
      </c>
      <c r="CT25">
        <v>10</v>
      </c>
      <c r="CU25">
        <v>10</v>
      </c>
      <c r="CV25">
        <v>20</v>
      </c>
      <c r="CW25">
        <v>15</v>
      </c>
      <c r="CX25">
        <v>20</v>
      </c>
      <c r="CY25">
        <v>15</v>
      </c>
      <c r="CZ25">
        <v>535.75800000000004</v>
      </c>
      <c r="DA25">
        <v>0.80960500000000002</v>
      </c>
      <c r="DB25">
        <v>1.7888999999999999</v>
      </c>
      <c r="DC25">
        <v>5.5028699999999997</v>
      </c>
      <c r="DD25">
        <v>1.62917</v>
      </c>
      <c r="DE25">
        <v>2.30226</v>
      </c>
      <c r="DF25">
        <v>3.8710800000000001</v>
      </c>
      <c r="DG25">
        <v>302.327</v>
      </c>
      <c r="DH25">
        <v>3.4336799999999998</v>
      </c>
      <c r="DI25">
        <v>15.447800000000001</v>
      </c>
      <c r="DJ25">
        <v>110.646</v>
      </c>
      <c r="DK25">
        <v>22.558599999999998</v>
      </c>
      <c r="DL25">
        <v>0.25939899999999999</v>
      </c>
      <c r="DM25">
        <v>3.6639499999999998</v>
      </c>
      <c r="DN25">
        <v>2.9742999999999999</v>
      </c>
      <c r="DO25">
        <v>0.88561100000000004</v>
      </c>
      <c r="DP25">
        <v>1.69747</v>
      </c>
      <c r="DQ25">
        <v>5.2499900000000004</v>
      </c>
      <c r="DR25">
        <v>1.12161</v>
      </c>
      <c r="DS25">
        <v>2.3804699999999999</v>
      </c>
      <c r="DT25">
        <v>3.5337800000000001</v>
      </c>
      <c r="DU25">
        <v>2.3264900000000002</v>
      </c>
      <c r="DV25">
        <v>3.5840700000000001</v>
      </c>
      <c r="DW25">
        <v>3.8375900000000001</v>
      </c>
      <c r="DX25">
        <v>0.68155299999999996</v>
      </c>
      <c r="DY25">
        <v>3.6055600000000001</v>
      </c>
      <c r="DZ25">
        <v>0.240674</v>
      </c>
      <c r="EA25">
        <v>3.4138600000000001</v>
      </c>
      <c r="EB25">
        <v>532.78300000000002</v>
      </c>
      <c r="EC25">
        <v>-7.6009999999999994E-2</v>
      </c>
      <c r="ED25">
        <v>9.1431999999999999E-2</v>
      </c>
      <c r="EE25">
        <v>0.25287599999999999</v>
      </c>
      <c r="EF25">
        <v>0.50756199999999996</v>
      </c>
      <c r="EG25">
        <v>-8.3960000000000007E-2</v>
      </c>
      <c r="EH25">
        <v>0.33729999999999999</v>
      </c>
      <c r="EI25">
        <v>300</v>
      </c>
      <c r="EJ25">
        <v>-0.15039</v>
      </c>
      <c r="EK25">
        <v>11.6097</v>
      </c>
      <c r="EL25">
        <v>109.965</v>
      </c>
      <c r="EM25">
        <v>18.952999999999999</v>
      </c>
      <c r="EN25">
        <v>1.8724999999999999E-2</v>
      </c>
      <c r="EO25">
        <v>0.25009199999999998</v>
      </c>
      <c r="EP25">
        <v>1.38984</v>
      </c>
      <c r="EQ25">
        <v>-4.6000000000000001E-4</v>
      </c>
      <c r="ER25">
        <v>1.1900000000000001E-4</v>
      </c>
      <c r="ES25">
        <v>2.7E-4</v>
      </c>
      <c r="ET25">
        <v>1.4790000000000001E-3</v>
      </c>
      <c r="EU25">
        <v>-6.0000000000000002E-5</v>
      </c>
      <c r="EV25">
        <v>4.5399999999999998E-4</v>
      </c>
      <c r="EW25">
        <v>0.33771699999999999</v>
      </c>
      <c r="EX25">
        <v>-6.9999999999999994E-5</v>
      </c>
      <c r="EY25">
        <v>2.5391E-2</v>
      </c>
      <c r="EZ25">
        <v>0.32600699999999999</v>
      </c>
      <c r="FA25">
        <v>2.6037999999999999E-2</v>
      </c>
      <c r="FB25">
        <v>4.8200000000000001E-4</v>
      </c>
      <c r="FC25">
        <v>5.53E-4</v>
      </c>
      <c r="FD25" s="8">
        <v>44156.816921296297</v>
      </c>
      <c r="FE25">
        <v>1.0003</v>
      </c>
      <c r="FF25">
        <v>1.1970000000000001</v>
      </c>
      <c r="FG25">
        <v>1.1294</v>
      </c>
      <c r="FH25">
        <v>1.1906000000000001</v>
      </c>
      <c r="FI25">
        <v>1.0283</v>
      </c>
      <c r="FJ25">
        <v>1.1551</v>
      </c>
      <c r="FK25">
        <v>1.1362000000000001</v>
      </c>
      <c r="FL25">
        <v>1.1402000000000001</v>
      </c>
      <c r="FM25">
        <v>1.1282000000000001</v>
      </c>
      <c r="FN25">
        <v>1.1593</v>
      </c>
      <c r="FO25">
        <v>0.996</v>
      </c>
      <c r="FP25">
        <v>1.0291999999999999</v>
      </c>
      <c r="FQ25">
        <v>1.0186999999999999</v>
      </c>
      <c r="FR25">
        <v>1.0519000000000001</v>
      </c>
      <c r="FS25">
        <v>1.5065</v>
      </c>
      <c r="FT25">
        <v>1.2739</v>
      </c>
      <c r="FU25">
        <v>1.0250999999999999</v>
      </c>
      <c r="FV25">
        <v>1.0076000000000001</v>
      </c>
      <c r="FW25">
        <v>1.8654999999999999</v>
      </c>
      <c r="FX25">
        <v>1.0127999999999999</v>
      </c>
      <c r="FY25">
        <v>1.0065999999999999</v>
      </c>
      <c r="FZ25">
        <v>0.99719999999999998</v>
      </c>
      <c r="GA25">
        <v>1.0167999999999999</v>
      </c>
      <c r="GB25">
        <v>1.0005999999999999</v>
      </c>
      <c r="GC25">
        <v>2.0470999999999999</v>
      </c>
      <c r="GD25">
        <v>1.0671999999999999</v>
      </c>
      <c r="GE25">
        <v>2.9500999999999999</v>
      </c>
      <c r="GF25">
        <v>1.1036999999999999</v>
      </c>
      <c r="GG25">
        <v>0.99950000000000006</v>
      </c>
      <c r="GH25">
        <v>0.99990000000000001</v>
      </c>
      <c r="GI25">
        <v>0.96650000000000003</v>
      </c>
      <c r="GJ25">
        <v>1</v>
      </c>
      <c r="GK25">
        <v>0.9849</v>
      </c>
      <c r="GL25">
        <v>0.94710000000000005</v>
      </c>
      <c r="GM25">
        <v>0.9133</v>
      </c>
      <c r="GN25">
        <v>1</v>
      </c>
      <c r="GO25">
        <v>0.99990000000000001</v>
      </c>
      <c r="GP25">
        <v>1</v>
      </c>
      <c r="GQ25">
        <v>0.99350000000000005</v>
      </c>
      <c r="GR25">
        <v>0.98719999999999997</v>
      </c>
      <c r="GS25">
        <v>0.99329999999999996</v>
      </c>
      <c r="GT25">
        <v>0.99099999999999999</v>
      </c>
      <c r="GU25">
        <v>1.5061</v>
      </c>
      <c r="GV25">
        <v>1.5246999999999999</v>
      </c>
      <c r="GW25">
        <v>1.119</v>
      </c>
      <c r="GX25">
        <v>1.1997</v>
      </c>
      <c r="GY25">
        <v>1.8892</v>
      </c>
      <c r="GZ25">
        <v>1.1080000000000001</v>
      </c>
      <c r="HA25">
        <v>1.0445</v>
      </c>
      <c r="HB25">
        <v>1.137</v>
      </c>
      <c r="HC25">
        <v>1.1471</v>
      </c>
      <c r="HD25">
        <v>1.1598999999999999</v>
      </c>
      <c r="HE25">
        <v>2.0257000000000001</v>
      </c>
      <c r="HF25">
        <v>1.0843</v>
      </c>
      <c r="HG25">
        <v>2.9853999999999998</v>
      </c>
      <c r="HH25">
        <v>1.1506000000000001</v>
      </c>
      <c r="HI25">
        <v>1300.4580000000001</v>
      </c>
      <c r="HJ25">
        <v>1430.396</v>
      </c>
      <c r="HK25">
        <v>167.7457</v>
      </c>
      <c r="HL25">
        <v>68.448179999999994</v>
      </c>
      <c r="HM25">
        <v>1962.2850000000001</v>
      </c>
      <c r="HN25">
        <v>127.9957</v>
      </c>
      <c r="HO25">
        <v>99.276420000000002</v>
      </c>
      <c r="HP25">
        <v>61.627890000000001</v>
      </c>
      <c r="HQ25">
        <v>100.6567</v>
      </c>
      <c r="HR25">
        <v>75.730770000000007</v>
      </c>
      <c r="HS25">
        <v>2329.7759999999998</v>
      </c>
      <c r="HT25">
        <v>287.786</v>
      </c>
      <c r="HU25">
        <v>3744.8710000000001</v>
      </c>
      <c r="HV25">
        <v>387.6497</v>
      </c>
      <c r="HW25">
        <v>0.16047520000000001</v>
      </c>
      <c r="HX25" s="1">
        <v>1E-10</v>
      </c>
      <c r="HY25" s="1">
        <v>6.6870709999999997E-5</v>
      </c>
      <c r="HZ25" s="1">
        <v>1.3189310000000001E-4</v>
      </c>
      <c r="IA25" s="1">
        <v>1.682624E-4</v>
      </c>
      <c r="IB25" s="1">
        <v>1E-10</v>
      </c>
      <c r="IC25" s="1">
        <v>2.9399029999999999E-4</v>
      </c>
      <c r="ID25">
        <v>0.16326850000000001</v>
      </c>
      <c r="IE25" s="1">
        <v>1E-10</v>
      </c>
      <c r="IF25" s="1">
        <v>7.0462169999999996E-3</v>
      </c>
      <c r="IG25" s="1">
        <v>5.7721059999999998E-2</v>
      </c>
      <c r="IH25" s="1">
        <v>4.3420150000000003E-3</v>
      </c>
      <c r="II25" s="1">
        <v>1.88371E-5</v>
      </c>
      <c r="IJ25" s="1">
        <v>6.3789189999999995E-5</v>
      </c>
      <c r="IK25">
        <v>50</v>
      </c>
      <c r="IL25">
        <v>117</v>
      </c>
      <c r="IM25">
        <v>5</v>
      </c>
      <c r="IN25">
        <v>26</v>
      </c>
      <c r="IO25">
        <v>4</v>
      </c>
      <c r="IP25">
        <v>14</v>
      </c>
      <c r="IQ25">
        <v>2</v>
      </c>
      <c r="IR25">
        <v>3</v>
      </c>
      <c r="IS25">
        <v>1</v>
      </c>
      <c r="IT25">
        <v>92</v>
      </c>
      <c r="IU25">
        <v>50</v>
      </c>
      <c r="IV25">
        <v>6</v>
      </c>
      <c r="IW25">
        <v>114</v>
      </c>
      <c r="IX25">
        <v>10</v>
      </c>
      <c r="IY25" t="s">
        <v>287</v>
      </c>
      <c r="IZ25" t="s">
        <v>288</v>
      </c>
      <c r="JA25" t="s">
        <v>289</v>
      </c>
      <c r="JB25" t="s">
        <v>290</v>
      </c>
      <c r="JC25" t="s">
        <v>291</v>
      </c>
      <c r="JD25" t="s">
        <v>292</v>
      </c>
      <c r="JE25" t="s">
        <v>293</v>
      </c>
      <c r="JF25" t="s">
        <v>294</v>
      </c>
      <c r="JG25" t="s">
        <v>295</v>
      </c>
      <c r="JH25" t="s">
        <v>296</v>
      </c>
      <c r="JI25" t="s">
        <v>287</v>
      </c>
      <c r="JJ25" t="s">
        <v>297</v>
      </c>
      <c r="JK25" t="s">
        <v>298</v>
      </c>
      <c r="JL25" t="s">
        <v>299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7.3385400000000001</v>
      </c>
      <c r="JS25">
        <v>0</v>
      </c>
      <c r="JT25">
        <v>0</v>
      </c>
      <c r="JU25">
        <v>0</v>
      </c>
      <c r="JV25">
        <v>-4.5399999999999998E-3</v>
      </c>
      <c r="JW25">
        <v>0</v>
      </c>
      <c r="JX25">
        <v>0</v>
      </c>
      <c r="JY25">
        <v>0</v>
      </c>
      <c r="JZ25">
        <v>0</v>
      </c>
      <c r="KB25" s="9">
        <f t="shared" si="3"/>
        <v>51.71</v>
      </c>
      <c r="KC25" s="9">
        <f t="shared" si="4"/>
        <v>0</v>
      </c>
      <c r="KD25" s="9">
        <f t="shared" si="5"/>
        <v>0</v>
      </c>
      <c r="KE25" s="9">
        <f t="shared" si="6"/>
        <v>0</v>
      </c>
      <c r="KF25" s="9">
        <f t="shared" si="7"/>
        <v>0.06</v>
      </c>
      <c r="KG25" s="9">
        <f t="shared" si="8"/>
        <v>0</v>
      </c>
      <c r="KH25" s="9">
        <f t="shared" si="9"/>
        <v>0.04</v>
      </c>
      <c r="KI25" s="9">
        <f t="shared" si="10"/>
        <v>23.88</v>
      </c>
      <c r="KJ25" s="9">
        <f t="shared" si="11"/>
        <v>0</v>
      </c>
      <c r="KK25" s="9">
        <f t="shared" si="12"/>
        <v>1.06</v>
      </c>
      <c r="KL25" s="9">
        <f t="shared" si="13"/>
        <v>19.39</v>
      </c>
      <c r="KM25" s="9">
        <f t="shared" si="14"/>
        <v>0.66</v>
      </c>
      <c r="KN25" s="9">
        <f t="shared" si="15"/>
        <v>0</v>
      </c>
      <c r="KO25" s="9">
        <f t="shared" si="16"/>
        <v>0.01</v>
      </c>
      <c r="KP25" s="9">
        <f t="shared" si="17"/>
        <v>0</v>
      </c>
      <c r="KQ25" s="9">
        <f t="shared" si="18"/>
        <v>96.81</v>
      </c>
      <c r="KR25" s="4" t="str">
        <f t="shared" si="19"/>
        <v>opx</v>
      </c>
      <c r="KS25" s="4"/>
      <c r="KT25" s="6">
        <f t="shared" si="20"/>
        <v>1.516</v>
      </c>
      <c r="KU25" s="6">
        <f t="shared" si="21"/>
        <v>0</v>
      </c>
      <c r="KV25" s="6">
        <f t="shared" si="22"/>
        <v>0</v>
      </c>
      <c r="KW25" s="6">
        <f t="shared" si="23"/>
        <v>0</v>
      </c>
      <c r="KX25" s="6">
        <f t="shared" si="24"/>
        <v>2E-3</v>
      </c>
      <c r="KY25" s="6">
        <f t="shared" si="25"/>
        <v>0</v>
      </c>
      <c r="KZ25" s="6">
        <f t="shared" si="26"/>
        <v>1E-3</v>
      </c>
      <c r="LA25" s="6">
        <f t="shared" si="27"/>
        <v>0.58499999999999996</v>
      </c>
      <c r="LB25" s="6">
        <f t="shared" si="28"/>
        <v>0</v>
      </c>
      <c r="LC25" s="6">
        <f t="shared" si="29"/>
        <v>2.5999999999999999E-2</v>
      </c>
      <c r="LD25" s="6">
        <f t="shared" si="30"/>
        <v>0.84699999999999998</v>
      </c>
      <c r="LE25" s="6">
        <f t="shared" si="31"/>
        <v>2.1000000000000001E-2</v>
      </c>
      <c r="LF25" s="6">
        <f t="shared" si="32"/>
        <v>0</v>
      </c>
      <c r="LG25" s="6">
        <f t="shared" si="33"/>
        <v>0</v>
      </c>
      <c r="LH25" s="6">
        <f t="shared" si="34"/>
        <v>4.5170000000000003</v>
      </c>
      <c r="LI25" s="6">
        <f t="shared" si="35"/>
        <v>2.9979999999999998</v>
      </c>
      <c r="LJ25" s="10">
        <f t="shared" si="36"/>
        <v>0.572684246112238</v>
      </c>
    </row>
    <row r="26" spans="1:322" x14ac:dyDescent="0.25">
      <c r="A26" t="s">
        <v>323</v>
      </c>
      <c r="B26">
        <v>26</v>
      </c>
      <c r="C26">
        <v>40</v>
      </c>
      <c r="D26">
        <v>20</v>
      </c>
      <c r="E26">
        <v>30</v>
      </c>
      <c r="F26">
        <v>0</v>
      </c>
      <c r="G26" s="2">
        <v>115</v>
      </c>
      <c r="H26">
        <v>1</v>
      </c>
      <c r="I26">
        <v>50.260399999999997</v>
      </c>
      <c r="J26">
        <v>0</v>
      </c>
      <c r="K26">
        <v>1.3100000000000001E-2</v>
      </c>
      <c r="L26">
        <v>6.1768000000000003E-2</v>
      </c>
      <c r="M26">
        <v>0.31098500000000001</v>
      </c>
      <c r="N26">
        <v>0</v>
      </c>
      <c r="O26">
        <v>0.12778800000000001</v>
      </c>
      <c r="P26">
        <v>24.099299999999999</v>
      </c>
      <c r="Q26">
        <v>7.7819999999999999E-3</v>
      </c>
      <c r="R26">
        <v>1.0254000000000001</v>
      </c>
      <c r="S26">
        <v>19.7395</v>
      </c>
      <c r="T26">
        <v>1.5</v>
      </c>
      <c r="U26">
        <v>4.9475999999999999E-2</v>
      </c>
      <c r="V26">
        <v>6.1525000000000003E-2</v>
      </c>
      <c r="W26">
        <v>3.9999999999999998E-6</v>
      </c>
      <c r="X26">
        <v>97.257000000000005</v>
      </c>
      <c r="Y26">
        <v>3</v>
      </c>
      <c r="AA26">
        <v>1.4635899999999999</v>
      </c>
      <c r="AB26">
        <v>0</v>
      </c>
      <c r="AC26">
        <v>2.8699999999999998E-4</v>
      </c>
      <c r="AD26">
        <v>1.328E-3</v>
      </c>
      <c r="AE26">
        <v>1.0673E-2</v>
      </c>
      <c r="AF26">
        <v>0</v>
      </c>
      <c r="AG26">
        <v>2.9420000000000002E-3</v>
      </c>
      <c r="AH26">
        <v>0.586897</v>
      </c>
      <c r="AI26">
        <v>1.8200000000000001E-4</v>
      </c>
      <c r="AJ26">
        <v>2.5291999999999999E-2</v>
      </c>
      <c r="AK26">
        <v>0.85692900000000005</v>
      </c>
      <c r="AL26">
        <v>4.6800000000000001E-2</v>
      </c>
      <c r="AM26">
        <v>2.7929999999999999E-3</v>
      </c>
      <c r="AN26">
        <v>2.2850000000000001E-3</v>
      </c>
      <c r="AO26">
        <v>4.4681499999999996</v>
      </c>
      <c r="AP26" s="6">
        <v>1.4298E-2</v>
      </c>
      <c r="AQ26" s="6">
        <v>4.7962999999999999E-2</v>
      </c>
      <c r="AR26" s="6">
        <v>1.8263999999999999E-2</v>
      </c>
      <c r="AS26" s="6">
        <v>2.1412E-2</v>
      </c>
      <c r="AT26" s="6">
        <v>1.0364999999999999E-2</v>
      </c>
      <c r="AU26" s="6">
        <v>1.9078999999999999E-2</v>
      </c>
      <c r="AV26" s="6">
        <v>2.4174000000000001E-2</v>
      </c>
      <c r="AW26" s="6">
        <v>1.4541E-2</v>
      </c>
      <c r="AX26" s="6">
        <v>1.5798E-2</v>
      </c>
      <c r="AY26" s="6">
        <v>2.1316999999999999E-2</v>
      </c>
      <c r="AZ26" s="6">
        <v>1.3415E-2</v>
      </c>
      <c r="BA26" s="6">
        <v>6.7679999999999997E-3</v>
      </c>
      <c r="BB26" s="6">
        <v>1.7233999999999999E-2</v>
      </c>
      <c r="BC26" s="6">
        <v>6.4159999999999998E-3</v>
      </c>
      <c r="BD26">
        <v>64.412999999999997</v>
      </c>
      <c r="BE26">
        <v>47.202500000000001</v>
      </c>
      <c r="BF26">
        <v>10.750999999999999</v>
      </c>
      <c r="BG26">
        <v>0</v>
      </c>
      <c r="BH26" s="7">
        <v>30.26</v>
      </c>
      <c r="BI26" s="7">
        <v>30.26</v>
      </c>
      <c r="BJ26">
        <v>40</v>
      </c>
      <c r="BK26">
        <v>30</v>
      </c>
      <c r="BL26">
        <v>30</v>
      </c>
      <c r="BM26">
        <v>20</v>
      </c>
      <c r="BN26">
        <v>40</v>
      </c>
      <c r="BO26">
        <v>30</v>
      </c>
      <c r="BP26">
        <v>30</v>
      </c>
      <c r="BQ26">
        <v>20</v>
      </c>
      <c r="BR26">
        <v>20</v>
      </c>
      <c r="BS26">
        <v>20</v>
      </c>
      <c r="BT26">
        <v>40</v>
      </c>
      <c r="BU26">
        <v>30</v>
      </c>
      <c r="BV26">
        <v>40</v>
      </c>
      <c r="BW26">
        <v>30</v>
      </c>
      <c r="BX26">
        <v>20</v>
      </c>
      <c r="BY26">
        <v>15</v>
      </c>
      <c r="BZ26">
        <v>15</v>
      </c>
      <c r="CA26">
        <v>10</v>
      </c>
      <c r="CB26">
        <v>20</v>
      </c>
      <c r="CC26">
        <v>15</v>
      </c>
      <c r="CD26">
        <v>15</v>
      </c>
      <c r="CE26">
        <v>10</v>
      </c>
      <c r="CF26">
        <v>10</v>
      </c>
      <c r="CG26">
        <v>10</v>
      </c>
      <c r="CH26">
        <v>20</v>
      </c>
      <c r="CI26">
        <v>15</v>
      </c>
      <c r="CJ26">
        <v>20</v>
      </c>
      <c r="CK26">
        <v>15</v>
      </c>
      <c r="CL26">
        <v>20</v>
      </c>
      <c r="CM26">
        <v>15</v>
      </c>
      <c r="CN26">
        <v>15</v>
      </c>
      <c r="CO26">
        <v>10</v>
      </c>
      <c r="CP26">
        <v>20</v>
      </c>
      <c r="CQ26">
        <v>15</v>
      </c>
      <c r="CR26">
        <v>15</v>
      </c>
      <c r="CS26">
        <v>10</v>
      </c>
      <c r="CT26">
        <v>10</v>
      </c>
      <c r="CU26">
        <v>10</v>
      </c>
      <c r="CV26">
        <v>20</v>
      </c>
      <c r="CW26">
        <v>15</v>
      </c>
      <c r="CX26">
        <v>20</v>
      </c>
      <c r="CY26">
        <v>15</v>
      </c>
      <c r="CZ26">
        <v>518.28099999999995</v>
      </c>
      <c r="DA26">
        <v>0.79314700000000005</v>
      </c>
      <c r="DB26">
        <v>1.8970100000000001</v>
      </c>
      <c r="DC26">
        <v>5.8802000000000003</v>
      </c>
      <c r="DD26">
        <v>3.6356000000000002</v>
      </c>
      <c r="DE26">
        <v>2.2892299999999999</v>
      </c>
      <c r="DF26">
        <v>4.2768800000000002</v>
      </c>
      <c r="DG26">
        <v>305.012</v>
      </c>
      <c r="DH26">
        <v>3.50834</v>
      </c>
      <c r="DI26">
        <v>14.981</v>
      </c>
      <c r="DJ26">
        <v>112.29</v>
      </c>
      <c r="DK26">
        <v>47.046500000000002</v>
      </c>
      <c r="DL26">
        <v>0.36352099999999998</v>
      </c>
      <c r="DM26">
        <v>5.0922900000000002</v>
      </c>
      <c r="DN26">
        <v>2.8910800000000001</v>
      </c>
      <c r="DO26">
        <v>0.94406999999999996</v>
      </c>
      <c r="DP26">
        <v>1.8011699999999999</v>
      </c>
      <c r="DQ26">
        <v>5.0867800000000001</v>
      </c>
      <c r="DR26">
        <v>1.02119</v>
      </c>
      <c r="DS26">
        <v>2.3553299999999999</v>
      </c>
      <c r="DT26">
        <v>3.3181099999999999</v>
      </c>
      <c r="DU26">
        <v>2.2440500000000001</v>
      </c>
      <c r="DV26">
        <v>3.3976099999999998</v>
      </c>
      <c r="DW26">
        <v>3.69841</v>
      </c>
      <c r="DX26">
        <v>0.77249299999999999</v>
      </c>
      <c r="DY26">
        <v>3.8339300000000001</v>
      </c>
      <c r="DZ26">
        <v>0.24179500000000001</v>
      </c>
      <c r="EA26">
        <v>3.3458299999999999</v>
      </c>
      <c r="EB26">
        <v>515.38900000000001</v>
      </c>
      <c r="EC26">
        <v>-0.15092</v>
      </c>
      <c r="ED26">
        <v>9.5847000000000002E-2</v>
      </c>
      <c r="EE26">
        <v>0.79341399999999995</v>
      </c>
      <c r="EF26">
        <v>2.61442</v>
      </c>
      <c r="EG26">
        <v>-7.2120000000000004E-2</v>
      </c>
      <c r="EH26">
        <v>0.95877000000000001</v>
      </c>
      <c r="EI26">
        <v>302.76799999999997</v>
      </c>
      <c r="EJ26">
        <v>0.110732</v>
      </c>
      <c r="EK26">
        <v>11.2811</v>
      </c>
      <c r="EL26">
        <v>111.518</v>
      </c>
      <c r="EM26">
        <v>43.212499999999999</v>
      </c>
      <c r="EN26">
        <v>0.121725</v>
      </c>
      <c r="EO26">
        <v>1.74647</v>
      </c>
      <c r="EP26">
        <v>1.3444799999999999</v>
      </c>
      <c r="EQ26">
        <v>-9.2000000000000003E-4</v>
      </c>
      <c r="ER26">
        <v>1.25E-4</v>
      </c>
      <c r="ES26">
        <v>8.4699999999999999E-4</v>
      </c>
      <c r="ET26">
        <v>7.6169999999999996E-3</v>
      </c>
      <c r="EU26">
        <v>-6.0000000000000002E-5</v>
      </c>
      <c r="EV26">
        <v>1.2899999999999999E-3</v>
      </c>
      <c r="EW26">
        <v>0.34083200000000002</v>
      </c>
      <c r="EX26">
        <v>5.3000000000000001E-5</v>
      </c>
      <c r="EY26">
        <v>2.4671999999999999E-2</v>
      </c>
      <c r="EZ26">
        <v>0.33061000000000001</v>
      </c>
      <c r="FA26">
        <v>5.9366000000000002E-2</v>
      </c>
      <c r="FB26">
        <v>3.1329999999999999E-3</v>
      </c>
      <c r="FC26">
        <v>3.8649999999999999E-3</v>
      </c>
      <c r="FD26" s="8">
        <v>44156.820509259298</v>
      </c>
      <c r="FE26">
        <v>0.99970000000000003</v>
      </c>
      <c r="FF26">
        <v>1.1962999999999999</v>
      </c>
      <c r="FG26">
        <v>1.1287</v>
      </c>
      <c r="FH26">
        <v>1.1897</v>
      </c>
      <c r="FI26">
        <v>1.0276000000000001</v>
      </c>
      <c r="FJ26">
        <v>1.1543000000000001</v>
      </c>
      <c r="FK26">
        <v>1.1354</v>
      </c>
      <c r="FL26">
        <v>1.1394</v>
      </c>
      <c r="FM26">
        <v>1.1274</v>
      </c>
      <c r="FN26">
        <v>1.1585000000000001</v>
      </c>
      <c r="FO26">
        <v>0.99529999999999996</v>
      </c>
      <c r="FP26">
        <v>1.0285</v>
      </c>
      <c r="FQ26">
        <v>1.0181</v>
      </c>
      <c r="FR26">
        <v>1.0512999999999999</v>
      </c>
      <c r="FS26">
        <v>1.5147999999999999</v>
      </c>
      <c r="FT26">
        <v>1.2696000000000001</v>
      </c>
      <c r="FU26">
        <v>1.0266</v>
      </c>
      <c r="FV26">
        <v>1.0079</v>
      </c>
      <c r="FW26">
        <v>1.8753</v>
      </c>
      <c r="FX26">
        <v>1.014</v>
      </c>
      <c r="FY26">
        <v>1.0075000000000001</v>
      </c>
      <c r="FZ26">
        <v>0.99790000000000001</v>
      </c>
      <c r="GA26">
        <v>1.0173000000000001</v>
      </c>
      <c r="GB26">
        <v>1.0013000000000001</v>
      </c>
      <c r="GC26">
        <v>2.056</v>
      </c>
      <c r="GD26">
        <v>1.0665</v>
      </c>
      <c r="GE26">
        <v>2.9638</v>
      </c>
      <c r="GF26">
        <v>1.1024</v>
      </c>
      <c r="GG26">
        <v>0.99939999999999996</v>
      </c>
      <c r="GH26">
        <v>0.99970000000000003</v>
      </c>
      <c r="GI26">
        <v>0.96689999999999998</v>
      </c>
      <c r="GJ26">
        <v>1</v>
      </c>
      <c r="GK26">
        <v>0.98540000000000005</v>
      </c>
      <c r="GL26">
        <v>0.94799999999999995</v>
      </c>
      <c r="GM26">
        <v>0.91459999999999997</v>
      </c>
      <c r="GN26">
        <v>0.99990000000000001</v>
      </c>
      <c r="GO26">
        <v>0.99980000000000002</v>
      </c>
      <c r="GP26">
        <v>0.99990000000000001</v>
      </c>
      <c r="GQ26">
        <v>0.99370000000000003</v>
      </c>
      <c r="GR26">
        <v>0.98719999999999997</v>
      </c>
      <c r="GS26">
        <v>0.99339999999999995</v>
      </c>
      <c r="GT26">
        <v>0.98929999999999996</v>
      </c>
      <c r="GU26">
        <v>1.5134000000000001</v>
      </c>
      <c r="GV26">
        <v>1.5185</v>
      </c>
      <c r="GW26">
        <v>1.1203000000000001</v>
      </c>
      <c r="GX26">
        <v>1.1991000000000001</v>
      </c>
      <c r="GY26">
        <v>1.899</v>
      </c>
      <c r="GZ26">
        <v>1.1095999999999999</v>
      </c>
      <c r="HA26">
        <v>1.0463</v>
      </c>
      <c r="HB26">
        <v>1.1369</v>
      </c>
      <c r="HC26">
        <v>1.1466000000000001</v>
      </c>
      <c r="HD26">
        <v>1.1597999999999999</v>
      </c>
      <c r="HE26">
        <v>2.0335000000000001</v>
      </c>
      <c r="HF26">
        <v>1.0829</v>
      </c>
      <c r="HG26">
        <v>2.9973000000000001</v>
      </c>
      <c r="HH26">
        <v>1.1466000000000001</v>
      </c>
      <c r="HI26">
        <v>1320.453</v>
      </c>
      <c r="HJ26">
        <v>1427.3230000000001</v>
      </c>
      <c r="HK26">
        <v>171.95590000000001</v>
      </c>
      <c r="HL26">
        <v>69.644170000000003</v>
      </c>
      <c r="HM26">
        <v>1986.2380000000001</v>
      </c>
      <c r="HN26">
        <v>131.30260000000001</v>
      </c>
      <c r="HO26">
        <v>101.90300000000001</v>
      </c>
      <c r="HP26">
        <v>63.541440000000001</v>
      </c>
      <c r="HQ26">
        <v>102.38979999999999</v>
      </c>
      <c r="HR26">
        <v>77.779539999999997</v>
      </c>
      <c r="HS26">
        <v>2353.4369999999999</v>
      </c>
      <c r="HT26">
        <v>287.46609999999998</v>
      </c>
      <c r="HU26">
        <v>3779.3440000000001</v>
      </c>
      <c r="HV26">
        <v>386.60169999999999</v>
      </c>
      <c r="HW26">
        <v>0.15523799999999999</v>
      </c>
      <c r="HX26" s="1">
        <v>1E-10</v>
      </c>
      <c r="HY26" s="1">
        <v>7.0099910000000004E-5</v>
      </c>
      <c r="HZ26" s="1">
        <v>4.1382929999999999E-4</v>
      </c>
      <c r="IA26" s="1">
        <v>8.6669489999999997E-4</v>
      </c>
      <c r="IB26" s="1">
        <v>1E-10</v>
      </c>
      <c r="IC26" s="1">
        <v>8.3566819999999998E-4</v>
      </c>
      <c r="ID26">
        <v>0.164774</v>
      </c>
      <c r="IE26" s="1">
        <v>5.3335650000000002E-5</v>
      </c>
      <c r="IF26" s="1">
        <v>6.8468340000000004E-3</v>
      </c>
      <c r="IG26">
        <v>5.8535999999999998E-2</v>
      </c>
      <c r="IH26" s="1">
        <v>9.8996889999999997E-3</v>
      </c>
      <c r="II26" s="1">
        <v>1.2245569999999999E-4</v>
      </c>
      <c r="IJ26" s="1">
        <v>4.4545449999999998E-4</v>
      </c>
      <c r="IK26">
        <v>50</v>
      </c>
      <c r="IL26">
        <v>117</v>
      </c>
      <c r="IM26">
        <v>5</v>
      </c>
      <c r="IN26">
        <v>26</v>
      </c>
      <c r="IO26">
        <v>4</v>
      </c>
      <c r="IP26">
        <v>14</v>
      </c>
      <c r="IQ26">
        <v>2</v>
      </c>
      <c r="IR26">
        <v>3</v>
      </c>
      <c r="IS26">
        <v>1</v>
      </c>
      <c r="IT26">
        <v>92</v>
      </c>
      <c r="IU26">
        <v>50</v>
      </c>
      <c r="IV26">
        <v>6</v>
      </c>
      <c r="IW26">
        <v>114</v>
      </c>
      <c r="IX26">
        <v>10</v>
      </c>
      <c r="IY26" t="s">
        <v>287</v>
      </c>
      <c r="IZ26" t="s">
        <v>288</v>
      </c>
      <c r="JA26" t="s">
        <v>289</v>
      </c>
      <c r="JB26" t="s">
        <v>290</v>
      </c>
      <c r="JC26" t="s">
        <v>291</v>
      </c>
      <c r="JD26" t="s">
        <v>292</v>
      </c>
      <c r="JE26" t="s">
        <v>293</v>
      </c>
      <c r="JF26" t="s">
        <v>294</v>
      </c>
      <c r="JG26" t="s">
        <v>295</v>
      </c>
      <c r="JH26" t="s">
        <v>296</v>
      </c>
      <c r="JI26" t="s">
        <v>287</v>
      </c>
      <c r="JJ26" t="s">
        <v>297</v>
      </c>
      <c r="JK26" t="s">
        <v>298</v>
      </c>
      <c r="JL26" t="s">
        <v>299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9.1005699999999994</v>
      </c>
      <c r="JS26">
        <v>0</v>
      </c>
      <c r="JT26">
        <v>0</v>
      </c>
      <c r="JU26">
        <v>0</v>
      </c>
      <c r="JV26">
        <v>-1.3310000000000001E-2</v>
      </c>
      <c r="JW26">
        <v>0</v>
      </c>
      <c r="JX26">
        <v>0</v>
      </c>
      <c r="JY26">
        <v>0</v>
      </c>
      <c r="JZ26">
        <v>0</v>
      </c>
      <c r="KB26" s="9">
        <f t="shared" si="3"/>
        <v>50.26</v>
      </c>
      <c r="KC26" s="9">
        <f t="shared" si="4"/>
        <v>0</v>
      </c>
      <c r="KD26" s="9">
        <f t="shared" si="5"/>
        <v>0</v>
      </c>
      <c r="KE26" s="9">
        <f t="shared" si="6"/>
        <v>0.06</v>
      </c>
      <c r="KF26" s="9">
        <f t="shared" si="7"/>
        <v>0.31</v>
      </c>
      <c r="KG26" s="9">
        <f t="shared" si="8"/>
        <v>0</v>
      </c>
      <c r="KH26" s="9">
        <f t="shared" si="9"/>
        <v>0.13</v>
      </c>
      <c r="KI26" s="9">
        <f t="shared" si="10"/>
        <v>24.1</v>
      </c>
      <c r="KJ26" s="9">
        <f t="shared" si="11"/>
        <v>0</v>
      </c>
      <c r="KK26" s="9">
        <f t="shared" si="12"/>
        <v>1.03</v>
      </c>
      <c r="KL26" s="9">
        <f t="shared" si="13"/>
        <v>19.739999999999998</v>
      </c>
      <c r="KM26" s="9">
        <f t="shared" si="14"/>
        <v>1.5</v>
      </c>
      <c r="KN26" s="9">
        <f t="shared" si="15"/>
        <v>0.05</v>
      </c>
      <c r="KO26" s="9">
        <f t="shared" si="16"/>
        <v>0.06</v>
      </c>
      <c r="KP26" s="9">
        <f t="shared" si="17"/>
        <v>0</v>
      </c>
      <c r="KQ26" s="9">
        <f t="shared" si="18"/>
        <v>97.240000000000009</v>
      </c>
      <c r="KR26" s="4" t="str">
        <f t="shared" si="19"/>
        <v>opx</v>
      </c>
      <c r="KS26" s="4"/>
      <c r="KT26" s="6">
        <f t="shared" si="20"/>
        <v>1.464</v>
      </c>
      <c r="KU26" s="6">
        <f t="shared" si="21"/>
        <v>0</v>
      </c>
      <c r="KV26" s="6">
        <f t="shared" si="22"/>
        <v>0</v>
      </c>
      <c r="KW26" s="6">
        <f t="shared" si="23"/>
        <v>1E-3</v>
      </c>
      <c r="KX26" s="6">
        <f t="shared" si="24"/>
        <v>1.0999999999999999E-2</v>
      </c>
      <c r="KY26" s="6">
        <f t="shared" si="25"/>
        <v>0</v>
      </c>
      <c r="KZ26" s="6">
        <f t="shared" si="26"/>
        <v>3.0000000000000001E-3</v>
      </c>
      <c r="LA26" s="6">
        <f t="shared" si="27"/>
        <v>0.58699999999999997</v>
      </c>
      <c r="LB26" s="6">
        <f t="shared" si="28"/>
        <v>0</v>
      </c>
      <c r="LC26" s="6">
        <f t="shared" si="29"/>
        <v>2.5000000000000001E-2</v>
      </c>
      <c r="LD26" s="6">
        <f t="shared" si="30"/>
        <v>0.85699999999999998</v>
      </c>
      <c r="LE26" s="6">
        <f t="shared" si="31"/>
        <v>4.7E-2</v>
      </c>
      <c r="LF26" s="6">
        <f t="shared" si="32"/>
        <v>3.0000000000000001E-3</v>
      </c>
      <c r="LG26" s="6">
        <f t="shared" si="33"/>
        <v>2E-3</v>
      </c>
      <c r="LH26" s="6">
        <f t="shared" si="34"/>
        <v>4.468</v>
      </c>
      <c r="LI26" s="6">
        <f t="shared" si="35"/>
        <v>2.9999999999999996</v>
      </c>
      <c r="LJ26" s="10">
        <f t="shared" si="36"/>
        <v>0.56530343007915573</v>
      </c>
    </row>
    <row r="27" spans="1:322" x14ac:dyDescent="0.25">
      <c r="A27" t="s">
        <v>324</v>
      </c>
      <c r="B27">
        <v>27</v>
      </c>
      <c r="C27">
        <v>40</v>
      </c>
      <c r="D27">
        <v>20</v>
      </c>
      <c r="E27">
        <v>30</v>
      </c>
      <c r="F27">
        <v>0</v>
      </c>
      <c r="G27" s="2">
        <v>116</v>
      </c>
      <c r="H27">
        <v>1</v>
      </c>
      <c r="I27">
        <v>33.69</v>
      </c>
      <c r="J27">
        <v>0</v>
      </c>
      <c r="K27">
        <v>4.1889000000000003E-2</v>
      </c>
      <c r="L27">
        <v>4.8141999999999997E-2</v>
      </c>
      <c r="M27">
        <v>1.1439E-2</v>
      </c>
      <c r="N27">
        <v>2.8800000000000001E-4</v>
      </c>
      <c r="O27">
        <v>0.103813</v>
      </c>
      <c r="P27">
        <v>45.8917</v>
      </c>
      <c r="Q27">
        <v>1.155E-3</v>
      </c>
      <c r="R27">
        <v>1.0803</v>
      </c>
      <c r="S27">
        <v>17.838899999999999</v>
      </c>
      <c r="T27">
        <v>0.48051300000000002</v>
      </c>
      <c r="U27">
        <v>0</v>
      </c>
      <c r="V27">
        <v>0</v>
      </c>
      <c r="W27">
        <v>0</v>
      </c>
      <c r="X27">
        <v>99.188100000000006</v>
      </c>
      <c r="Y27">
        <v>3</v>
      </c>
      <c r="AA27">
        <v>1.0081100000000001</v>
      </c>
      <c r="AB27">
        <v>0</v>
      </c>
      <c r="AC27">
        <v>9.4300000000000004E-4</v>
      </c>
      <c r="AD27">
        <v>1.0640000000000001E-3</v>
      </c>
      <c r="AE27">
        <v>4.0299999999999998E-4</v>
      </c>
      <c r="AF27">
        <v>6.9999999999999999E-6</v>
      </c>
      <c r="AG27">
        <v>2.4559999999999998E-3</v>
      </c>
      <c r="AH27">
        <v>1.1484300000000001</v>
      </c>
      <c r="AI27">
        <v>2.8E-5</v>
      </c>
      <c r="AJ27">
        <v>2.7380999999999999E-2</v>
      </c>
      <c r="AK27">
        <v>0.79577299999999995</v>
      </c>
      <c r="AL27">
        <v>1.5406E-2</v>
      </c>
      <c r="AM27">
        <v>0</v>
      </c>
      <c r="AN27">
        <v>0</v>
      </c>
      <c r="AO27">
        <v>4.0104800000000003</v>
      </c>
      <c r="AP27" s="6">
        <v>1.5468000000000001E-2</v>
      </c>
      <c r="AQ27" s="6">
        <v>4.8674000000000002E-2</v>
      </c>
      <c r="AR27" s="6">
        <v>1.8030999999999998E-2</v>
      </c>
      <c r="AS27" s="6">
        <v>2.3092999999999999E-2</v>
      </c>
      <c r="AT27" s="6">
        <v>1.2146000000000001E-2</v>
      </c>
      <c r="AU27" s="6">
        <v>1.9252999999999999E-2</v>
      </c>
      <c r="AV27" s="6">
        <v>2.3966000000000001E-2</v>
      </c>
      <c r="AW27" s="6">
        <v>1.602E-2</v>
      </c>
      <c r="AX27" s="6">
        <v>1.7219999999999999E-2</v>
      </c>
      <c r="AY27" s="6">
        <v>2.1996000000000002E-2</v>
      </c>
      <c r="AZ27" s="6">
        <v>1.5169999999999999E-2</v>
      </c>
      <c r="BA27" s="6">
        <v>7.0730000000000003E-3</v>
      </c>
      <c r="BB27" s="6">
        <v>2.1793E-2</v>
      </c>
      <c r="BC27" s="6">
        <v>6.9750000000000003E-3</v>
      </c>
      <c r="BD27">
        <v>64.403499999999994</v>
      </c>
      <c r="BE27">
        <v>47.1999</v>
      </c>
      <c r="BF27">
        <v>10.750999999999999</v>
      </c>
      <c r="BG27">
        <v>0</v>
      </c>
      <c r="BH27" s="7">
        <v>30.225000000000001</v>
      </c>
      <c r="BI27" s="7">
        <v>30.22</v>
      </c>
      <c r="BJ27">
        <v>40</v>
      </c>
      <c r="BK27">
        <v>30</v>
      </c>
      <c r="BL27">
        <v>30</v>
      </c>
      <c r="BM27">
        <v>20</v>
      </c>
      <c r="BN27">
        <v>40</v>
      </c>
      <c r="BO27">
        <v>30</v>
      </c>
      <c r="BP27">
        <v>30</v>
      </c>
      <c r="BQ27">
        <v>20</v>
      </c>
      <c r="BR27">
        <v>20</v>
      </c>
      <c r="BS27">
        <v>20</v>
      </c>
      <c r="BT27">
        <v>40</v>
      </c>
      <c r="BU27">
        <v>30</v>
      </c>
      <c r="BV27">
        <v>40</v>
      </c>
      <c r="BW27">
        <v>30</v>
      </c>
      <c r="BX27">
        <v>20</v>
      </c>
      <c r="BY27">
        <v>15</v>
      </c>
      <c r="BZ27">
        <v>15</v>
      </c>
      <c r="CA27">
        <v>10</v>
      </c>
      <c r="CB27">
        <v>20</v>
      </c>
      <c r="CC27">
        <v>15</v>
      </c>
      <c r="CD27">
        <v>15</v>
      </c>
      <c r="CE27">
        <v>10</v>
      </c>
      <c r="CF27">
        <v>10</v>
      </c>
      <c r="CG27">
        <v>10</v>
      </c>
      <c r="CH27">
        <v>20</v>
      </c>
      <c r="CI27">
        <v>15</v>
      </c>
      <c r="CJ27">
        <v>20</v>
      </c>
      <c r="CK27">
        <v>15</v>
      </c>
      <c r="CL27">
        <v>20</v>
      </c>
      <c r="CM27">
        <v>15</v>
      </c>
      <c r="CN27">
        <v>15</v>
      </c>
      <c r="CO27">
        <v>10</v>
      </c>
      <c r="CP27">
        <v>20</v>
      </c>
      <c r="CQ27">
        <v>15</v>
      </c>
      <c r="CR27">
        <v>15</v>
      </c>
      <c r="CS27">
        <v>10</v>
      </c>
      <c r="CT27">
        <v>10</v>
      </c>
      <c r="CU27">
        <v>10</v>
      </c>
      <c r="CV27">
        <v>20</v>
      </c>
      <c r="CW27">
        <v>15</v>
      </c>
      <c r="CX27">
        <v>20</v>
      </c>
      <c r="CY27">
        <v>15</v>
      </c>
      <c r="CZ27">
        <v>326.137</v>
      </c>
      <c r="DA27">
        <v>1.00701</v>
      </c>
      <c r="DB27">
        <v>2.2876500000000002</v>
      </c>
      <c r="DC27">
        <v>6.7084200000000003</v>
      </c>
      <c r="DD27">
        <v>1.2334000000000001</v>
      </c>
      <c r="DE27">
        <v>2.7928799999999998</v>
      </c>
      <c r="DF27">
        <v>4.88347</v>
      </c>
      <c r="DG27">
        <v>594.55999999999995</v>
      </c>
      <c r="DH27">
        <v>4.1034600000000001</v>
      </c>
      <c r="DI27">
        <v>16.337800000000001</v>
      </c>
      <c r="DJ27">
        <v>86.237899999999996</v>
      </c>
      <c r="DK27">
        <v>18.861999999999998</v>
      </c>
      <c r="DL27">
        <v>0.247334</v>
      </c>
      <c r="DM27">
        <v>4.0516100000000002</v>
      </c>
      <c r="DN27">
        <v>2.9575499999999999</v>
      </c>
      <c r="DO27">
        <v>1.03789</v>
      </c>
      <c r="DP27">
        <v>1.9633499999999999</v>
      </c>
      <c r="DQ27">
        <v>6.0811400000000004</v>
      </c>
      <c r="DR27">
        <v>1.1464000000000001</v>
      </c>
      <c r="DS27">
        <v>2.76972</v>
      </c>
      <c r="DT27">
        <v>4.0182599999999997</v>
      </c>
      <c r="DU27">
        <v>2.8656999999999999</v>
      </c>
      <c r="DV27">
        <v>4.0869200000000001</v>
      </c>
      <c r="DW27">
        <v>4.1412000000000004</v>
      </c>
      <c r="DX27">
        <v>0.71058100000000002</v>
      </c>
      <c r="DY27">
        <v>4.5017399999999999</v>
      </c>
      <c r="DZ27">
        <v>0.26029400000000003</v>
      </c>
      <c r="EA27">
        <v>4.1994499999999997</v>
      </c>
      <c r="EB27">
        <v>323.17899999999997</v>
      </c>
      <c r="EC27">
        <v>-3.0880000000000001E-2</v>
      </c>
      <c r="ED27">
        <v>0.32430700000000001</v>
      </c>
      <c r="EE27">
        <v>0.62727999999999995</v>
      </c>
      <c r="EF27">
        <v>8.7004999999999999E-2</v>
      </c>
      <c r="EG27">
        <v>2.477E-3</v>
      </c>
      <c r="EH27">
        <v>0.86506799999999995</v>
      </c>
      <c r="EI27">
        <v>591.69399999999996</v>
      </c>
      <c r="EJ27">
        <v>1.6546000000000002E-2</v>
      </c>
      <c r="EK27">
        <v>12.1953</v>
      </c>
      <c r="EL27">
        <v>85.527299999999997</v>
      </c>
      <c r="EM27">
        <v>14.360300000000001</v>
      </c>
      <c r="EN27">
        <v>-1.2959999999999999E-2</v>
      </c>
      <c r="EO27">
        <v>-0.14784</v>
      </c>
      <c r="EP27">
        <v>0.84308099999999997</v>
      </c>
      <c r="EQ27">
        <v>-1.9000000000000001E-4</v>
      </c>
      <c r="ER27">
        <v>4.2200000000000001E-4</v>
      </c>
      <c r="ES27">
        <v>6.69E-4</v>
      </c>
      <c r="ET27">
        <v>2.5300000000000002E-4</v>
      </c>
      <c r="EU27">
        <v>1.9999999999999999E-6</v>
      </c>
      <c r="EV27">
        <v>1.1640000000000001E-3</v>
      </c>
      <c r="EW27">
        <v>0.66607799999999995</v>
      </c>
      <c r="EX27">
        <v>7.9999999999999996E-6</v>
      </c>
      <c r="EY27">
        <v>2.6672000000000001E-2</v>
      </c>
      <c r="EZ27">
        <v>0.25355699999999998</v>
      </c>
      <c r="FA27">
        <v>1.9727999999999999E-2</v>
      </c>
      <c r="FB27">
        <v>-3.3E-4</v>
      </c>
      <c r="FC27">
        <v>-3.3E-4</v>
      </c>
      <c r="FD27" s="8">
        <v>44156.824143518497</v>
      </c>
      <c r="FE27">
        <v>0.97860000000000003</v>
      </c>
      <c r="FF27">
        <v>1.1713</v>
      </c>
      <c r="FG27">
        <v>1.1032</v>
      </c>
      <c r="FH27">
        <v>1.1581999999999999</v>
      </c>
      <c r="FI27">
        <v>1.0055000000000001</v>
      </c>
      <c r="FJ27">
        <v>1.1276999999999999</v>
      </c>
      <c r="FK27">
        <v>1.1088</v>
      </c>
      <c r="FL27">
        <v>1.1114999999999999</v>
      </c>
      <c r="FM27">
        <v>1.0987</v>
      </c>
      <c r="FN27">
        <v>1.1307</v>
      </c>
      <c r="FO27">
        <v>0.97340000000000004</v>
      </c>
      <c r="FP27">
        <v>1.0062</v>
      </c>
      <c r="FQ27">
        <v>0.995</v>
      </c>
      <c r="FR27">
        <v>1.0287999999999999</v>
      </c>
      <c r="FS27">
        <v>1.6545000000000001</v>
      </c>
      <c r="FT27">
        <v>1.2541</v>
      </c>
      <c r="FU27">
        <v>1.0225</v>
      </c>
      <c r="FV27">
        <v>1.0206</v>
      </c>
      <c r="FW27">
        <v>2.1057000000000001</v>
      </c>
      <c r="FX27">
        <v>1.0109999999999999</v>
      </c>
      <c r="FY27">
        <v>1.0053000000000001</v>
      </c>
      <c r="FZ27">
        <v>0.99670000000000003</v>
      </c>
      <c r="GA27">
        <v>1.0367</v>
      </c>
      <c r="GB27">
        <v>0.99970000000000003</v>
      </c>
      <c r="GC27">
        <v>2.4702999999999999</v>
      </c>
      <c r="GD27">
        <v>1.0629</v>
      </c>
      <c r="GE27">
        <v>3.6852</v>
      </c>
      <c r="GF27">
        <v>1.0975999999999999</v>
      </c>
      <c r="GG27">
        <v>0.99919999999999998</v>
      </c>
      <c r="GH27">
        <v>0.99990000000000001</v>
      </c>
      <c r="GI27">
        <v>0.93859999999999999</v>
      </c>
      <c r="GJ27">
        <v>1</v>
      </c>
      <c r="GK27">
        <v>0.99129999999999996</v>
      </c>
      <c r="GL27">
        <v>0.9052</v>
      </c>
      <c r="GM27">
        <v>0.84509999999999996</v>
      </c>
      <c r="GN27">
        <v>0.99990000000000001</v>
      </c>
      <c r="GO27">
        <v>0.99990000000000001</v>
      </c>
      <c r="GP27">
        <v>1</v>
      </c>
      <c r="GQ27">
        <v>0.99650000000000005</v>
      </c>
      <c r="GR27">
        <v>0.97609999999999997</v>
      </c>
      <c r="GS27">
        <v>0.99560000000000004</v>
      </c>
      <c r="GT27">
        <v>0.98480000000000001</v>
      </c>
      <c r="GU27">
        <v>1.6176999999999999</v>
      </c>
      <c r="GV27">
        <v>1.4688000000000001</v>
      </c>
      <c r="GW27">
        <v>1.0588</v>
      </c>
      <c r="GX27">
        <v>1.1820999999999999</v>
      </c>
      <c r="GY27">
        <v>2.0991</v>
      </c>
      <c r="GZ27">
        <v>1.032</v>
      </c>
      <c r="HA27">
        <v>0.94199999999999995</v>
      </c>
      <c r="HB27">
        <v>1.1077999999999999</v>
      </c>
      <c r="HC27">
        <v>1.1389</v>
      </c>
      <c r="HD27">
        <v>1.1303000000000001</v>
      </c>
      <c r="HE27">
        <v>2.3961999999999999</v>
      </c>
      <c r="HF27">
        <v>1.0439000000000001</v>
      </c>
      <c r="HG27">
        <v>3.6507000000000001</v>
      </c>
      <c r="HH27">
        <v>1.1119000000000001</v>
      </c>
      <c r="HI27">
        <v>1582.635</v>
      </c>
      <c r="HJ27">
        <v>1414.9480000000001</v>
      </c>
      <c r="HK27">
        <v>164.84780000000001</v>
      </c>
      <c r="HL27">
        <v>106.449</v>
      </c>
      <c r="HM27">
        <v>2379.9430000000002</v>
      </c>
      <c r="HN27">
        <v>126.0018</v>
      </c>
      <c r="HO27">
        <v>98.019390000000001</v>
      </c>
      <c r="HP27">
        <v>61.28557</v>
      </c>
      <c r="HQ27">
        <v>155.04480000000001</v>
      </c>
      <c r="HR27">
        <v>74.96584</v>
      </c>
      <c r="HS27">
        <v>3014.8229999999999</v>
      </c>
      <c r="HT27">
        <v>283.53800000000001</v>
      </c>
      <c r="HU27">
        <v>4801.01</v>
      </c>
      <c r="HV27">
        <v>381.7439</v>
      </c>
      <c r="HW27" s="1">
        <v>9.7344479999999997E-2</v>
      </c>
      <c r="HX27" s="1">
        <v>1E-10</v>
      </c>
      <c r="HY27" s="1">
        <v>2.3718980000000001E-4</v>
      </c>
      <c r="HZ27" s="1">
        <v>3.2718329999999998E-4</v>
      </c>
      <c r="IA27" s="1">
        <v>2.884215E-5</v>
      </c>
      <c r="IB27" s="1">
        <v>1.894807E-6</v>
      </c>
      <c r="IC27" s="1">
        <v>7.5400130000000001E-4</v>
      </c>
      <c r="ID27">
        <v>0.32201340000000001</v>
      </c>
      <c r="IE27" s="1">
        <v>7.9695200000000002E-6</v>
      </c>
      <c r="IF27" s="1">
        <v>7.4017520000000002E-3</v>
      </c>
      <c r="IG27" s="1">
        <v>4.4893420000000003E-2</v>
      </c>
      <c r="IH27" s="1">
        <v>3.2898319999999999E-3</v>
      </c>
      <c r="II27" s="1">
        <v>1E-10</v>
      </c>
      <c r="IJ27" s="1">
        <v>1E-10</v>
      </c>
      <c r="IK27">
        <v>50</v>
      </c>
      <c r="IL27">
        <v>117</v>
      </c>
      <c r="IM27">
        <v>5</v>
      </c>
      <c r="IN27">
        <v>26</v>
      </c>
      <c r="IO27">
        <v>4</v>
      </c>
      <c r="IP27">
        <v>14</v>
      </c>
      <c r="IQ27">
        <v>2</v>
      </c>
      <c r="IR27">
        <v>3</v>
      </c>
      <c r="IS27">
        <v>1</v>
      </c>
      <c r="IT27">
        <v>92</v>
      </c>
      <c r="IU27">
        <v>50</v>
      </c>
      <c r="IV27">
        <v>6</v>
      </c>
      <c r="IW27">
        <v>114</v>
      </c>
      <c r="IX27">
        <v>10</v>
      </c>
      <c r="IY27" t="s">
        <v>287</v>
      </c>
      <c r="IZ27" t="s">
        <v>288</v>
      </c>
      <c r="JA27" t="s">
        <v>289</v>
      </c>
      <c r="JB27" t="s">
        <v>290</v>
      </c>
      <c r="JC27" t="s">
        <v>291</v>
      </c>
      <c r="JD27" t="s">
        <v>292</v>
      </c>
      <c r="JE27" t="s">
        <v>293</v>
      </c>
      <c r="JF27" t="s">
        <v>294</v>
      </c>
      <c r="JG27" t="s">
        <v>295</v>
      </c>
      <c r="JH27" t="s">
        <v>296</v>
      </c>
      <c r="JI27" t="s">
        <v>287</v>
      </c>
      <c r="JJ27" t="s">
        <v>297</v>
      </c>
      <c r="JK27" t="s">
        <v>298</v>
      </c>
      <c r="JL27" t="s">
        <v>299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-89.304000000000002</v>
      </c>
      <c r="JS27">
        <v>-1.5599999999999999E-2</v>
      </c>
      <c r="JT27">
        <v>0</v>
      </c>
      <c r="JU27">
        <v>0</v>
      </c>
      <c r="JV27">
        <v>-1.027E-2</v>
      </c>
      <c r="JW27">
        <v>0</v>
      </c>
      <c r="JX27">
        <v>0</v>
      </c>
      <c r="JY27">
        <v>0</v>
      </c>
      <c r="JZ27">
        <v>0</v>
      </c>
      <c r="KB27" s="9">
        <f t="shared" si="3"/>
        <v>33.69</v>
      </c>
      <c r="KC27" s="9">
        <f t="shared" si="4"/>
        <v>0</v>
      </c>
      <c r="KD27" s="9">
        <f t="shared" si="5"/>
        <v>0.04</v>
      </c>
      <c r="KE27" s="9">
        <f t="shared" si="6"/>
        <v>0.05</v>
      </c>
      <c r="KF27" s="9">
        <f t="shared" si="7"/>
        <v>0</v>
      </c>
      <c r="KG27" s="9">
        <f t="shared" si="8"/>
        <v>0</v>
      </c>
      <c r="KH27" s="9">
        <f t="shared" si="9"/>
        <v>0.1</v>
      </c>
      <c r="KI27" s="9">
        <f t="shared" si="10"/>
        <v>45.89</v>
      </c>
      <c r="KJ27" s="9">
        <f t="shared" si="11"/>
        <v>0</v>
      </c>
      <c r="KK27" s="9">
        <f t="shared" si="12"/>
        <v>1.08</v>
      </c>
      <c r="KL27" s="9">
        <f t="shared" si="13"/>
        <v>17.84</v>
      </c>
      <c r="KM27" s="9">
        <f t="shared" si="14"/>
        <v>0.48</v>
      </c>
      <c r="KN27" s="9">
        <f t="shared" si="15"/>
        <v>0</v>
      </c>
      <c r="KO27" s="9">
        <f t="shared" si="16"/>
        <v>0</v>
      </c>
      <c r="KP27" s="9">
        <f t="shared" si="17"/>
        <v>0</v>
      </c>
      <c r="KQ27" s="9">
        <f t="shared" si="18"/>
        <v>99.17</v>
      </c>
      <c r="KR27" s="4" t="str">
        <f t="shared" si="19"/>
        <v>ol</v>
      </c>
      <c r="KS27" s="4"/>
      <c r="KT27" s="6">
        <f t="shared" si="20"/>
        <v>1.008</v>
      </c>
      <c r="KU27" s="6">
        <f t="shared" si="21"/>
        <v>0</v>
      </c>
      <c r="KV27" s="6">
        <f t="shared" si="22"/>
        <v>1E-3</v>
      </c>
      <c r="KW27" s="6">
        <f t="shared" si="23"/>
        <v>1E-3</v>
      </c>
      <c r="KX27" s="6">
        <f t="shared" si="24"/>
        <v>0</v>
      </c>
      <c r="KY27" s="6">
        <f t="shared" si="25"/>
        <v>0</v>
      </c>
      <c r="KZ27" s="6">
        <f t="shared" si="26"/>
        <v>2E-3</v>
      </c>
      <c r="LA27" s="6">
        <f t="shared" si="27"/>
        <v>1.1479999999999999</v>
      </c>
      <c r="LB27" s="6">
        <f t="shared" si="28"/>
        <v>0</v>
      </c>
      <c r="LC27" s="6">
        <f t="shared" si="29"/>
        <v>2.7E-2</v>
      </c>
      <c r="LD27" s="6">
        <f t="shared" si="30"/>
        <v>0.79600000000000004</v>
      </c>
      <c r="LE27" s="6">
        <f t="shared" si="31"/>
        <v>1.4999999999999999E-2</v>
      </c>
      <c r="LF27" s="6">
        <f t="shared" si="32"/>
        <v>0</v>
      </c>
      <c r="LG27" s="6">
        <f t="shared" si="33"/>
        <v>0</v>
      </c>
      <c r="LH27" s="6">
        <f t="shared" si="34"/>
        <v>4.01</v>
      </c>
      <c r="LI27" s="6">
        <f t="shared" si="35"/>
        <v>2.9979999999999998</v>
      </c>
      <c r="LJ27" s="10">
        <f t="shared" si="36"/>
        <v>0.40080563947633441</v>
      </c>
    </row>
    <row r="28" spans="1:322" x14ac:dyDescent="0.25">
      <c r="A28" t="s">
        <v>325</v>
      </c>
      <c r="B28">
        <v>28</v>
      </c>
      <c r="C28">
        <v>40</v>
      </c>
      <c r="D28">
        <v>20</v>
      </c>
      <c r="E28">
        <v>30</v>
      </c>
      <c r="F28">
        <v>0</v>
      </c>
      <c r="G28" s="2">
        <v>117</v>
      </c>
      <c r="H28">
        <v>1</v>
      </c>
      <c r="I28">
        <v>33.396900000000002</v>
      </c>
      <c r="J28">
        <v>1.588E-3</v>
      </c>
      <c r="K28">
        <v>2.4969999999999999E-2</v>
      </c>
      <c r="L28">
        <v>6.0141E-2</v>
      </c>
      <c r="M28">
        <v>1.0026E-2</v>
      </c>
      <c r="N28">
        <v>0</v>
      </c>
      <c r="O28">
        <v>0.13425799999999999</v>
      </c>
      <c r="P28">
        <v>45.607900000000001</v>
      </c>
      <c r="Q28">
        <v>0</v>
      </c>
      <c r="R28">
        <v>1.0168600000000001</v>
      </c>
      <c r="S28">
        <v>17.883900000000001</v>
      </c>
      <c r="T28">
        <v>0.58012699999999995</v>
      </c>
      <c r="U28">
        <v>6.8300000000000001E-4</v>
      </c>
      <c r="V28">
        <v>0</v>
      </c>
      <c r="W28">
        <v>0</v>
      </c>
      <c r="X28">
        <v>98.717399999999998</v>
      </c>
      <c r="Y28">
        <v>3</v>
      </c>
      <c r="AA28">
        <v>1.00325</v>
      </c>
      <c r="AB28">
        <v>2.3E-5</v>
      </c>
      <c r="AC28">
        <v>5.6400000000000005E-4</v>
      </c>
      <c r="AD28">
        <v>1.3339999999999999E-3</v>
      </c>
      <c r="AE28">
        <v>3.5500000000000001E-4</v>
      </c>
      <c r="AF28">
        <v>0</v>
      </c>
      <c r="AG28">
        <v>3.189E-3</v>
      </c>
      <c r="AH28">
        <v>1.1457999999999999</v>
      </c>
      <c r="AI28">
        <v>0</v>
      </c>
      <c r="AJ28">
        <v>2.5874000000000001E-2</v>
      </c>
      <c r="AK28">
        <v>0.80090300000000003</v>
      </c>
      <c r="AL28">
        <v>1.8672000000000001E-2</v>
      </c>
      <c r="AM28">
        <v>4.0000000000000003E-5</v>
      </c>
      <c r="AN28">
        <v>0</v>
      </c>
      <c r="AO28">
        <v>4.0055899999999998</v>
      </c>
      <c r="AP28" s="6">
        <v>1.5358999999999999E-2</v>
      </c>
      <c r="AQ28" s="6">
        <v>4.8319000000000001E-2</v>
      </c>
      <c r="AR28" s="6">
        <v>1.8374999999999999E-2</v>
      </c>
      <c r="AS28" s="6">
        <v>2.3261E-2</v>
      </c>
      <c r="AT28" s="6">
        <v>1.2300999999999999E-2</v>
      </c>
      <c r="AU28" s="6">
        <v>1.9588000000000001E-2</v>
      </c>
      <c r="AV28" s="6">
        <v>2.4149E-2</v>
      </c>
      <c r="AW28" s="6">
        <v>1.5790999999999999E-2</v>
      </c>
      <c r="AX28" s="6">
        <v>1.7243000000000001E-2</v>
      </c>
      <c r="AY28" s="6">
        <v>2.1738E-2</v>
      </c>
      <c r="AZ28" s="6">
        <v>1.4293999999999999E-2</v>
      </c>
      <c r="BA28" s="6">
        <v>6.9769999999999997E-3</v>
      </c>
      <c r="BB28" s="6">
        <v>2.2504E-2</v>
      </c>
      <c r="BC28" s="6">
        <v>7.0159999999999997E-3</v>
      </c>
      <c r="BD28">
        <v>64.418400000000005</v>
      </c>
      <c r="BE28">
        <v>47.244700000000002</v>
      </c>
      <c r="BF28">
        <v>10.750999999999999</v>
      </c>
      <c r="BG28">
        <v>0</v>
      </c>
      <c r="BH28" s="7">
        <v>30.195</v>
      </c>
      <c r="BI28" s="7">
        <v>30.195</v>
      </c>
      <c r="BJ28">
        <v>40</v>
      </c>
      <c r="BK28">
        <v>30</v>
      </c>
      <c r="BL28">
        <v>30</v>
      </c>
      <c r="BM28">
        <v>20</v>
      </c>
      <c r="BN28">
        <v>40</v>
      </c>
      <c r="BO28">
        <v>30</v>
      </c>
      <c r="BP28">
        <v>30</v>
      </c>
      <c r="BQ28">
        <v>20</v>
      </c>
      <c r="BR28">
        <v>20</v>
      </c>
      <c r="BS28">
        <v>20</v>
      </c>
      <c r="BT28">
        <v>40</v>
      </c>
      <c r="BU28">
        <v>30</v>
      </c>
      <c r="BV28">
        <v>40</v>
      </c>
      <c r="BW28">
        <v>30</v>
      </c>
      <c r="BX28">
        <v>20</v>
      </c>
      <c r="BY28">
        <v>15</v>
      </c>
      <c r="BZ28">
        <v>15</v>
      </c>
      <c r="CA28">
        <v>10</v>
      </c>
      <c r="CB28">
        <v>20</v>
      </c>
      <c r="CC28">
        <v>15</v>
      </c>
      <c r="CD28">
        <v>15</v>
      </c>
      <c r="CE28">
        <v>10</v>
      </c>
      <c r="CF28">
        <v>10</v>
      </c>
      <c r="CG28">
        <v>10</v>
      </c>
      <c r="CH28">
        <v>20</v>
      </c>
      <c r="CI28">
        <v>15</v>
      </c>
      <c r="CJ28">
        <v>20</v>
      </c>
      <c r="CK28">
        <v>15</v>
      </c>
      <c r="CL28">
        <v>20</v>
      </c>
      <c r="CM28">
        <v>15</v>
      </c>
      <c r="CN28">
        <v>15</v>
      </c>
      <c r="CO28">
        <v>10</v>
      </c>
      <c r="CP28">
        <v>20</v>
      </c>
      <c r="CQ28">
        <v>15</v>
      </c>
      <c r="CR28">
        <v>15</v>
      </c>
      <c r="CS28">
        <v>10</v>
      </c>
      <c r="CT28">
        <v>10</v>
      </c>
      <c r="CU28">
        <v>10</v>
      </c>
      <c r="CV28">
        <v>20</v>
      </c>
      <c r="CW28">
        <v>15</v>
      </c>
      <c r="CX28">
        <v>20</v>
      </c>
      <c r="CY28">
        <v>15</v>
      </c>
      <c r="CZ28">
        <v>323.12599999999998</v>
      </c>
      <c r="DA28">
        <v>1.02559</v>
      </c>
      <c r="DB28">
        <v>2.2279100000000001</v>
      </c>
      <c r="DC28">
        <v>6.9464600000000001</v>
      </c>
      <c r="DD28">
        <v>1.24943</v>
      </c>
      <c r="DE28">
        <v>2.7843800000000001</v>
      </c>
      <c r="DF28">
        <v>5.1871799999999997</v>
      </c>
      <c r="DG28">
        <v>590.73400000000004</v>
      </c>
      <c r="DH28">
        <v>4.07904</v>
      </c>
      <c r="DI28">
        <v>15.518800000000001</v>
      </c>
      <c r="DJ28">
        <v>86.418099999999995</v>
      </c>
      <c r="DK28">
        <v>21.711300000000001</v>
      </c>
      <c r="DL28">
        <v>0.27902199999999999</v>
      </c>
      <c r="DM28">
        <v>4.0034000000000001</v>
      </c>
      <c r="DN28">
        <v>2.9105500000000002</v>
      </c>
      <c r="DO28">
        <v>1.0222800000000001</v>
      </c>
      <c r="DP28">
        <v>2.0346899999999999</v>
      </c>
      <c r="DQ28">
        <v>6.1628800000000004</v>
      </c>
      <c r="DR28">
        <v>1.1732199999999999</v>
      </c>
      <c r="DS28">
        <v>2.85947</v>
      </c>
      <c r="DT28">
        <v>4.0693200000000003</v>
      </c>
      <c r="DU28">
        <v>2.7805200000000001</v>
      </c>
      <c r="DV28">
        <v>4.0939500000000004</v>
      </c>
      <c r="DW28">
        <v>4.0396299999999998</v>
      </c>
      <c r="DX28">
        <v>0.63091299999999995</v>
      </c>
      <c r="DY28">
        <v>4.37554</v>
      </c>
      <c r="DZ28">
        <v>0.277642</v>
      </c>
      <c r="EA28">
        <v>4.24634</v>
      </c>
      <c r="EB28">
        <v>320.21600000000001</v>
      </c>
      <c r="EC28">
        <v>3.3119999999999998E-3</v>
      </c>
      <c r="ED28">
        <v>0.193215</v>
      </c>
      <c r="EE28">
        <v>0.78358300000000003</v>
      </c>
      <c r="EF28">
        <v>7.6213000000000003E-2</v>
      </c>
      <c r="EG28">
        <v>-8.7400000000000005E-2</v>
      </c>
      <c r="EH28">
        <v>1.1178600000000001</v>
      </c>
      <c r="EI28">
        <v>587.95299999999997</v>
      </c>
      <c r="EJ28">
        <v>-1.491E-2</v>
      </c>
      <c r="EK28">
        <v>11.477600000000001</v>
      </c>
      <c r="EL28">
        <v>85.787199999999999</v>
      </c>
      <c r="EM28">
        <v>17.335799999999999</v>
      </c>
      <c r="EN28">
        <v>1.3799999999999999E-3</v>
      </c>
      <c r="EO28">
        <v>-0.24293999999999999</v>
      </c>
      <c r="EP28">
        <v>0.83535999999999999</v>
      </c>
      <c r="EQ28">
        <v>2.0000000000000002E-5</v>
      </c>
      <c r="ER28">
        <v>2.52E-4</v>
      </c>
      <c r="ES28">
        <v>8.3600000000000005E-4</v>
      </c>
      <c r="ET28">
        <v>2.22E-4</v>
      </c>
      <c r="EU28">
        <v>-6.9999999999999994E-5</v>
      </c>
      <c r="EV28">
        <v>1.505E-3</v>
      </c>
      <c r="EW28">
        <v>0.66186299999999998</v>
      </c>
      <c r="EX28">
        <v>-1.0000000000000001E-5</v>
      </c>
      <c r="EY28">
        <v>2.5103E-2</v>
      </c>
      <c r="EZ28">
        <v>0.254326</v>
      </c>
      <c r="FA28">
        <v>2.3816E-2</v>
      </c>
      <c r="FB28">
        <v>3.6000000000000001E-5</v>
      </c>
      <c r="FC28">
        <v>-5.4000000000000001E-4</v>
      </c>
      <c r="FD28" s="8">
        <v>44156.827731481499</v>
      </c>
      <c r="FE28">
        <v>0.97860000000000003</v>
      </c>
      <c r="FF28">
        <v>1.1714</v>
      </c>
      <c r="FG28">
        <v>1.1032999999999999</v>
      </c>
      <c r="FH28">
        <v>1.1583000000000001</v>
      </c>
      <c r="FI28">
        <v>1.0056</v>
      </c>
      <c r="FJ28">
        <v>1.1277999999999999</v>
      </c>
      <c r="FK28">
        <v>1.1088</v>
      </c>
      <c r="FL28">
        <v>1.1115999999999999</v>
      </c>
      <c r="FM28">
        <v>1.0988</v>
      </c>
      <c r="FN28">
        <v>1.1308</v>
      </c>
      <c r="FO28">
        <v>0.97350000000000003</v>
      </c>
      <c r="FP28">
        <v>1.0062</v>
      </c>
      <c r="FQ28">
        <v>0.99509999999999998</v>
      </c>
      <c r="FR28">
        <v>1.0287999999999999</v>
      </c>
      <c r="FS28">
        <v>1.6551</v>
      </c>
      <c r="FT28">
        <v>1.2538</v>
      </c>
      <c r="FU28">
        <v>1.0226999999999999</v>
      </c>
      <c r="FV28">
        <v>1.0206</v>
      </c>
      <c r="FW28">
        <v>2.1067999999999998</v>
      </c>
      <c r="FX28">
        <v>1.0111000000000001</v>
      </c>
      <c r="FY28">
        <v>1.0054000000000001</v>
      </c>
      <c r="FZ28">
        <v>0.99680000000000002</v>
      </c>
      <c r="GA28">
        <v>1.0367</v>
      </c>
      <c r="GB28">
        <v>0.99980000000000002</v>
      </c>
      <c r="GC28">
        <v>2.4689000000000001</v>
      </c>
      <c r="GD28">
        <v>1.0628</v>
      </c>
      <c r="GE28">
        <v>3.6825000000000001</v>
      </c>
      <c r="GF28">
        <v>1.0974999999999999</v>
      </c>
      <c r="GG28">
        <v>0.99919999999999998</v>
      </c>
      <c r="GH28">
        <v>0.99990000000000001</v>
      </c>
      <c r="GI28">
        <v>0.93879999999999997</v>
      </c>
      <c r="GJ28">
        <v>1</v>
      </c>
      <c r="GK28">
        <v>0.99139999999999995</v>
      </c>
      <c r="GL28">
        <v>0.90569999999999995</v>
      </c>
      <c r="GM28">
        <v>0.84560000000000002</v>
      </c>
      <c r="GN28">
        <v>0.99990000000000001</v>
      </c>
      <c r="GO28">
        <v>0.99990000000000001</v>
      </c>
      <c r="GP28">
        <v>0.99990000000000001</v>
      </c>
      <c r="GQ28">
        <v>0.99650000000000005</v>
      </c>
      <c r="GR28">
        <v>0.97619999999999996</v>
      </c>
      <c r="GS28">
        <v>0.99560000000000004</v>
      </c>
      <c r="GT28">
        <v>0.98460000000000003</v>
      </c>
      <c r="GU28">
        <v>1.6185</v>
      </c>
      <c r="GV28">
        <v>1.4684999999999999</v>
      </c>
      <c r="GW28">
        <v>1.0592999999999999</v>
      </c>
      <c r="GX28">
        <v>1.1820999999999999</v>
      </c>
      <c r="GY28">
        <v>2.1004</v>
      </c>
      <c r="GZ28">
        <v>1.0327999999999999</v>
      </c>
      <c r="HA28">
        <v>0.94279999999999997</v>
      </c>
      <c r="HB28">
        <v>1.1079000000000001</v>
      </c>
      <c r="HC28">
        <v>1.1389</v>
      </c>
      <c r="HD28">
        <v>1.1305000000000001</v>
      </c>
      <c r="HE28">
        <v>2.395</v>
      </c>
      <c r="HF28">
        <v>1.044</v>
      </c>
      <c r="HG28">
        <v>3.6482000000000001</v>
      </c>
      <c r="HH28">
        <v>1.1116999999999999</v>
      </c>
      <c r="HI28">
        <v>1576.33</v>
      </c>
      <c r="HJ28">
        <v>1407.5319999999999</v>
      </c>
      <c r="HK28">
        <v>164.5061</v>
      </c>
      <c r="HL28">
        <v>105.83799999999999</v>
      </c>
      <c r="HM28">
        <v>2370.4549999999999</v>
      </c>
      <c r="HN28">
        <v>125.74939999999999</v>
      </c>
      <c r="HO28">
        <v>97.77646</v>
      </c>
      <c r="HP28">
        <v>61.217979999999997</v>
      </c>
      <c r="HQ28">
        <v>154.16390000000001</v>
      </c>
      <c r="HR28">
        <v>74.781369999999995</v>
      </c>
      <c r="HS28">
        <v>2998.527</v>
      </c>
      <c r="HT28">
        <v>282.04090000000002</v>
      </c>
      <c r="HU28">
        <v>4775.0029999999997</v>
      </c>
      <c r="HV28">
        <v>379.73039999999997</v>
      </c>
      <c r="HW28" s="1">
        <v>9.6453029999999995E-2</v>
      </c>
      <c r="HX28" s="1">
        <v>8.0044280000000007E-6</v>
      </c>
      <c r="HY28" s="1">
        <v>1.4131300000000001E-4</v>
      </c>
      <c r="HZ28" s="1">
        <v>4.0871640000000002E-4</v>
      </c>
      <c r="IA28" s="1">
        <v>2.5264110000000002E-5</v>
      </c>
      <c r="IB28" s="1">
        <v>1E-10</v>
      </c>
      <c r="IC28" s="1">
        <v>9.7434539999999997E-4</v>
      </c>
      <c r="ID28">
        <v>0.31997569999999997</v>
      </c>
      <c r="IE28" s="1">
        <v>1E-10</v>
      </c>
      <c r="IF28" s="1">
        <v>6.9662029999999998E-3</v>
      </c>
      <c r="IG28" s="1">
        <v>4.5029659999999999E-2</v>
      </c>
      <c r="IH28" s="1">
        <v>3.9714829999999996E-3</v>
      </c>
      <c r="II28" s="1">
        <v>1.388305E-6</v>
      </c>
      <c r="IJ28" s="1">
        <v>1E-10</v>
      </c>
      <c r="IK28">
        <v>50</v>
      </c>
      <c r="IL28">
        <v>117</v>
      </c>
      <c r="IM28">
        <v>5</v>
      </c>
      <c r="IN28">
        <v>26</v>
      </c>
      <c r="IO28">
        <v>4</v>
      </c>
      <c r="IP28">
        <v>14</v>
      </c>
      <c r="IQ28">
        <v>2</v>
      </c>
      <c r="IR28">
        <v>3</v>
      </c>
      <c r="IS28">
        <v>1</v>
      </c>
      <c r="IT28">
        <v>92</v>
      </c>
      <c r="IU28">
        <v>50</v>
      </c>
      <c r="IV28">
        <v>6</v>
      </c>
      <c r="IW28">
        <v>114</v>
      </c>
      <c r="IX28">
        <v>10</v>
      </c>
      <c r="IY28" t="s">
        <v>287</v>
      </c>
      <c r="IZ28" t="s">
        <v>288</v>
      </c>
      <c r="JA28" t="s">
        <v>289</v>
      </c>
      <c r="JB28" t="s">
        <v>290</v>
      </c>
      <c r="JC28" t="s">
        <v>291</v>
      </c>
      <c r="JD28" t="s">
        <v>292</v>
      </c>
      <c r="JE28" t="s">
        <v>293</v>
      </c>
      <c r="JF28" t="s">
        <v>294</v>
      </c>
      <c r="JG28" t="s">
        <v>295</v>
      </c>
      <c r="JH28" t="s">
        <v>296</v>
      </c>
      <c r="JI28" t="s">
        <v>287</v>
      </c>
      <c r="JJ28" t="s">
        <v>297</v>
      </c>
      <c r="JK28" t="s">
        <v>298</v>
      </c>
      <c r="JL28" t="s">
        <v>299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16.4085</v>
      </c>
      <c r="JS28">
        <v>0</v>
      </c>
      <c r="JT28">
        <v>0</v>
      </c>
      <c r="JU28">
        <v>0</v>
      </c>
      <c r="JV28">
        <v>-1.41E-2</v>
      </c>
      <c r="JW28">
        <v>0</v>
      </c>
      <c r="JX28">
        <v>0</v>
      </c>
      <c r="JY28">
        <v>0</v>
      </c>
      <c r="JZ28">
        <v>0</v>
      </c>
      <c r="KB28" s="9">
        <f t="shared" si="3"/>
        <v>33.4</v>
      </c>
      <c r="KC28" s="9">
        <f t="shared" si="4"/>
        <v>0</v>
      </c>
      <c r="KD28" s="9">
        <f t="shared" si="5"/>
        <v>0.02</v>
      </c>
      <c r="KE28" s="9">
        <f t="shared" si="6"/>
        <v>0.06</v>
      </c>
      <c r="KF28" s="9">
        <f t="shared" si="7"/>
        <v>0</v>
      </c>
      <c r="KG28" s="9">
        <f t="shared" si="8"/>
        <v>0</v>
      </c>
      <c r="KH28" s="9">
        <f t="shared" si="9"/>
        <v>0.13</v>
      </c>
      <c r="KI28" s="9">
        <f t="shared" si="10"/>
        <v>45.61</v>
      </c>
      <c r="KJ28" s="9">
        <f t="shared" si="11"/>
        <v>0</v>
      </c>
      <c r="KK28" s="9">
        <f t="shared" si="12"/>
        <v>1.02</v>
      </c>
      <c r="KL28" s="9">
        <f t="shared" si="13"/>
        <v>17.88</v>
      </c>
      <c r="KM28" s="9">
        <f t="shared" si="14"/>
        <v>0.57999999999999996</v>
      </c>
      <c r="KN28" s="9">
        <f t="shared" si="15"/>
        <v>0</v>
      </c>
      <c r="KO28" s="9">
        <f t="shared" si="16"/>
        <v>0</v>
      </c>
      <c r="KP28" s="9">
        <f t="shared" si="17"/>
        <v>0</v>
      </c>
      <c r="KQ28" s="9">
        <f t="shared" si="18"/>
        <v>98.699999999999989</v>
      </c>
      <c r="KR28" s="4" t="str">
        <f t="shared" si="19"/>
        <v>ol</v>
      </c>
      <c r="KS28" s="4"/>
      <c r="KT28" s="6">
        <f t="shared" si="20"/>
        <v>1.0029999999999999</v>
      </c>
      <c r="KU28" s="6">
        <f t="shared" si="21"/>
        <v>0</v>
      </c>
      <c r="KV28" s="6">
        <f t="shared" si="22"/>
        <v>1E-3</v>
      </c>
      <c r="KW28" s="6">
        <f t="shared" si="23"/>
        <v>1E-3</v>
      </c>
      <c r="KX28" s="6">
        <f t="shared" si="24"/>
        <v>0</v>
      </c>
      <c r="KY28" s="6">
        <f t="shared" si="25"/>
        <v>0</v>
      </c>
      <c r="KZ28" s="6">
        <f t="shared" si="26"/>
        <v>3.0000000000000001E-3</v>
      </c>
      <c r="LA28" s="6">
        <f t="shared" si="27"/>
        <v>1.1459999999999999</v>
      </c>
      <c r="LB28" s="6">
        <f t="shared" si="28"/>
        <v>0</v>
      </c>
      <c r="LC28" s="6">
        <f t="shared" si="29"/>
        <v>2.5999999999999999E-2</v>
      </c>
      <c r="LD28" s="6">
        <f t="shared" si="30"/>
        <v>0.80100000000000005</v>
      </c>
      <c r="LE28" s="6">
        <f t="shared" si="31"/>
        <v>1.9E-2</v>
      </c>
      <c r="LF28" s="6">
        <f t="shared" si="32"/>
        <v>0</v>
      </c>
      <c r="LG28" s="6">
        <f t="shared" si="33"/>
        <v>0</v>
      </c>
      <c r="LH28" s="6">
        <f t="shared" si="34"/>
        <v>4.0060000000000002</v>
      </c>
      <c r="LI28" s="6">
        <f t="shared" si="35"/>
        <v>2.9999999999999996</v>
      </c>
      <c r="LJ28" s="10">
        <f t="shared" si="36"/>
        <v>0.40210843373493982</v>
      </c>
    </row>
    <row r="29" spans="1:322" x14ac:dyDescent="0.25">
      <c r="A29" t="s">
        <v>326</v>
      </c>
      <c r="B29">
        <v>29</v>
      </c>
      <c r="C29">
        <v>40</v>
      </c>
      <c r="D29">
        <v>20</v>
      </c>
      <c r="E29">
        <v>30</v>
      </c>
      <c r="F29">
        <v>0</v>
      </c>
      <c r="G29" s="2">
        <v>118</v>
      </c>
      <c r="H29">
        <v>1</v>
      </c>
      <c r="I29">
        <v>33.508600000000001</v>
      </c>
      <c r="J29">
        <v>0</v>
      </c>
      <c r="K29">
        <v>1.0560999999999999E-2</v>
      </c>
      <c r="L29">
        <v>5.6357999999999998E-2</v>
      </c>
      <c r="M29">
        <v>7.071E-3</v>
      </c>
      <c r="N29">
        <v>0</v>
      </c>
      <c r="O29">
        <v>0.12545799999999999</v>
      </c>
      <c r="P29">
        <v>45.722700000000003</v>
      </c>
      <c r="Q29">
        <v>8.4449999999999994E-3</v>
      </c>
      <c r="R29">
        <v>1.0422800000000001</v>
      </c>
      <c r="S29">
        <v>17.742699999999999</v>
      </c>
      <c r="T29">
        <v>0.540296</v>
      </c>
      <c r="U29">
        <v>1.6958000000000001E-2</v>
      </c>
      <c r="V29">
        <v>0</v>
      </c>
      <c r="W29">
        <v>-1.0000000000000001E-5</v>
      </c>
      <c r="X29">
        <v>98.781300000000002</v>
      </c>
      <c r="Y29">
        <v>3</v>
      </c>
      <c r="AA29">
        <v>1.00671</v>
      </c>
      <c r="AB29">
        <v>0</v>
      </c>
      <c r="AC29">
        <v>2.3900000000000001E-4</v>
      </c>
      <c r="AD29">
        <v>1.25E-3</v>
      </c>
      <c r="AE29">
        <v>2.5000000000000001E-4</v>
      </c>
      <c r="AF29">
        <v>0</v>
      </c>
      <c r="AG29">
        <v>2.98E-3</v>
      </c>
      <c r="AH29">
        <v>1.1488</v>
      </c>
      <c r="AI29">
        <v>2.04E-4</v>
      </c>
      <c r="AJ29">
        <v>2.6523000000000001E-2</v>
      </c>
      <c r="AK29">
        <v>0.79466099999999995</v>
      </c>
      <c r="AL29">
        <v>1.7392000000000001E-2</v>
      </c>
      <c r="AM29">
        <v>9.8799999999999995E-4</v>
      </c>
      <c r="AN29">
        <v>0</v>
      </c>
      <c r="AO29">
        <v>4.00807</v>
      </c>
      <c r="AP29" s="6">
        <v>1.5363999999999999E-2</v>
      </c>
      <c r="AQ29" s="6">
        <v>4.9459999999999997E-2</v>
      </c>
      <c r="AR29" s="6">
        <v>1.8277999999999999E-2</v>
      </c>
      <c r="AS29" s="6">
        <v>2.3049E-2</v>
      </c>
      <c r="AT29" s="6">
        <v>1.2442E-2</v>
      </c>
      <c r="AU29" s="6">
        <v>1.9626999999999999E-2</v>
      </c>
      <c r="AV29" s="6">
        <v>2.4774999999999998E-2</v>
      </c>
      <c r="AW29" s="6">
        <v>1.5932999999999999E-2</v>
      </c>
      <c r="AX29" s="6">
        <v>1.7059000000000001E-2</v>
      </c>
      <c r="AY29" s="6">
        <v>2.1947999999999999E-2</v>
      </c>
      <c r="AZ29" s="6">
        <v>1.5242E-2</v>
      </c>
      <c r="BA29" s="6">
        <v>6.9670000000000001E-3</v>
      </c>
      <c r="BB29" s="6">
        <v>2.0471E-2</v>
      </c>
      <c r="BC29" s="6">
        <v>6.9899999999999997E-3</v>
      </c>
      <c r="BD29">
        <v>64.428200000000004</v>
      </c>
      <c r="BE29">
        <v>47.229199999999999</v>
      </c>
      <c r="BF29">
        <v>10.750999999999999</v>
      </c>
      <c r="BG29">
        <v>0</v>
      </c>
      <c r="BH29" s="7">
        <v>30.18</v>
      </c>
      <c r="BI29" s="7">
        <v>30.175000000000001</v>
      </c>
      <c r="BJ29">
        <v>40</v>
      </c>
      <c r="BK29">
        <v>30</v>
      </c>
      <c r="BL29">
        <v>30</v>
      </c>
      <c r="BM29">
        <v>20</v>
      </c>
      <c r="BN29">
        <v>40</v>
      </c>
      <c r="BO29">
        <v>30</v>
      </c>
      <c r="BP29">
        <v>30</v>
      </c>
      <c r="BQ29">
        <v>20</v>
      </c>
      <c r="BR29">
        <v>20</v>
      </c>
      <c r="BS29">
        <v>20</v>
      </c>
      <c r="BT29">
        <v>40</v>
      </c>
      <c r="BU29">
        <v>30</v>
      </c>
      <c r="BV29">
        <v>40</v>
      </c>
      <c r="BW29">
        <v>30</v>
      </c>
      <c r="BX29">
        <v>20</v>
      </c>
      <c r="BY29">
        <v>15</v>
      </c>
      <c r="BZ29">
        <v>15</v>
      </c>
      <c r="CA29">
        <v>10</v>
      </c>
      <c r="CB29">
        <v>20</v>
      </c>
      <c r="CC29">
        <v>15</v>
      </c>
      <c r="CD29">
        <v>15</v>
      </c>
      <c r="CE29">
        <v>10</v>
      </c>
      <c r="CF29">
        <v>10</v>
      </c>
      <c r="CG29">
        <v>10</v>
      </c>
      <c r="CH29">
        <v>20</v>
      </c>
      <c r="CI29">
        <v>15</v>
      </c>
      <c r="CJ29">
        <v>20</v>
      </c>
      <c r="CK29">
        <v>15</v>
      </c>
      <c r="CL29">
        <v>20</v>
      </c>
      <c r="CM29">
        <v>15</v>
      </c>
      <c r="CN29">
        <v>15</v>
      </c>
      <c r="CO29">
        <v>10</v>
      </c>
      <c r="CP29">
        <v>20</v>
      </c>
      <c r="CQ29">
        <v>15</v>
      </c>
      <c r="CR29">
        <v>15</v>
      </c>
      <c r="CS29">
        <v>10</v>
      </c>
      <c r="CT29">
        <v>10</v>
      </c>
      <c r="CU29">
        <v>10</v>
      </c>
      <c r="CV29">
        <v>20</v>
      </c>
      <c r="CW29">
        <v>15</v>
      </c>
      <c r="CX29">
        <v>20</v>
      </c>
      <c r="CY29">
        <v>15</v>
      </c>
      <c r="CZ29">
        <v>324.35899999999998</v>
      </c>
      <c r="DA29">
        <v>1.00078</v>
      </c>
      <c r="DB29">
        <v>2.0955300000000001</v>
      </c>
      <c r="DC29">
        <v>6.7830700000000004</v>
      </c>
      <c r="DD29">
        <v>1.2551300000000001</v>
      </c>
      <c r="DE29">
        <v>2.7915199999999998</v>
      </c>
      <c r="DF29">
        <v>5.3316299999999996</v>
      </c>
      <c r="DG29">
        <v>592.35299999999995</v>
      </c>
      <c r="DH29">
        <v>4.1261599999999996</v>
      </c>
      <c r="DI29">
        <v>15.884399999999999</v>
      </c>
      <c r="DJ29">
        <v>85.7483</v>
      </c>
      <c r="DK29">
        <v>20.508299999999998</v>
      </c>
      <c r="DL29">
        <v>0.26344400000000001</v>
      </c>
      <c r="DM29">
        <v>3.9803099999999998</v>
      </c>
      <c r="DN29">
        <v>2.9138999999999999</v>
      </c>
      <c r="DO29">
        <v>1.07037</v>
      </c>
      <c r="DP29">
        <v>2.0137800000000001</v>
      </c>
      <c r="DQ29">
        <v>6.0487700000000002</v>
      </c>
      <c r="DR29">
        <v>1.2013499999999999</v>
      </c>
      <c r="DS29">
        <v>2.8721800000000002</v>
      </c>
      <c r="DT29">
        <v>4.2863699999999998</v>
      </c>
      <c r="DU29">
        <v>2.83019</v>
      </c>
      <c r="DV29">
        <v>4.0051699999999997</v>
      </c>
      <c r="DW29">
        <v>4.1168800000000001</v>
      </c>
      <c r="DX29">
        <v>0.71578299999999995</v>
      </c>
      <c r="DY29">
        <v>4.3615000000000004</v>
      </c>
      <c r="DZ29">
        <v>0.22920099999999999</v>
      </c>
      <c r="EA29">
        <v>4.2123400000000002</v>
      </c>
      <c r="EB29">
        <v>321.44499999999999</v>
      </c>
      <c r="EC29">
        <v>-6.9589999999999999E-2</v>
      </c>
      <c r="ED29">
        <v>8.1749000000000002E-2</v>
      </c>
      <c r="EE29">
        <v>0.73430099999999998</v>
      </c>
      <c r="EF29">
        <v>5.3779E-2</v>
      </c>
      <c r="EG29">
        <v>-8.5870000000000002E-2</v>
      </c>
      <c r="EH29">
        <v>1.0452600000000001</v>
      </c>
      <c r="EI29">
        <v>589.52200000000005</v>
      </c>
      <c r="EJ29">
        <v>0.12098200000000001</v>
      </c>
      <c r="EK29">
        <v>11.7661</v>
      </c>
      <c r="EL29">
        <v>85.032499999999999</v>
      </c>
      <c r="EM29">
        <v>16.146799999999999</v>
      </c>
      <c r="EN29">
        <v>3.4242000000000002E-2</v>
      </c>
      <c r="EO29">
        <v>-0.23202999999999999</v>
      </c>
      <c r="EP29">
        <v>0.83857700000000002</v>
      </c>
      <c r="EQ29">
        <v>-4.2000000000000002E-4</v>
      </c>
      <c r="ER29">
        <v>1.06E-4</v>
      </c>
      <c r="ES29">
        <v>7.8399999999999997E-4</v>
      </c>
      <c r="ET29">
        <v>1.5699999999999999E-4</v>
      </c>
      <c r="EU29">
        <v>-6.9999999999999994E-5</v>
      </c>
      <c r="EV29">
        <v>1.407E-3</v>
      </c>
      <c r="EW29">
        <v>0.66362699999999997</v>
      </c>
      <c r="EX29">
        <v>5.8E-5</v>
      </c>
      <c r="EY29">
        <v>2.5734E-2</v>
      </c>
      <c r="EZ29">
        <v>0.25208799999999998</v>
      </c>
      <c r="FA29">
        <v>2.2183000000000001E-2</v>
      </c>
      <c r="FB29">
        <v>8.8099999999999995E-4</v>
      </c>
      <c r="FC29">
        <v>-5.1000000000000004E-4</v>
      </c>
      <c r="FD29" s="8">
        <v>44156.831331018497</v>
      </c>
      <c r="FE29">
        <v>0.97850000000000004</v>
      </c>
      <c r="FF29">
        <v>1.1713</v>
      </c>
      <c r="FG29">
        <v>1.1032</v>
      </c>
      <c r="FH29">
        <v>1.1581999999999999</v>
      </c>
      <c r="FI29">
        <v>1.0055000000000001</v>
      </c>
      <c r="FJ29">
        <v>1.1276999999999999</v>
      </c>
      <c r="FK29">
        <v>1.1087</v>
      </c>
      <c r="FL29">
        <v>1.1114999999999999</v>
      </c>
      <c r="FM29">
        <v>1.0987</v>
      </c>
      <c r="FN29">
        <v>1.1307</v>
      </c>
      <c r="FO29">
        <v>0.97340000000000004</v>
      </c>
      <c r="FP29">
        <v>1.0062</v>
      </c>
      <c r="FQ29">
        <v>0.995</v>
      </c>
      <c r="FR29">
        <v>1.0287999999999999</v>
      </c>
      <c r="FS29">
        <v>1.6544000000000001</v>
      </c>
      <c r="FT29">
        <v>1.254</v>
      </c>
      <c r="FU29">
        <v>1.0226</v>
      </c>
      <c r="FV29">
        <v>1.0206</v>
      </c>
      <c r="FW29">
        <v>2.1057000000000001</v>
      </c>
      <c r="FX29">
        <v>1.0111000000000001</v>
      </c>
      <c r="FY29">
        <v>1.0054000000000001</v>
      </c>
      <c r="FZ29">
        <v>0.99670000000000003</v>
      </c>
      <c r="GA29">
        <v>1.0367</v>
      </c>
      <c r="GB29">
        <v>0.99970000000000003</v>
      </c>
      <c r="GC29">
        <v>2.4714</v>
      </c>
      <c r="GD29">
        <v>1.0628</v>
      </c>
      <c r="GE29">
        <v>3.6861000000000002</v>
      </c>
      <c r="GF29">
        <v>1.0974999999999999</v>
      </c>
      <c r="GG29">
        <v>0.99919999999999998</v>
      </c>
      <c r="GH29">
        <v>0.99990000000000001</v>
      </c>
      <c r="GI29">
        <v>0.93859999999999999</v>
      </c>
      <c r="GJ29">
        <v>1</v>
      </c>
      <c r="GK29">
        <v>0.99129999999999996</v>
      </c>
      <c r="GL29">
        <v>0.90539999999999998</v>
      </c>
      <c r="GM29">
        <v>0.84519999999999995</v>
      </c>
      <c r="GN29">
        <v>0.99990000000000001</v>
      </c>
      <c r="GO29">
        <v>0.99990000000000001</v>
      </c>
      <c r="GP29">
        <v>0.99990000000000001</v>
      </c>
      <c r="GQ29">
        <v>0.99650000000000005</v>
      </c>
      <c r="GR29">
        <v>0.97619999999999996</v>
      </c>
      <c r="GS29">
        <v>0.99560000000000004</v>
      </c>
      <c r="GT29">
        <v>0.98470000000000002</v>
      </c>
      <c r="GU29">
        <v>1.6176999999999999</v>
      </c>
      <c r="GV29">
        <v>1.4686999999999999</v>
      </c>
      <c r="GW29">
        <v>1.0589</v>
      </c>
      <c r="GX29">
        <v>1.1820999999999999</v>
      </c>
      <c r="GY29">
        <v>2.0991</v>
      </c>
      <c r="GZ29">
        <v>1.0323</v>
      </c>
      <c r="HA29">
        <v>0.94220000000000004</v>
      </c>
      <c r="HB29">
        <v>1.1077999999999999</v>
      </c>
      <c r="HC29">
        <v>1.1389</v>
      </c>
      <c r="HD29">
        <v>1.1303000000000001</v>
      </c>
      <c r="HE29">
        <v>2.3972000000000002</v>
      </c>
      <c r="HF29">
        <v>1.0439000000000001</v>
      </c>
      <c r="HG29">
        <v>3.6516000000000002</v>
      </c>
      <c r="HH29">
        <v>1.1117999999999999</v>
      </c>
      <c r="HI29">
        <v>1576.4190000000001</v>
      </c>
      <c r="HJ29">
        <v>1408.837</v>
      </c>
      <c r="HK29">
        <v>164.45779999999999</v>
      </c>
      <c r="HL29">
        <v>106.0591</v>
      </c>
      <c r="HM29">
        <v>2370.7020000000002</v>
      </c>
      <c r="HN29">
        <v>125.7101</v>
      </c>
      <c r="HO29">
        <v>97.700659999999999</v>
      </c>
      <c r="HP29">
        <v>61.145060000000001</v>
      </c>
      <c r="HQ29">
        <v>154.4554</v>
      </c>
      <c r="HR29">
        <v>74.721800000000002</v>
      </c>
      <c r="HS29">
        <v>3004.0830000000001</v>
      </c>
      <c r="HT29">
        <v>282.31189999999998</v>
      </c>
      <c r="HU29">
        <v>4782.8050000000003</v>
      </c>
      <c r="HV29">
        <v>380.0915</v>
      </c>
      <c r="HW29" s="1">
        <v>9.6824480000000004E-2</v>
      </c>
      <c r="HX29" s="1">
        <v>1E-10</v>
      </c>
      <c r="HY29" s="1">
        <v>5.9789240000000003E-5</v>
      </c>
      <c r="HZ29" s="1">
        <v>3.830177E-4</v>
      </c>
      <c r="IA29" s="1">
        <v>1.7827250000000001E-5</v>
      </c>
      <c r="IB29" s="1">
        <v>1E-10</v>
      </c>
      <c r="IC29" s="1">
        <v>9.110632E-4</v>
      </c>
      <c r="ID29">
        <v>0.32082830000000001</v>
      </c>
      <c r="IE29" s="1">
        <v>5.8272880000000001E-5</v>
      </c>
      <c r="IF29" s="1">
        <v>7.1413379999999997E-3</v>
      </c>
      <c r="IG29" s="1">
        <v>4.4633430000000002E-2</v>
      </c>
      <c r="IH29" s="1">
        <v>3.6990830000000001E-3</v>
      </c>
      <c r="II29" s="1">
        <v>3.4451030000000001E-5</v>
      </c>
      <c r="IJ29" s="1">
        <v>1E-10</v>
      </c>
      <c r="IK29">
        <v>50</v>
      </c>
      <c r="IL29">
        <v>117</v>
      </c>
      <c r="IM29">
        <v>5</v>
      </c>
      <c r="IN29">
        <v>26</v>
      </c>
      <c r="IO29">
        <v>4</v>
      </c>
      <c r="IP29">
        <v>14</v>
      </c>
      <c r="IQ29">
        <v>2</v>
      </c>
      <c r="IR29">
        <v>3</v>
      </c>
      <c r="IS29">
        <v>1</v>
      </c>
      <c r="IT29">
        <v>92</v>
      </c>
      <c r="IU29">
        <v>50</v>
      </c>
      <c r="IV29">
        <v>6</v>
      </c>
      <c r="IW29">
        <v>114</v>
      </c>
      <c r="IX29">
        <v>10</v>
      </c>
      <c r="IY29" t="s">
        <v>287</v>
      </c>
      <c r="IZ29" t="s">
        <v>288</v>
      </c>
      <c r="JA29" t="s">
        <v>289</v>
      </c>
      <c r="JB29" t="s">
        <v>290</v>
      </c>
      <c r="JC29" t="s">
        <v>291</v>
      </c>
      <c r="JD29" t="s">
        <v>292</v>
      </c>
      <c r="JE29" t="s">
        <v>293</v>
      </c>
      <c r="JF29" t="s">
        <v>294</v>
      </c>
      <c r="JG29" t="s">
        <v>295</v>
      </c>
      <c r="JH29" t="s">
        <v>296</v>
      </c>
      <c r="JI29" t="s">
        <v>287</v>
      </c>
      <c r="JJ29" t="s">
        <v>297</v>
      </c>
      <c r="JK29" t="s">
        <v>298</v>
      </c>
      <c r="JL29" t="s">
        <v>299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6.4639499999999996</v>
      </c>
      <c r="JS29">
        <v>0</v>
      </c>
      <c r="JT29">
        <v>0</v>
      </c>
      <c r="JU29">
        <v>0</v>
      </c>
      <c r="JV29">
        <v>-1.285E-2</v>
      </c>
      <c r="JW29">
        <v>0</v>
      </c>
      <c r="JX29">
        <v>0</v>
      </c>
      <c r="JY29">
        <v>0</v>
      </c>
      <c r="JZ29">
        <v>0</v>
      </c>
      <c r="KB29" s="9">
        <f t="shared" si="3"/>
        <v>33.51</v>
      </c>
      <c r="KC29" s="9">
        <f t="shared" si="4"/>
        <v>0</v>
      </c>
      <c r="KD29" s="9">
        <f t="shared" si="5"/>
        <v>0</v>
      </c>
      <c r="KE29" s="9">
        <f t="shared" si="6"/>
        <v>0.06</v>
      </c>
      <c r="KF29" s="9">
        <f t="shared" si="7"/>
        <v>0</v>
      </c>
      <c r="KG29" s="9">
        <f t="shared" si="8"/>
        <v>0</v>
      </c>
      <c r="KH29" s="9">
        <f t="shared" si="9"/>
        <v>0.13</v>
      </c>
      <c r="KI29" s="9">
        <f t="shared" si="10"/>
        <v>45.72</v>
      </c>
      <c r="KJ29" s="9">
        <f t="shared" si="11"/>
        <v>0</v>
      </c>
      <c r="KK29" s="9">
        <f t="shared" si="12"/>
        <v>1.04</v>
      </c>
      <c r="KL29" s="9">
        <f t="shared" si="13"/>
        <v>17.739999999999998</v>
      </c>
      <c r="KM29" s="9">
        <f t="shared" si="14"/>
        <v>0.54</v>
      </c>
      <c r="KN29" s="9">
        <f t="shared" si="15"/>
        <v>0</v>
      </c>
      <c r="KO29" s="9">
        <f t="shared" si="16"/>
        <v>0</v>
      </c>
      <c r="KP29" s="9">
        <f t="shared" si="17"/>
        <v>0</v>
      </c>
      <c r="KQ29" s="9">
        <f t="shared" si="18"/>
        <v>98.740000000000009</v>
      </c>
      <c r="KR29" s="4" t="str">
        <f t="shared" si="19"/>
        <v>ol</v>
      </c>
      <c r="KS29" s="4"/>
      <c r="KT29" s="6">
        <f t="shared" si="20"/>
        <v>1.0069999999999999</v>
      </c>
      <c r="KU29" s="6">
        <f t="shared" si="21"/>
        <v>0</v>
      </c>
      <c r="KV29" s="6">
        <f t="shared" si="22"/>
        <v>0</v>
      </c>
      <c r="KW29" s="6">
        <f t="shared" si="23"/>
        <v>1E-3</v>
      </c>
      <c r="KX29" s="6">
        <f t="shared" si="24"/>
        <v>0</v>
      </c>
      <c r="KY29" s="6">
        <f t="shared" si="25"/>
        <v>0</v>
      </c>
      <c r="KZ29" s="6">
        <f t="shared" si="26"/>
        <v>3.0000000000000001E-3</v>
      </c>
      <c r="LA29" s="6">
        <f t="shared" si="27"/>
        <v>1.149</v>
      </c>
      <c r="LB29" s="6">
        <f t="shared" si="28"/>
        <v>0</v>
      </c>
      <c r="LC29" s="6">
        <f t="shared" si="29"/>
        <v>2.7E-2</v>
      </c>
      <c r="LD29" s="6">
        <f t="shared" si="30"/>
        <v>0.79500000000000004</v>
      </c>
      <c r="LE29" s="6">
        <f t="shared" si="31"/>
        <v>1.7000000000000001E-2</v>
      </c>
      <c r="LF29" s="6">
        <f t="shared" si="32"/>
        <v>0</v>
      </c>
      <c r="LG29" s="6">
        <f t="shared" si="33"/>
        <v>0</v>
      </c>
      <c r="LH29" s="6">
        <f t="shared" si="34"/>
        <v>4.008</v>
      </c>
      <c r="LI29" s="6">
        <f t="shared" si="35"/>
        <v>2.9989999999999997</v>
      </c>
      <c r="LJ29" s="10">
        <f t="shared" si="36"/>
        <v>0.39989939637826966</v>
      </c>
    </row>
    <row r="30" spans="1:322" x14ac:dyDescent="0.25">
      <c r="A30" t="s">
        <v>327</v>
      </c>
      <c r="B30">
        <v>30</v>
      </c>
      <c r="C30">
        <v>40</v>
      </c>
      <c r="D30">
        <v>20</v>
      </c>
      <c r="E30">
        <v>30</v>
      </c>
      <c r="F30">
        <v>0</v>
      </c>
      <c r="G30" s="2">
        <v>119</v>
      </c>
      <c r="H30">
        <v>1</v>
      </c>
      <c r="I30">
        <v>33.617800000000003</v>
      </c>
      <c r="J30">
        <v>1.059E-3</v>
      </c>
      <c r="K30">
        <v>1.1707E-2</v>
      </c>
      <c r="L30">
        <v>3.5997000000000001E-2</v>
      </c>
      <c r="M30">
        <v>1.8586999999999999E-2</v>
      </c>
      <c r="N30">
        <v>0</v>
      </c>
      <c r="O30">
        <v>0.117843</v>
      </c>
      <c r="P30">
        <v>45.481200000000001</v>
      </c>
      <c r="Q30">
        <v>8.0999999999999996E-4</v>
      </c>
      <c r="R30">
        <v>0.96143000000000001</v>
      </c>
      <c r="S30">
        <v>17.965699999999998</v>
      </c>
      <c r="T30">
        <v>0.51439100000000004</v>
      </c>
      <c r="U30">
        <v>2.725E-3</v>
      </c>
      <c r="V30">
        <v>0</v>
      </c>
      <c r="W30">
        <v>0</v>
      </c>
      <c r="X30">
        <v>98.729200000000006</v>
      </c>
      <c r="Y30">
        <v>3</v>
      </c>
      <c r="AA30">
        <v>1.00895</v>
      </c>
      <c r="AB30">
        <v>1.5999999999999999E-5</v>
      </c>
      <c r="AC30">
        <v>2.6400000000000002E-4</v>
      </c>
      <c r="AD30">
        <v>7.9799999999999999E-4</v>
      </c>
      <c r="AE30">
        <v>6.5700000000000003E-4</v>
      </c>
      <c r="AF30">
        <v>0</v>
      </c>
      <c r="AG30">
        <v>2.7959999999999999E-3</v>
      </c>
      <c r="AH30">
        <v>1.1415500000000001</v>
      </c>
      <c r="AI30">
        <v>2.0000000000000002E-5</v>
      </c>
      <c r="AJ30">
        <v>2.4441000000000001E-2</v>
      </c>
      <c r="AK30">
        <v>0.80381499999999995</v>
      </c>
      <c r="AL30">
        <v>1.6541E-2</v>
      </c>
      <c r="AM30">
        <v>1.5899999999999999E-4</v>
      </c>
      <c r="AN30">
        <v>0</v>
      </c>
      <c r="AO30">
        <v>4.0108699999999997</v>
      </c>
      <c r="AP30" s="6">
        <v>1.5507E-2</v>
      </c>
      <c r="AQ30" s="6">
        <v>4.9232999999999999E-2</v>
      </c>
      <c r="AR30" s="6">
        <v>1.8551000000000002E-2</v>
      </c>
      <c r="AS30" s="6">
        <v>2.3404999999999999E-2</v>
      </c>
      <c r="AT30" s="6">
        <v>1.2416E-2</v>
      </c>
      <c r="AU30" s="6">
        <v>1.9639E-2</v>
      </c>
      <c r="AV30" s="6">
        <v>2.4469000000000001E-2</v>
      </c>
      <c r="AW30" s="6">
        <v>1.5737999999999999E-2</v>
      </c>
      <c r="AX30" s="6">
        <v>1.719E-2</v>
      </c>
      <c r="AY30" s="6">
        <v>2.2162000000000001E-2</v>
      </c>
      <c r="AZ30" s="6">
        <v>1.4907E-2</v>
      </c>
      <c r="BA30" s="6">
        <v>6.986E-3</v>
      </c>
      <c r="BB30" s="6">
        <v>2.2332999999999999E-2</v>
      </c>
      <c r="BC30" s="6">
        <v>7.0219999999999996E-3</v>
      </c>
      <c r="BD30">
        <v>64.402799999999999</v>
      </c>
      <c r="BE30">
        <v>47.225999999999999</v>
      </c>
      <c r="BF30">
        <v>10.750999999999999</v>
      </c>
      <c r="BG30">
        <v>0</v>
      </c>
      <c r="BH30" s="7">
        <v>30.164999999999999</v>
      </c>
      <c r="BI30" s="7">
        <v>30.215</v>
      </c>
      <c r="BJ30">
        <v>40</v>
      </c>
      <c r="BK30">
        <v>30</v>
      </c>
      <c r="BL30">
        <v>30</v>
      </c>
      <c r="BM30">
        <v>20</v>
      </c>
      <c r="BN30">
        <v>40</v>
      </c>
      <c r="BO30">
        <v>30</v>
      </c>
      <c r="BP30">
        <v>30</v>
      </c>
      <c r="BQ30">
        <v>20</v>
      </c>
      <c r="BR30">
        <v>20</v>
      </c>
      <c r="BS30">
        <v>20</v>
      </c>
      <c r="BT30">
        <v>40</v>
      </c>
      <c r="BU30">
        <v>30</v>
      </c>
      <c r="BV30">
        <v>40</v>
      </c>
      <c r="BW30">
        <v>30</v>
      </c>
      <c r="BX30">
        <v>20</v>
      </c>
      <c r="BY30">
        <v>15</v>
      </c>
      <c r="BZ30">
        <v>15</v>
      </c>
      <c r="CA30">
        <v>10</v>
      </c>
      <c r="CB30">
        <v>20</v>
      </c>
      <c r="CC30">
        <v>15</v>
      </c>
      <c r="CD30">
        <v>15</v>
      </c>
      <c r="CE30">
        <v>10</v>
      </c>
      <c r="CF30">
        <v>10</v>
      </c>
      <c r="CG30">
        <v>10</v>
      </c>
      <c r="CH30">
        <v>20</v>
      </c>
      <c r="CI30">
        <v>15</v>
      </c>
      <c r="CJ30">
        <v>20</v>
      </c>
      <c r="CK30">
        <v>15</v>
      </c>
      <c r="CL30">
        <v>20</v>
      </c>
      <c r="CM30">
        <v>15</v>
      </c>
      <c r="CN30">
        <v>15</v>
      </c>
      <c r="CO30">
        <v>10</v>
      </c>
      <c r="CP30">
        <v>20</v>
      </c>
      <c r="CQ30">
        <v>15</v>
      </c>
      <c r="CR30">
        <v>15</v>
      </c>
      <c r="CS30">
        <v>10</v>
      </c>
      <c r="CT30">
        <v>10</v>
      </c>
      <c r="CU30">
        <v>10</v>
      </c>
      <c r="CV30">
        <v>20</v>
      </c>
      <c r="CW30">
        <v>15</v>
      </c>
      <c r="CX30">
        <v>20</v>
      </c>
      <c r="CY30">
        <v>15</v>
      </c>
      <c r="CZ30">
        <v>325.44299999999998</v>
      </c>
      <c r="DA30">
        <v>1.0610999999999999</v>
      </c>
      <c r="DB30">
        <v>2.16092</v>
      </c>
      <c r="DC30">
        <v>6.6990699999999999</v>
      </c>
      <c r="DD30">
        <v>1.3374200000000001</v>
      </c>
      <c r="DE30">
        <v>2.8489</v>
      </c>
      <c r="DF30">
        <v>5.1515899999999997</v>
      </c>
      <c r="DG30">
        <v>588.91999999999996</v>
      </c>
      <c r="DH30">
        <v>4.0747499999999999</v>
      </c>
      <c r="DI30">
        <v>15.042299999999999</v>
      </c>
      <c r="DJ30">
        <v>87.033699999999996</v>
      </c>
      <c r="DK30">
        <v>19.741299999999999</v>
      </c>
      <c r="DL30">
        <v>0.27989700000000001</v>
      </c>
      <c r="DM30">
        <v>4.0140099999999999</v>
      </c>
      <c r="DN30">
        <v>2.9665300000000001</v>
      </c>
      <c r="DO30">
        <v>1.0588900000000001</v>
      </c>
      <c r="DP30">
        <v>2.07036</v>
      </c>
      <c r="DQ30">
        <v>6.2301799999999998</v>
      </c>
      <c r="DR30">
        <v>1.1960299999999999</v>
      </c>
      <c r="DS30">
        <v>2.8687800000000001</v>
      </c>
      <c r="DT30">
        <v>4.17075</v>
      </c>
      <c r="DU30">
        <v>2.75779</v>
      </c>
      <c r="DV30">
        <v>4.0631500000000003</v>
      </c>
      <c r="DW30">
        <v>4.1920500000000001</v>
      </c>
      <c r="DX30">
        <v>0.68815800000000005</v>
      </c>
      <c r="DY30">
        <v>4.3773600000000004</v>
      </c>
      <c r="DZ30">
        <v>0.27437600000000001</v>
      </c>
      <c r="EA30">
        <v>4.2448300000000003</v>
      </c>
      <c r="EB30">
        <v>322.47699999999998</v>
      </c>
      <c r="EC30">
        <v>2.2079999999999999E-3</v>
      </c>
      <c r="ED30">
        <v>9.0550000000000005E-2</v>
      </c>
      <c r="EE30">
        <v>0.46889599999999998</v>
      </c>
      <c r="EF30">
        <v>0.141398</v>
      </c>
      <c r="EG30">
        <v>-2.5659999999999999E-2</v>
      </c>
      <c r="EH30">
        <v>0.98083900000000002</v>
      </c>
      <c r="EI30">
        <v>586.16200000000003</v>
      </c>
      <c r="EJ30">
        <v>1.1596E-2</v>
      </c>
      <c r="EK30">
        <v>10.848800000000001</v>
      </c>
      <c r="EL30">
        <v>86.345500000000001</v>
      </c>
      <c r="EM30">
        <v>15.364000000000001</v>
      </c>
      <c r="EN30">
        <v>5.5209999999999999E-3</v>
      </c>
      <c r="EO30">
        <v>-0.23083000000000001</v>
      </c>
      <c r="EP30">
        <v>0.84127799999999997</v>
      </c>
      <c r="EQ30">
        <v>1.2999999999999999E-5</v>
      </c>
      <c r="ER30">
        <v>1.18E-4</v>
      </c>
      <c r="ES30">
        <v>5.0000000000000001E-4</v>
      </c>
      <c r="ET30">
        <v>4.1199999999999999E-4</v>
      </c>
      <c r="EU30">
        <v>-2.0000000000000002E-5</v>
      </c>
      <c r="EV30">
        <v>1.32E-3</v>
      </c>
      <c r="EW30">
        <v>0.65984100000000001</v>
      </c>
      <c r="EX30">
        <v>6.0000000000000002E-6</v>
      </c>
      <c r="EY30">
        <v>2.3727999999999999E-2</v>
      </c>
      <c r="EZ30">
        <v>0.25597999999999999</v>
      </c>
      <c r="FA30">
        <v>2.1107000000000001E-2</v>
      </c>
      <c r="FB30">
        <v>1.4200000000000001E-4</v>
      </c>
      <c r="FC30">
        <v>-5.1000000000000004E-4</v>
      </c>
      <c r="FD30" s="8">
        <v>44156.835023148102</v>
      </c>
      <c r="FE30">
        <v>0.97889999999999999</v>
      </c>
      <c r="FF30">
        <v>1.1717</v>
      </c>
      <c r="FG30">
        <v>1.1035999999999999</v>
      </c>
      <c r="FH30">
        <v>1.1587000000000001</v>
      </c>
      <c r="FI30">
        <v>1.0059</v>
      </c>
      <c r="FJ30">
        <v>1.1281000000000001</v>
      </c>
      <c r="FK30">
        <v>1.1092</v>
      </c>
      <c r="FL30">
        <v>1.1120000000000001</v>
      </c>
      <c r="FM30">
        <v>1.0991</v>
      </c>
      <c r="FN30">
        <v>1.1311</v>
      </c>
      <c r="FO30">
        <v>0.9738</v>
      </c>
      <c r="FP30">
        <v>1.0065</v>
      </c>
      <c r="FQ30">
        <v>0.99539999999999995</v>
      </c>
      <c r="FR30">
        <v>1.0290999999999999</v>
      </c>
      <c r="FS30">
        <v>1.6538999999999999</v>
      </c>
      <c r="FT30">
        <v>1.2542</v>
      </c>
      <c r="FU30">
        <v>1.0226</v>
      </c>
      <c r="FV30">
        <v>1.0205</v>
      </c>
      <c r="FW30">
        <v>2.1046999999999998</v>
      </c>
      <c r="FX30">
        <v>1.0111000000000001</v>
      </c>
      <c r="FY30">
        <v>1.0054000000000001</v>
      </c>
      <c r="FZ30">
        <v>0.99670000000000003</v>
      </c>
      <c r="GA30">
        <v>1.0365</v>
      </c>
      <c r="GB30">
        <v>0.99970000000000003</v>
      </c>
      <c r="GC30">
        <v>2.4634999999999998</v>
      </c>
      <c r="GD30">
        <v>1.0629</v>
      </c>
      <c r="GE30">
        <v>3.6732</v>
      </c>
      <c r="GF30">
        <v>1.0975999999999999</v>
      </c>
      <c r="GG30">
        <v>0.99919999999999998</v>
      </c>
      <c r="GH30">
        <v>0.99990000000000001</v>
      </c>
      <c r="GI30">
        <v>0.93899999999999995</v>
      </c>
      <c r="GJ30">
        <v>1</v>
      </c>
      <c r="GK30">
        <v>0.99129999999999996</v>
      </c>
      <c r="GL30">
        <v>0.90590000000000004</v>
      </c>
      <c r="GM30">
        <v>0.84570000000000001</v>
      </c>
      <c r="GN30">
        <v>1</v>
      </c>
      <c r="GO30">
        <v>0.99990000000000001</v>
      </c>
      <c r="GP30">
        <v>1</v>
      </c>
      <c r="GQ30">
        <v>0.99639999999999995</v>
      </c>
      <c r="GR30">
        <v>0.97629999999999995</v>
      </c>
      <c r="GS30">
        <v>0.99560000000000004</v>
      </c>
      <c r="GT30">
        <v>0.98480000000000001</v>
      </c>
      <c r="GU30">
        <v>1.6176999999999999</v>
      </c>
      <c r="GV30">
        <v>1.4695</v>
      </c>
      <c r="GW30">
        <v>1.0597000000000001</v>
      </c>
      <c r="GX30">
        <v>1.1823999999999999</v>
      </c>
      <c r="GY30">
        <v>2.0987</v>
      </c>
      <c r="GZ30">
        <v>1.0333000000000001</v>
      </c>
      <c r="HA30">
        <v>0.94310000000000005</v>
      </c>
      <c r="HB30">
        <v>1.1082000000000001</v>
      </c>
      <c r="HC30">
        <v>1.1391</v>
      </c>
      <c r="HD30">
        <v>1.1308</v>
      </c>
      <c r="HE30">
        <v>2.3904000000000001</v>
      </c>
      <c r="HF30">
        <v>1.0445</v>
      </c>
      <c r="HG30">
        <v>3.64</v>
      </c>
      <c r="HH30">
        <v>1.1124000000000001</v>
      </c>
      <c r="HI30">
        <v>1574.4839999999999</v>
      </c>
      <c r="HJ30">
        <v>1408.7919999999999</v>
      </c>
      <c r="HK30">
        <v>164.30410000000001</v>
      </c>
      <c r="HL30">
        <v>105.4599</v>
      </c>
      <c r="HM30">
        <v>2367.5309999999999</v>
      </c>
      <c r="HN30">
        <v>125.5852</v>
      </c>
      <c r="HO30">
        <v>97.601299999999995</v>
      </c>
      <c r="HP30">
        <v>61.055840000000003</v>
      </c>
      <c r="HQ30">
        <v>153.61689999999999</v>
      </c>
      <c r="HR30">
        <v>74.640529999999998</v>
      </c>
      <c r="HS30">
        <v>2991.1979999999999</v>
      </c>
      <c r="HT30">
        <v>282.2978</v>
      </c>
      <c r="HU30">
        <v>4763.835</v>
      </c>
      <c r="HV30">
        <v>380.0822</v>
      </c>
      <c r="HW30" s="1">
        <v>9.7136360000000005E-2</v>
      </c>
      <c r="HX30" s="1">
        <v>5.3375479999999998E-6</v>
      </c>
      <c r="HY30" s="1">
        <v>6.622678E-5</v>
      </c>
      <c r="HZ30" s="1">
        <v>2.4458500000000002E-4</v>
      </c>
      <c r="IA30" s="1">
        <v>4.6871320000000001E-5</v>
      </c>
      <c r="IB30" s="1">
        <v>1E-10</v>
      </c>
      <c r="IC30" s="1">
        <v>8.5492160000000001E-4</v>
      </c>
      <c r="ID30">
        <v>0.31899810000000001</v>
      </c>
      <c r="IE30" s="1">
        <v>5.5852560000000002E-6</v>
      </c>
      <c r="IF30" s="1">
        <v>6.5846899999999998E-3</v>
      </c>
      <c r="IG30" s="1">
        <v>4.532249E-2</v>
      </c>
      <c r="IH30" s="1">
        <v>3.519744E-3</v>
      </c>
      <c r="II30" s="1">
        <v>5.5543539999999997E-6</v>
      </c>
      <c r="IJ30" s="1">
        <v>1E-10</v>
      </c>
      <c r="IK30">
        <v>50</v>
      </c>
      <c r="IL30">
        <v>117</v>
      </c>
      <c r="IM30">
        <v>5</v>
      </c>
      <c r="IN30">
        <v>26</v>
      </c>
      <c r="IO30">
        <v>4</v>
      </c>
      <c r="IP30">
        <v>14</v>
      </c>
      <c r="IQ30">
        <v>2</v>
      </c>
      <c r="IR30">
        <v>3</v>
      </c>
      <c r="IS30">
        <v>1</v>
      </c>
      <c r="IT30">
        <v>92</v>
      </c>
      <c r="IU30">
        <v>50</v>
      </c>
      <c r="IV30">
        <v>6</v>
      </c>
      <c r="IW30">
        <v>114</v>
      </c>
      <c r="IX30">
        <v>10</v>
      </c>
      <c r="IY30" t="s">
        <v>287</v>
      </c>
      <c r="IZ30" t="s">
        <v>288</v>
      </c>
      <c r="JA30" t="s">
        <v>289</v>
      </c>
      <c r="JB30" t="s">
        <v>290</v>
      </c>
      <c r="JC30" t="s">
        <v>291</v>
      </c>
      <c r="JD30" t="s">
        <v>292</v>
      </c>
      <c r="JE30" t="s">
        <v>293</v>
      </c>
      <c r="JF30" t="s">
        <v>294</v>
      </c>
      <c r="JG30" t="s">
        <v>295</v>
      </c>
      <c r="JH30" t="s">
        <v>296</v>
      </c>
      <c r="JI30" t="s">
        <v>287</v>
      </c>
      <c r="JJ30" t="s">
        <v>297</v>
      </c>
      <c r="JK30" t="s">
        <v>298</v>
      </c>
      <c r="JL30" t="s">
        <v>299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29.0379</v>
      </c>
      <c r="JS30">
        <v>0</v>
      </c>
      <c r="JT30">
        <v>0</v>
      </c>
      <c r="JU30">
        <v>0</v>
      </c>
      <c r="JV30">
        <v>-1.3089999999999999E-2</v>
      </c>
      <c r="JW30">
        <v>0</v>
      </c>
      <c r="JX30">
        <v>0</v>
      </c>
      <c r="JY30">
        <v>0</v>
      </c>
      <c r="JZ30">
        <v>0</v>
      </c>
      <c r="KB30" s="9">
        <f t="shared" si="3"/>
        <v>33.619999999999997</v>
      </c>
      <c r="KC30" s="9">
        <f t="shared" si="4"/>
        <v>0</v>
      </c>
      <c r="KD30" s="9">
        <f t="shared" si="5"/>
        <v>0</v>
      </c>
      <c r="KE30" s="9">
        <f t="shared" si="6"/>
        <v>0.04</v>
      </c>
      <c r="KF30" s="9">
        <f t="shared" si="7"/>
        <v>0.02</v>
      </c>
      <c r="KG30" s="9">
        <f t="shared" si="8"/>
        <v>0</v>
      </c>
      <c r="KH30" s="9">
        <f t="shared" si="9"/>
        <v>0.12</v>
      </c>
      <c r="KI30" s="9">
        <f t="shared" si="10"/>
        <v>45.48</v>
      </c>
      <c r="KJ30" s="9">
        <f t="shared" si="11"/>
        <v>0</v>
      </c>
      <c r="KK30" s="9">
        <f t="shared" si="12"/>
        <v>0.96</v>
      </c>
      <c r="KL30" s="9">
        <f t="shared" si="13"/>
        <v>17.97</v>
      </c>
      <c r="KM30" s="9">
        <f t="shared" si="14"/>
        <v>0.51</v>
      </c>
      <c r="KN30" s="9">
        <f t="shared" si="15"/>
        <v>0</v>
      </c>
      <c r="KO30" s="9">
        <f t="shared" si="16"/>
        <v>0</v>
      </c>
      <c r="KP30" s="9">
        <f t="shared" si="17"/>
        <v>0</v>
      </c>
      <c r="KQ30" s="9">
        <f t="shared" si="18"/>
        <v>98.72</v>
      </c>
      <c r="KR30" s="4" t="str">
        <f t="shared" si="19"/>
        <v>ol</v>
      </c>
      <c r="KS30" s="4"/>
      <c r="KT30" s="6">
        <f t="shared" si="20"/>
        <v>1.0089999999999999</v>
      </c>
      <c r="KU30" s="6">
        <f t="shared" si="21"/>
        <v>0</v>
      </c>
      <c r="KV30" s="6">
        <f t="shared" si="22"/>
        <v>0</v>
      </c>
      <c r="KW30" s="6">
        <f t="shared" si="23"/>
        <v>1E-3</v>
      </c>
      <c r="KX30" s="6">
        <f t="shared" si="24"/>
        <v>1E-3</v>
      </c>
      <c r="KY30" s="6">
        <f t="shared" si="25"/>
        <v>0</v>
      </c>
      <c r="KZ30" s="6">
        <f t="shared" si="26"/>
        <v>3.0000000000000001E-3</v>
      </c>
      <c r="LA30" s="6">
        <f t="shared" si="27"/>
        <v>1.1419999999999999</v>
      </c>
      <c r="LB30" s="6">
        <f t="shared" si="28"/>
        <v>0</v>
      </c>
      <c r="LC30" s="6">
        <f t="shared" si="29"/>
        <v>2.4E-2</v>
      </c>
      <c r="LD30" s="6">
        <f t="shared" si="30"/>
        <v>0.80400000000000005</v>
      </c>
      <c r="LE30" s="6">
        <f t="shared" si="31"/>
        <v>1.7000000000000001E-2</v>
      </c>
      <c r="LF30" s="6">
        <f t="shared" si="32"/>
        <v>0</v>
      </c>
      <c r="LG30" s="6">
        <f t="shared" si="33"/>
        <v>0</v>
      </c>
      <c r="LH30" s="6">
        <f t="shared" si="34"/>
        <v>4.0110000000000001</v>
      </c>
      <c r="LI30" s="6">
        <f t="shared" si="35"/>
        <v>3.0009999999999999</v>
      </c>
      <c r="LJ30" s="10">
        <f t="shared" si="36"/>
        <v>0.40463009562154006</v>
      </c>
    </row>
    <row r="31" spans="1:322" x14ac:dyDescent="0.25">
      <c r="A31" t="s">
        <v>328</v>
      </c>
      <c r="B31">
        <v>31</v>
      </c>
      <c r="C31">
        <v>40</v>
      </c>
      <c r="D31">
        <v>20</v>
      </c>
      <c r="E31">
        <v>30</v>
      </c>
      <c r="F31">
        <v>0</v>
      </c>
      <c r="G31" s="2">
        <v>120</v>
      </c>
      <c r="H31">
        <v>1</v>
      </c>
      <c r="I31">
        <v>33.511899999999997</v>
      </c>
      <c r="J31">
        <v>0</v>
      </c>
      <c r="K31">
        <v>2.3805E-2</v>
      </c>
      <c r="L31">
        <v>6.1240999999999997E-2</v>
      </c>
      <c r="M31">
        <v>0.145348</v>
      </c>
      <c r="N31">
        <v>0</v>
      </c>
      <c r="O31">
        <v>6.9053000000000003E-2</v>
      </c>
      <c r="P31">
        <v>45.769100000000002</v>
      </c>
      <c r="Q31">
        <v>0</v>
      </c>
      <c r="R31">
        <v>1.0514399999999999</v>
      </c>
      <c r="S31">
        <v>17.525700000000001</v>
      </c>
      <c r="T31">
        <v>0.56269499999999995</v>
      </c>
      <c r="U31">
        <v>8.8850000000000005E-3</v>
      </c>
      <c r="V31">
        <v>9.1959999999999993E-3</v>
      </c>
      <c r="W31">
        <v>0</v>
      </c>
      <c r="X31">
        <v>98.738399999999999</v>
      </c>
      <c r="Y31">
        <v>3</v>
      </c>
      <c r="AA31">
        <v>1.0081100000000001</v>
      </c>
      <c r="AB31">
        <v>0</v>
      </c>
      <c r="AC31">
        <v>5.3899999999999998E-4</v>
      </c>
      <c r="AD31">
        <v>1.3600000000000001E-3</v>
      </c>
      <c r="AE31">
        <v>5.1529999999999996E-3</v>
      </c>
      <c r="AF31">
        <v>0</v>
      </c>
      <c r="AG31">
        <v>1.642E-3</v>
      </c>
      <c r="AH31">
        <v>1.1514500000000001</v>
      </c>
      <c r="AI31">
        <v>0</v>
      </c>
      <c r="AJ31">
        <v>2.6790999999999999E-2</v>
      </c>
      <c r="AK31">
        <v>0.78595300000000001</v>
      </c>
      <c r="AL31">
        <v>1.8135999999999999E-2</v>
      </c>
      <c r="AM31">
        <v>5.1800000000000001E-4</v>
      </c>
      <c r="AN31">
        <v>3.5300000000000002E-4</v>
      </c>
      <c r="AO31">
        <v>4.0116100000000001</v>
      </c>
      <c r="AP31" s="6">
        <v>1.5273999999999999E-2</v>
      </c>
      <c r="AQ31" s="6">
        <v>4.8592999999999997E-2</v>
      </c>
      <c r="AR31" s="6">
        <v>1.8523000000000001E-2</v>
      </c>
      <c r="AS31" s="6">
        <v>2.2623000000000001E-2</v>
      </c>
      <c r="AT31" s="6">
        <v>1.2569E-2</v>
      </c>
      <c r="AU31" s="6">
        <v>1.9292E-2</v>
      </c>
      <c r="AV31" s="6">
        <v>2.4634E-2</v>
      </c>
      <c r="AW31" s="6">
        <v>1.6223000000000001E-2</v>
      </c>
      <c r="AX31" s="6">
        <v>1.7069999999999998E-2</v>
      </c>
      <c r="AY31" s="6">
        <v>2.2128999999999999E-2</v>
      </c>
      <c r="AZ31" s="6">
        <v>1.4952E-2</v>
      </c>
      <c r="BA31" s="6">
        <v>6.9959999999999996E-3</v>
      </c>
      <c r="BB31" s="6">
        <v>2.1149000000000001E-2</v>
      </c>
      <c r="BC31" s="6">
        <v>6.9080000000000001E-3</v>
      </c>
      <c r="BD31">
        <v>64.417500000000004</v>
      </c>
      <c r="BE31">
        <v>47.256</v>
      </c>
      <c r="BF31">
        <v>10.750999999999999</v>
      </c>
      <c r="BG31">
        <v>0</v>
      </c>
      <c r="BH31" s="7">
        <v>30.19</v>
      </c>
      <c r="BI31" s="7">
        <v>30.24</v>
      </c>
      <c r="BJ31">
        <v>40</v>
      </c>
      <c r="BK31">
        <v>30</v>
      </c>
      <c r="BL31">
        <v>30</v>
      </c>
      <c r="BM31">
        <v>20</v>
      </c>
      <c r="BN31">
        <v>40</v>
      </c>
      <c r="BO31">
        <v>30</v>
      </c>
      <c r="BP31">
        <v>30</v>
      </c>
      <c r="BQ31">
        <v>20</v>
      </c>
      <c r="BR31">
        <v>20</v>
      </c>
      <c r="BS31">
        <v>20</v>
      </c>
      <c r="BT31">
        <v>40</v>
      </c>
      <c r="BU31">
        <v>30</v>
      </c>
      <c r="BV31">
        <v>40</v>
      </c>
      <c r="BW31">
        <v>30</v>
      </c>
      <c r="BX31">
        <v>20</v>
      </c>
      <c r="BY31">
        <v>15</v>
      </c>
      <c r="BZ31">
        <v>15</v>
      </c>
      <c r="CA31">
        <v>10</v>
      </c>
      <c r="CB31">
        <v>20</v>
      </c>
      <c r="CC31">
        <v>15</v>
      </c>
      <c r="CD31">
        <v>15</v>
      </c>
      <c r="CE31">
        <v>10</v>
      </c>
      <c r="CF31">
        <v>10</v>
      </c>
      <c r="CG31">
        <v>10</v>
      </c>
      <c r="CH31">
        <v>20</v>
      </c>
      <c r="CI31">
        <v>15</v>
      </c>
      <c r="CJ31">
        <v>20</v>
      </c>
      <c r="CK31">
        <v>15</v>
      </c>
      <c r="CL31">
        <v>20</v>
      </c>
      <c r="CM31">
        <v>15</v>
      </c>
      <c r="CN31">
        <v>15</v>
      </c>
      <c r="CO31">
        <v>10</v>
      </c>
      <c r="CP31">
        <v>20</v>
      </c>
      <c r="CQ31">
        <v>15</v>
      </c>
      <c r="CR31">
        <v>15</v>
      </c>
      <c r="CS31">
        <v>10</v>
      </c>
      <c r="CT31">
        <v>10</v>
      </c>
      <c r="CU31">
        <v>10</v>
      </c>
      <c r="CV31">
        <v>20</v>
      </c>
      <c r="CW31">
        <v>15</v>
      </c>
      <c r="CX31">
        <v>20</v>
      </c>
      <c r="CY31">
        <v>15</v>
      </c>
      <c r="CZ31">
        <v>324.38900000000001</v>
      </c>
      <c r="DA31">
        <v>0.96864499999999998</v>
      </c>
      <c r="DB31">
        <v>2.25291</v>
      </c>
      <c r="DC31">
        <v>6.6273099999999996</v>
      </c>
      <c r="DD31">
        <v>2.3359399999999999</v>
      </c>
      <c r="DE31">
        <v>2.73509</v>
      </c>
      <c r="DF31">
        <v>4.8162599999999998</v>
      </c>
      <c r="DG31">
        <v>593.11400000000003</v>
      </c>
      <c r="DH31">
        <v>3.9786800000000002</v>
      </c>
      <c r="DI31">
        <v>16.056899999999999</v>
      </c>
      <c r="DJ31">
        <v>84.645099999999999</v>
      </c>
      <c r="DK31">
        <v>21.2163</v>
      </c>
      <c r="DL31">
        <v>0.26228899999999999</v>
      </c>
      <c r="DM31">
        <v>4.3858800000000002</v>
      </c>
      <c r="DN31">
        <v>2.8813200000000001</v>
      </c>
      <c r="DO31">
        <v>1.0337400000000001</v>
      </c>
      <c r="DP31">
        <v>2.0686499999999999</v>
      </c>
      <c r="DQ31">
        <v>5.8293600000000003</v>
      </c>
      <c r="DR31">
        <v>1.2291399999999999</v>
      </c>
      <c r="DS31">
        <v>2.7770299999999999</v>
      </c>
      <c r="DT31">
        <v>4.2408099999999997</v>
      </c>
      <c r="DU31">
        <v>2.9359199999999999</v>
      </c>
      <c r="DV31">
        <v>4.0117900000000004</v>
      </c>
      <c r="DW31">
        <v>4.1865899999999998</v>
      </c>
      <c r="DX31">
        <v>0.68841600000000003</v>
      </c>
      <c r="DY31">
        <v>4.3991199999999999</v>
      </c>
      <c r="DZ31">
        <v>0.244362</v>
      </c>
      <c r="EA31">
        <v>4.1166299999999998</v>
      </c>
      <c r="EB31">
        <v>321.50799999999998</v>
      </c>
      <c r="EC31">
        <v>-6.5089999999999995E-2</v>
      </c>
      <c r="ED31">
        <v>0.18426100000000001</v>
      </c>
      <c r="EE31">
        <v>0.79794600000000004</v>
      </c>
      <c r="EF31">
        <v>1.1068</v>
      </c>
      <c r="EG31">
        <v>-5.3690000000000002E-2</v>
      </c>
      <c r="EH31">
        <v>0.57544799999999996</v>
      </c>
      <c r="EI31">
        <v>590.178</v>
      </c>
      <c r="EJ31">
        <v>-3.3110000000000001E-2</v>
      </c>
      <c r="EK31">
        <v>11.8695</v>
      </c>
      <c r="EL31">
        <v>83.956599999999995</v>
      </c>
      <c r="EM31">
        <v>16.8172</v>
      </c>
      <c r="EN31">
        <v>1.7926999999999998E-2</v>
      </c>
      <c r="EO31">
        <v>0.26925300000000002</v>
      </c>
      <c r="EP31">
        <v>0.83876099999999998</v>
      </c>
      <c r="EQ31">
        <v>-4.0000000000000002E-4</v>
      </c>
      <c r="ER31">
        <v>2.4000000000000001E-4</v>
      </c>
      <c r="ES31">
        <v>8.52E-4</v>
      </c>
      <c r="ET31">
        <v>3.2239999999999999E-3</v>
      </c>
      <c r="EU31">
        <v>-4.0000000000000003E-5</v>
      </c>
      <c r="EV31">
        <v>7.7499999999999997E-4</v>
      </c>
      <c r="EW31">
        <v>0.66435900000000003</v>
      </c>
      <c r="EX31">
        <v>-2.0000000000000002E-5</v>
      </c>
      <c r="EY31">
        <v>2.596E-2</v>
      </c>
      <c r="EZ31">
        <v>0.24889700000000001</v>
      </c>
      <c r="FA31">
        <v>2.3104E-2</v>
      </c>
      <c r="FB31">
        <v>4.6200000000000001E-4</v>
      </c>
      <c r="FC31">
        <v>5.9599999999999996E-4</v>
      </c>
      <c r="FD31" s="8">
        <v>44156.838576388902</v>
      </c>
      <c r="FE31">
        <v>0.97850000000000004</v>
      </c>
      <c r="FF31">
        <v>1.1712</v>
      </c>
      <c r="FG31">
        <v>1.1031</v>
      </c>
      <c r="FH31">
        <v>1.1580999999999999</v>
      </c>
      <c r="FI31">
        <v>1.0055000000000001</v>
      </c>
      <c r="FJ31">
        <v>1.1275999999999999</v>
      </c>
      <c r="FK31">
        <v>1.1087</v>
      </c>
      <c r="FL31">
        <v>1.1113999999999999</v>
      </c>
      <c r="FM31">
        <v>1.0986</v>
      </c>
      <c r="FN31">
        <v>1.1306</v>
      </c>
      <c r="FO31">
        <v>0.97330000000000005</v>
      </c>
      <c r="FP31">
        <v>1.0061</v>
      </c>
      <c r="FQ31">
        <v>0.99490000000000001</v>
      </c>
      <c r="FR31">
        <v>1.0286999999999999</v>
      </c>
      <c r="FS31">
        <v>1.6544000000000001</v>
      </c>
      <c r="FT31">
        <v>1.2539</v>
      </c>
      <c r="FU31">
        <v>1.0226999999999999</v>
      </c>
      <c r="FV31">
        <v>1.0206999999999999</v>
      </c>
      <c r="FW31">
        <v>2.1034999999999999</v>
      </c>
      <c r="FX31">
        <v>1.0111000000000001</v>
      </c>
      <c r="FY31">
        <v>1.0054000000000001</v>
      </c>
      <c r="FZ31">
        <v>0.99670000000000003</v>
      </c>
      <c r="GA31">
        <v>1.0367999999999999</v>
      </c>
      <c r="GB31">
        <v>0.99980000000000002</v>
      </c>
      <c r="GC31">
        <v>2.4727000000000001</v>
      </c>
      <c r="GD31">
        <v>1.0629</v>
      </c>
      <c r="GE31">
        <v>3.6888000000000001</v>
      </c>
      <c r="GF31">
        <v>1.0974999999999999</v>
      </c>
      <c r="GG31">
        <v>0.99919999999999998</v>
      </c>
      <c r="GH31">
        <v>0.99990000000000001</v>
      </c>
      <c r="GI31">
        <v>0.93869999999999998</v>
      </c>
      <c r="GJ31">
        <v>1</v>
      </c>
      <c r="GK31">
        <v>0.99129999999999996</v>
      </c>
      <c r="GL31">
        <v>0.9052</v>
      </c>
      <c r="GM31">
        <v>0.84499999999999997</v>
      </c>
      <c r="GN31">
        <v>0.99990000000000001</v>
      </c>
      <c r="GO31">
        <v>0.99990000000000001</v>
      </c>
      <c r="GP31">
        <v>0.99990000000000001</v>
      </c>
      <c r="GQ31">
        <v>0.99639999999999995</v>
      </c>
      <c r="GR31">
        <v>0.97609999999999997</v>
      </c>
      <c r="GS31">
        <v>0.99560000000000004</v>
      </c>
      <c r="GT31">
        <v>0.98460000000000003</v>
      </c>
      <c r="GU31">
        <v>1.6174999999999999</v>
      </c>
      <c r="GV31">
        <v>1.4684999999999999</v>
      </c>
      <c r="GW31">
        <v>1.0589999999999999</v>
      </c>
      <c r="GX31">
        <v>1.1819999999999999</v>
      </c>
      <c r="GY31">
        <v>2.0966999999999998</v>
      </c>
      <c r="GZ31">
        <v>1.0321</v>
      </c>
      <c r="HA31">
        <v>0.94189999999999996</v>
      </c>
      <c r="HB31">
        <v>1.1076999999999999</v>
      </c>
      <c r="HC31">
        <v>1.1389</v>
      </c>
      <c r="HD31">
        <v>1.1303000000000001</v>
      </c>
      <c r="HE31">
        <v>2.3982000000000001</v>
      </c>
      <c r="HF31">
        <v>1.0438000000000001</v>
      </c>
      <c r="HG31">
        <v>3.6539999999999999</v>
      </c>
      <c r="HH31">
        <v>1.1115999999999999</v>
      </c>
      <c r="HI31">
        <v>1575.2809999999999</v>
      </c>
      <c r="HJ31">
        <v>1408.153</v>
      </c>
      <c r="HK31">
        <v>164.56</v>
      </c>
      <c r="HL31">
        <v>106.0986</v>
      </c>
      <c r="HM31">
        <v>2365.8290000000002</v>
      </c>
      <c r="HN31">
        <v>125.7924</v>
      </c>
      <c r="HO31">
        <v>97.808009999999996</v>
      </c>
      <c r="HP31">
        <v>61.065840000000001</v>
      </c>
      <c r="HQ31">
        <v>154.53649999999999</v>
      </c>
      <c r="HR31">
        <v>74.806550000000001</v>
      </c>
      <c r="HS31">
        <v>3004.57</v>
      </c>
      <c r="HT31">
        <v>282.27589999999998</v>
      </c>
      <c r="HU31">
        <v>4783.9319999999998</v>
      </c>
      <c r="HV31">
        <v>379.93049999999999</v>
      </c>
      <c r="HW31" s="1">
        <v>9.6845769999999998E-2</v>
      </c>
      <c r="HX31" s="1">
        <v>1E-10</v>
      </c>
      <c r="HY31" s="1">
        <v>1.347652E-4</v>
      </c>
      <c r="HZ31" s="1">
        <v>4.1623060000000001E-4</v>
      </c>
      <c r="IA31" s="1">
        <v>3.6688170000000002E-4</v>
      </c>
      <c r="IB31" s="1">
        <v>1E-10</v>
      </c>
      <c r="IC31" s="1">
        <v>5.0157559999999997E-4</v>
      </c>
      <c r="ID31">
        <v>0.32118210000000003</v>
      </c>
      <c r="IE31" s="1">
        <v>1E-10</v>
      </c>
      <c r="IF31" s="1">
        <v>7.2042290000000004E-3</v>
      </c>
      <c r="IG31" s="1">
        <v>4.4068429999999999E-2</v>
      </c>
      <c r="IH31" s="1">
        <v>3.8526649999999999E-3</v>
      </c>
      <c r="II31" s="1">
        <v>1.8037740000000001E-5</v>
      </c>
      <c r="IJ31" s="1">
        <v>6.8672080000000001E-5</v>
      </c>
      <c r="IK31">
        <v>50</v>
      </c>
      <c r="IL31">
        <v>117</v>
      </c>
      <c r="IM31">
        <v>5</v>
      </c>
      <c r="IN31">
        <v>26</v>
      </c>
      <c r="IO31">
        <v>4</v>
      </c>
      <c r="IP31">
        <v>14</v>
      </c>
      <c r="IQ31">
        <v>2</v>
      </c>
      <c r="IR31">
        <v>3</v>
      </c>
      <c r="IS31">
        <v>1</v>
      </c>
      <c r="IT31">
        <v>92</v>
      </c>
      <c r="IU31">
        <v>50</v>
      </c>
      <c r="IV31">
        <v>6</v>
      </c>
      <c r="IW31">
        <v>114</v>
      </c>
      <c r="IX31">
        <v>10</v>
      </c>
      <c r="IY31" t="s">
        <v>287</v>
      </c>
      <c r="IZ31" t="s">
        <v>288</v>
      </c>
      <c r="JA31" t="s">
        <v>289</v>
      </c>
      <c r="JB31" t="s">
        <v>290</v>
      </c>
      <c r="JC31" t="s">
        <v>291</v>
      </c>
      <c r="JD31" t="s">
        <v>292</v>
      </c>
      <c r="JE31" t="s">
        <v>293</v>
      </c>
      <c r="JF31" t="s">
        <v>294</v>
      </c>
      <c r="JG31" t="s">
        <v>295</v>
      </c>
      <c r="JH31" t="s">
        <v>296</v>
      </c>
      <c r="JI31" t="s">
        <v>287</v>
      </c>
      <c r="JJ31" t="s">
        <v>297</v>
      </c>
      <c r="JK31" t="s">
        <v>298</v>
      </c>
      <c r="JL31" t="s">
        <v>299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28.030799999999999</v>
      </c>
      <c r="JS31">
        <v>0</v>
      </c>
      <c r="JT31">
        <v>0</v>
      </c>
      <c r="JU31">
        <v>0</v>
      </c>
      <c r="JV31">
        <v>-7.0099999999999997E-3</v>
      </c>
      <c r="JW31">
        <v>0</v>
      </c>
      <c r="JX31">
        <v>0</v>
      </c>
      <c r="JY31">
        <v>0</v>
      </c>
      <c r="JZ31">
        <v>0</v>
      </c>
      <c r="KB31" s="9">
        <f t="shared" si="3"/>
        <v>33.51</v>
      </c>
      <c r="KC31" s="9">
        <f t="shared" si="4"/>
        <v>0</v>
      </c>
      <c r="KD31" s="9">
        <f t="shared" si="5"/>
        <v>0.02</v>
      </c>
      <c r="KE31" s="9">
        <f t="shared" si="6"/>
        <v>0.06</v>
      </c>
      <c r="KF31" s="9">
        <f t="shared" si="7"/>
        <v>0.15</v>
      </c>
      <c r="KG31" s="9">
        <f t="shared" si="8"/>
        <v>0</v>
      </c>
      <c r="KH31" s="9">
        <f t="shared" si="9"/>
        <v>7.0000000000000007E-2</v>
      </c>
      <c r="KI31" s="9">
        <f t="shared" si="10"/>
        <v>45.77</v>
      </c>
      <c r="KJ31" s="9">
        <f t="shared" si="11"/>
        <v>0</v>
      </c>
      <c r="KK31" s="9">
        <f t="shared" si="12"/>
        <v>1.05</v>
      </c>
      <c r="KL31" s="9">
        <f t="shared" si="13"/>
        <v>17.53</v>
      </c>
      <c r="KM31" s="9">
        <f t="shared" si="14"/>
        <v>0.56000000000000005</v>
      </c>
      <c r="KN31" s="9">
        <f t="shared" si="15"/>
        <v>0</v>
      </c>
      <c r="KO31" s="9">
        <f t="shared" si="16"/>
        <v>0.01</v>
      </c>
      <c r="KP31" s="9">
        <f t="shared" si="17"/>
        <v>0</v>
      </c>
      <c r="KQ31" s="9">
        <f t="shared" si="18"/>
        <v>98.730000000000018</v>
      </c>
      <c r="KR31" s="4" t="str">
        <f t="shared" si="19"/>
        <v>ol</v>
      </c>
      <c r="KS31" s="4"/>
      <c r="KT31" s="6">
        <f t="shared" si="20"/>
        <v>1.008</v>
      </c>
      <c r="KU31" s="6">
        <f t="shared" si="21"/>
        <v>0</v>
      </c>
      <c r="KV31" s="6">
        <f t="shared" si="22"/>
        <v>1E-3</v>
      </c>
      <c r="KW31" s="6">
        <f t="shared" si="23"/>
        <v>1E-3</v>
      </c>
      <c r="KX31" s="6">
        <f t="shared" si="24"/>
        <v>5.0000000000000001E-3</v>
      </c>
      <c r="KY31" s="6">
        <f t="shared" si="25"/>
        <v>0</v>
      </c>
      <c r="KZ31" s="6">
        <f t="shared" si="26"/>
        <v>2E-3</v>
      </c>
      <c r="LA31" s="6">
        <f t="shared" si="27"/>
        <v>1.151</v>
      </c>
      <c r="LB31" s="6">
        <f t="shared" si="28"/>
        <v>0</v>
      </c>
      <c r="LC31" s="6">
        <f t="shared" si="29"/>
        <v>2.7E-2</v>
      </c>
      <c r="LD31" s="6">
        <f t="shared" si="30"/>
        <v>0.78600000000000003</v>
      </c>
      <c r="LE31" s="6">
        <f t="shared" si="31"/>
        <v>1.7999999999999999E-2</v>
      </c>
      <c r="LF31" s="6">
        <f t="shared" si="32"/>
        <v>0</v>
      </c>
      <c r="LG31" s="6">
        <f t="shared" si="33"/>
        <v>0</v>
      </c>
      <c r="LH31" s="6">
        <f t="shared" si="34"/>
        <v>4.0119999999999996</v>
      </c>
      <c r="LI31" s="6">
        <f t="shared" si="35"/>
        <v>2.9989999999999997</v>
      </c>
      <c r="LJ31" s="10">
        <f t="shared" si="36"/>
        <v>0.39656912209889</v>
      </c>
    </row>
    <row r="32" spans="1:322" x14ac:dyDescent="0.25">
      <c r="A32" t="s">
        <v>329</v>
      </c>
      <c r="B32">
        <v>32</v>
      </c>
      <c r="C32">
        <v>40</v>
      </c>
      <c r="D32">
        <v>20</v>
      </c>
      <c r="E32">
        <v>30</v>
      </c>
      <c r="F32">
        <v>0</v>
      </c>
      <c r="G32" s="2">
        <v>121</v>
      </c>
      <c r="H32">
        <v>1</v>
      </c>
      <c r="I32">
        <v>33.660299999999999</v>
      </c>
      <c r="J32">
        <v>0</v>
      </c>
      <c r="K32">
        <v>1.3672999999999999E-2</v>
      </c>
      <c r="L32">
        <v>6.1051000000000001E-2</v>
      </c>
      <c r="M32">
        <v>1.116E-2</v>
      </c>
      <c r="N32">
        <v>0</v>
      </c>
      <c r="O32">
        <v>0.101256</v>
      </c>
      <c r="P32">
        <v>46.029299999999999</v>
      </c>
      <c r="Q32">
        <v>0</v>
      </c>
      <c r="R32">
        <v>1.056</v>
      </c>
      <c r="S32">
        <v>17.459299999999999</v>
      </c>
      <c r="T32">
        <v>0.70456099999999999</v>
      </c>
      <c r="U32">
        <v>2.4341999999999999E-2</v>
      </c>
      <c r="V32">
        <v>0</v>
      </c>
      <c r="W32">
        <v>0</v>
      </c>
      <c r="X32">
        <v>99.120900000000006</v>
      </c>
      <c r="Y32">
        <v>3</v>
      </c>
      <c r="AA32">
        <v>1.00953</v>
      </c>
      <c r="AB32">
        <v>0</v>
      </c>
      <c r="AC32">
        <v>3.0800000000000001E-4</v>
      </c>
      <c r="AD32">
        <v>1.3519999999999999E-3</v>
      </c>
      <c r="AE32">
        <v>3.9399999999999998E-4</v>
      </c>
      <c r="AF32">
        <v>0</v>
      </c>
      <c r="AG32">
        <v>2.4009999999999999E-3</v>
      </c>
      <c r="AH32">
        <v>1.1545099999999999</v>
      </c>
      <c r="AI32">
        <v>0</v>
      </c>
      <c r="AJ32">
        <v>2.6825999999999999E-2</v>
      </c>
      <c r="AK32">
        <v>0.78062399999999998</v>
      </c>
      <c r="AL32">
        <v>2.264E-2</v>
      </c>
      <c r="AM32">
        <v>1.415E-3</v>
      </c>
      <c r="AN32">
        <v>0</v>
      </c>
      <c r="AO32">
        <v>4.0105199999999996</v>
      </c>
      <c r="AP32" s="6">
        <v>1.5406E-2</v>
      </c>
      <c r="AQ32" s="6">
        <v>4.9972999999999997E-2</v>
      </c>
      <c r="AR32" s="6">
        <v>1.8513000000000002E-2</v>
      </c>
      <c r="AS32" s="6">
        <v>2.2721000000000002E-2</v>
      </c>
      <c r="AT32" s="6">
        <v>1.2352E-2</v>
      </c>
      <c r="AU32" s="6">
        <v>1.9713999999999999E-2</v>
      </c>
      <c r="AV32" s="6">
        <v>2.4348000000000002E-2</v>
      </c>
      <c r="AW32" s="6">
        <v>1.6138E-2</v>
      </c>
      <c r="AX32" s="6">
        <v>1.7408E-2</v>
      </c>
      <c r="AY32" s="6">
        <v>2.1499999999999998E-2</v>
      </c>
      <c r="AZ32" s="6">
        <v>1.5065E-2</v>
      </c>
      <c r="BA32" s="6">
        <v>7.1190000000000003E-3</v>
      </c>
      <c r="BB32" s="6">
        <v>2.1135000000000001E-2</v>
      </c>
      <c r="BC32" s="6">
        <v>7.0660000000000002E-3</v>
      </c>
      <c r="BD32">
        <v>64.331900000000005</v>
      </c>
      <c r="BE32">
        <v>47.2288</v>
      </c>
      <c r="BF32">
        <v>10.750999999999999</v>
      </c>
      <c r="BG32">
        <v>0</v>
      </c>
      <c r="BH32" s="7">
        <v>30.22</v>
      </c>
      <c r="BI32" s="7">
        <v>30.27</v>
      </c>
      <c r="BJ32">
        <v>40</v>
      </c>
      <c r="BK32">
        <v>30</v>
      </c>
      <c r="BL32">
        <v>30</v>
      </c>
      <c r="BM32">
        <v>20</v>
      </c>
      <c r="BN32">
        <v>40</v>
      </c>
      <c r="BO32">
        <v>30</v>
      </c>
      <c r="BP32">
        <v>30</v>
      </c>
      <c r="BQ32">
        <v>20</v>
      </c>
      <c r="BR32">
        <v>20</v>
      </c>
      <c r="BS32">
        <v>20</v>
      </c>
      <c r="BT32">
        <v>40</v>
      </c>
      <c r="BU32">
        <v>30</v>
      </c>
      <c r="BV32">
        <v>40</v>
      </c>
      <c r="BW32">
        <v>30</v>
      </c>
      <c r="BX32">
        <v>20</v>
      </c>
      <c r="BY32">
        <v>15</v>
      </c>
      <c r="BZ32">
        <v>15</v>
      </c>
      <c r="CA32">
        <v>10</v>
      </c>
      <c r="CB32">
        <v>20</v>
      </c>
      <c r="CC32">
        <v>15</v>
      </c>
      <c r="CD32">
        <v>15</v>
      </c>
      <c r="CE32">
        <v>10</v>
      </c>
      <c r="CF32">
        <v>10</v>
      </c>
      <c r="CG32">
        <v>10</v>
      </c>
      <c r="CH32">
        <v>20</v>
      </c>
      <c r="CI32">
        <v>15</v>
      </c>
      <c r="CJ32">
        <v>20</v>
      </c>
      <c r="CK32">
        <v>15</v>
      </c>
      <c r="CL32">
        <v>20</v>
      </c>
      <c r="CM32">
        <v>15</v>
      </c>
      <c r="CN32">
        <v>15</v>
      </c>
      <c r="CO32">
        <v>10</v>
      </c>
      <c r="CP32">
        <v>20</v>
      </c>
      <c r="CQ32">
        <v>15</v>
      </c>
      <c r="CR32">
        <v>15</v>
      </c>
      <c r="CS32">
        <v>10</v>
      </c>
      <c r="CT32">
        <v>10</v>
      </c>
      <c r="CU32">
        <v>10</v>
      </c>
      <c r="CV32">
        <v>20</v>
      </c>
      <c r="CW32">
        <v>15</v>
      </c>
      <c r="CX32">
        <v>20</v>
      </c>
      <c r="CY32">
        <v>15</v>
      </c>
      <c r="CZ32">
        <v>326.16899999999998</v>
      </c>
      <c r="DA32">
        <v>1.0525500000000001</v>
      </c>
      <c r="DB32">
        <v>2.1735199999999999</v>
      </c>
      <c r="DC32">
        <v>6.6819300000000004</v>
      </c>
      <c r="DD32">
        <v>1.27382</v>
      </c>
      <c r="DE32">
        <v>2.8723800000000002</v>
      </c>
      <c r="DF32">
        <v>4.9878799999999996</v>
      </c>
      <c r="DG32">
        <v>596.46</v>
      </c>
      <c r="DH32">
        <v>4.1367900000000004</v>
      </c>
      <c r="DI32">
        <v>15.8788</v>
      </c>
      <c r="DJ32">
        <v>84.224400000000003</v>
      </c>
      <c r="DK32">
        <v>25.625</v>
      </c>
      <c r="DL32">
        <v>0.29261300000000001</v>
      </c>
      <c r="DM32">
        <v>4.0496999999999996</v>
      </c>
      <c r="DN32">
        <v>2.9396300000000002</v>
      </c>
      <c r="DO32">
        <v>1.09554</v>
      </c>
      <c r="DP32">
        <v>2.0676999999999999</v>
      </c>
      <c r="DQ32">
        <v>5.8864299999999998</v>
      </c>
      <c r="DR32">
        <v>1.18882</v>
      </c>
      <c r="DS32">
        <v>2.9010400000000001</v>
      </c>
      <c r="DT32">
        <v>4.1443399999999997</v>
      </c>
      <c r="DU32">
        <v>2.9081999999999999</v>
      </c>
      <c r="DV32">
        <v>4.1764799999999997</v>
      </c>
      <c r="DW32">
        <v>3.9562200000000001</v>
      </c>
      <c r="DX32">
        <v>0.69765299999999997</v>
      </c>
      <c r="DY32">
        <v>4.5623300000000002</v>
      </c>
      <c r="DZ32">
        <v>0.24356900000000001</v>
      </c>
      <c r="EA32">
        <v>4.3164899999999999</v>
      </c>
      <c r="EB32">
        <v>323.22899999999998</v>
      </c>
      <c r="EC32">
        <v>-4.299E-2</v>
      </c>
      <c r="ED32">
        <v>0.10581699999999999</v>
      </c>
      <c r="EE32">
        <v>0.79550299999999996</v>
      </c>
      <c r="EF32">
        <v>8.5000000000000006E-2</v>
      </c>
      <c r="EG32">
        <v>-3.542E-2</v>
      </c>
      <c r="EH32">
        <v>0.84353500000000003</v>
      </c>
      <c r="EI32">
        <v>593.55100000000004</v>
      </c>
      <c r="EJ32">
        <v>-3.9690000000000003E-2</v>
      </c>
      <c r="EK32">
        <v>11.9213</v>
      </c>
      <c r="EL32">
        <v>83.526799999999994</v>
      </c>
      <c r="EM32">
        <v>21.0626</v>
      </c>
      <c r="EN32">
        <v>4.9044999999999998E-2</v>
      </c>
      <c r="EO32">
        <v>-0.26679000000000003</v>
      </c>
      <c r="EP32">
        <v>0.84326199999999996</v>
      </c>
      <c r="EQ32">
        <v>-2.5999999999999998E-4</v>
      </c>
      <c r="ER32">
        <v>1.3799999999999999E-4</v>
      </c>
      <c r="ES32">
        <v>8.4900000000000004E-4</v>
      </c>
      <c r="ET32">
        <v>2.4800000000000001E-4</v>
      </c>
      <c r="EU32">
        <v>-3.0000000000000001E-5</v>
      </c>
      <c r="EV32">
        <v>1.1349999999999999E-3</v>
      </c>
      <c r="EW32">
        <v>0.66815199999999997</v>
      </c>
      <c r="EX32">
        <v>-2.0000000000000002E-5</v>
      </c>
      <c r="EY32">
        <v>2.6074E-2</v>
      </c>
      <c r="EZ32">
        <v>0.24762200000000001</v>
      </c>
      <c r="FA32">
        <v>2.8936E-2</v>
      </c>
      <c r="FB32">
        <v>1.263E-3</v>
      </c>
      <c r="FC32">
        <v>-5.9000000000000003E-4</v>
      </c>
      <c r="FD32" s="8">
        <v>44156.842280092598</v>
      </c>
      <c r="FE32">
        <v>0.97840000000000005</v>
      </c>
      <c r="FF32">
        <v>1.1711</v>
      </c>
      <c r="FG32">
        <v>1.103</v>
      </c>
      <c r="FH32">
        <v>1.1578999999999999</v>
      </c>
      <c r="FI32">
        <v>1.0053000000000001</v>
      </c>
      <c r="FJ32">
        <v>1.1274999999999999</v>
      </c>
      <c r="FK32">
        <v>1.1085</v>
      </c>
      <c r="FL32">
        <v>1.1113</v>
      </c>
      <c r="FM32">
        <v>1.0984</v>
      </c>
      <c r="FN32">
        <v>1.1305000000000001</v>
      </c>
      <c r="FO32">
        <v>0.97319999999999995</v>
      </c>
      <c r="FP32">
        <v>1.006</v>
      </c>
      <c r="FQ32">
        <v>0.99480000000000002</v>
      </c>
      <c r="FR32">
        <v>1.0286</v>
      </c>
      <c r="FS32">
        <v>1.653</v>
      </c>
      <c r="FT32">
        <v>1.2534000000000001</v>
      </c>
      <c r="FU32">
        <v>1.0228999999999999</v>
      </c>
      <c r="FV32">
        <v>1.0207999999999999</v>
      </c>
      <c r="FW32">
        <v>2.1034000000000002</v>
      </c>
      <c r="FX32">
        <v>1.0113000000000001</v>
      </c>
      <c r="FY32">
        <v>1.0056</v>
      </c>
      <c r="FZ32">
        <v>0.99680000000000002</v>
      </c>
      <c r="GA32">
        <v>1.0369999999999999</v>
      </c>
      <c r="GB32">
        <v>0.99990000000000001</v>
      </c>
      <c r="GC32">
        <v>2.4763000000000002</v>
      </c>
      <c r="GD32">
        <v>1.0627</v>
      </c>
      <c r="GE32">
        <v>3.6943999999999999</v>
      </c>
      <c r="GF32">
        <v>1.0973999999999999</v>
      </c>
      <c r="GG32">
        <v>0.99919999999999998</v>
      </c>
      <c r="GH32">
        <v>0.99990000000000001</v>
      </c>
      <c r="GI32">
        <v>0.93869999999999998</v>
      </c>
      <c r="GJ32">
        <v>1</v>
      </c>
      <c r="GK32">
        <v>0.99129999999999996</v>
      </c>
      <c r="GL32">
        <v>0.90539999999999998</v>
      </c>
      <c r="GM32">
        <v>0.84530000000000005</v>
      </c>
      <c r="GN32">
        <v>0.99990000000000001</v>
      </c>
      <c r="GO32">
        <v>0.99990000000000001</v>
      </c>
      <c r="GP32">
        <v>0.99990000000000001</v>
      </c>
      <c r="GQ32">
        <v>0.99639999999999995</v>
      </c>
      <c r="GR32">
        <v>0.97609999999999997</v>
      </c>
      <c r="GS32">
        <v>0.99570000000000003</v>
      </c>
      <c r="GT32">
        <v>0.98429999999999995</v>
      </c>
      <c r="GU32">
        <v>1.6160000000000001</v>
      </c>
      <c r="GV32">
        <v>1.4677</v>
      </c>
      <c r="GW32">
        <v>1.0590999999999999</v>
      </c>
      <c r="GX32">
        <v>1.1819</v>
      </c>
      <c r="GY32">
        <v>2.0962999999999998</v>
      </c>
      <c r="GZ32">
        <v>1.0324</v>
      </c>
      <c r="HA32">
        <v>0.94220000000000004</v>
      </c>
      <c r="HB32">
        <v>1.1075999999999999</v>
      </c>
      <c r="HC32">
        <v>1.1389</v>
      </c>
      <c r="HD32">
        <v>1.1303000000000001</v>
      </c>
      <c r="HE32">
        <v>2.4014000000000002</v>
      </c>
      <c r="HF32">
        <v>1.0436000000000001</v>
      </c>
      <c r="HG32">
        <v>3.6593</v>
      </c>
      <c r="HH32">
        <v>1.111</v>
      </c>
      <c r="HI32">
        <v>1579.479</v>
      </c>
      <c r="HJ32">
        <v>1412.5139999999999</v>
      </c>
      <c r="HK32">
        <v>165.7619</v>
      </c>
      <c r="HL32">
        <v>106.7882</v>
      </c>
      <c r="HM32">
        <v>2375.3470000000002</v>
      </c>
      <c r="HN32">
        <v>126.7264</v>
      </c>
      <c r="HO32">
        <v>98.512370000000004</v>
      </c>
      <c r="HP32">
        <v>61.599580000000003</v>
      </c>
      <c r="HQ32">
        <v>155.53970000000001</v>
      </c>
      <c r="HR32">
        <v>75.35239</v>
      </c>
      <c r="HS32">
        <v>3021.6350000000002</v>
      </c>
      <c r="HT32">
        <v>283.0806</v>
      </c>
      <c r="HU32">
        <v>4810.0439999999999</v>
      </c>
      <c r="HV32">
        <v>381.11430000000001</v>
      </c>
      <c r="HW32" s="1">
        <v>9.7365450000000006E-2</v>
      </c>
      <c r="HX32" s="1">
        <v>1E-10</v>
      </c>
      <c r="HY32" s="1">
        <v>7.7392540000000004E-5</v>
      </c>
      <c r="HZ32" s="1">
        <v>4.1496399999999998E-4</v>
      </c>
      <c r="IA32" s="1">
        <v>2.8175359999999999E-5</v>
      </c>
      <c r="IB32" s="1">
        <v>1E-10</v>
      </c>
      <c r="IC32" s="1">
        <v>7.352522E-4</v>
      </c>
      <c r="ID32">
        <v>0.32301609999999997</v>
      </c>
      <c r="IE32" s="1">
        <v>1E-10</v>
      </c>
      <c r="IF32" s="1">
        <v>7.2357749999999998E-3</v>
      </c>
      <c r="IG32" s="1">
        <v>4.3842659999999999E-2</v>
      </c>
      <c r="IH32" s="1">
        <v>4.8252360000000001E-3</v>
      </c>
      <c r="II32" s="1">
        <v>4.9348399999999997E-5</v>
      </c>
      <c r="IJ32" s="1">
        <v>1E-10</v>
      </c>
      <c r="IK32">
        <v>50</v>
      </c>
      <c r="IL32">
        <v>117</v>
      </c>
      <c r="IM32">
        <v>5</v>
      </c>
      <c r="IN32">
        <v>26</v>
      </c>
      <c r="IO32">
        <v>4</v>
      </c>
      <c r="IP32">
        <v>14</v>
      </c>
      <c r="IQ32">
        <v>2</v>
      </c>
      <c r="IR32">
        <v>3</v>
      </c>
      <c r="IS32">
        <v>1</v>
      </c>
      <c r="IT32">
        <v>92</v>
      </c>
      <c r="IU32">
        <v>50</v>
      </c>
      <c r="IV32">
        <v>6</v>
      </c>
      <c r="IW32">
        <v>114</v>
      </c>
      <c r="IX32">
        <v>10</v>
      </c>
      <c r="IY32" t="s">
        <v>287</v>
      </c>
      <c r="IZ32" t="s">
        <v>288</v>
      </c>
      <c r="JA32" t="s">
        <v>289</v>
      </c>
      <c r="JB32" t="s">
        <v>290</v>
      </c>
      <c r="JC32" t="s">
        <v>291</v>
      </c>
      <c r="JD32" t="s">
        <v>292</v>
      </c>
      <c r="JE32" t="s">
        <v>293</v>
      </c>
      <c r="JF32" t="s">
        <v>294</v>
      </c>
      <c r="JG32" t="s">
        <v>295</v>
      </c>
      <c r="JH32" t="s">
        <v>296</v>
      </c>
      <c r="JI32" t="s">
        <v>287</v>
      </c>
      <c r="JJ32" t="s">
        <v>297</v>
      </c>
      <c r="JK32" t="s">
        <v>298</v>
      </c>
      <c r="JL32" t="s">
        <v>299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23.5442</v>
      </c>
      <c r="JS32">
        <v>0</v>
      </c>
      <c r="JT32">
        <v>0</v>
      </c>
      <c r="JU32">
        <v>0</v>
      </c>
      <c r="JV32">
        <v>-1.023E-2</v>
      </c>
      <c r="JW32">
        <v>0</v>
      </c>
      <c r="JX32">
        <v>0</v>
      </c>
      <c r="JY32">
        <v>0</v>
      </c>
      <c r="JZ32">
        <v>0</v>
      </c>
      <c r="KB32" s="9">
        <f t="shared" si="3"/>
        <v>33.659999999999997</v>
      </c>
      <c r="KC32" s="9">
        <f t="shared" si="4"/>
        <v>0</v>
      </c>
      <c r="KD32" s="9">
        <f t="shared" si="5"/>
        <v>0</v>
      </c>
      <c r="KE32" s="9">
        <f t="shared" si="6"/>
        <v>0.06</v>
      </c>
      <c r="KF32" s="9">
        <f t="shared" si="7"/>
        <v>0</v>
      </c>
      <c r="KG32" s="9">
        <f t="shared" si="8"/>
        <v>0</v>
      </c>
      <c r="KH32" s="9">
        <f t="shared" si="9"/>
        <v>0.1</v>
      </c>
      <c r="KI32" s="9">
        <f t="shared" si="10"/>
        <v>46.03</v>
      </c>
      <c r="KJ32" s="9">
        <f t="shared" si="11"/>
        <v>0</v>
      </c>
      <c r="KK32" s="9">
        <f t="shared" si="12"/>
        <v>1.06</v>
      </c>
      <c r="KL32" s="9">
        <f t="shared" si="13"/>
        <v>17.46</v>
      </c>
      <c r="KM32" s="9">
        <f t="shared" si="14"/>
        <v>0.7</v>
      </c>
      <c r="KN32" s="9">
        <f t="shared" si="15"/>
        <v>0.02</v>
      </c>
      <c r="KO32" s="9">
        <f t="shared" si="16"/>
        <v>0</v>
      </c>
      <c r="KP32" s="9">
        <f t="shared" si="17"/>
        <v>0</v>
      </c>
      <c r="KQ32" s="9">
        <f t="shared" si="18"/>
        <v>99.09</v>
      </c>
      <c r="KR32" s="4" t="str">
        <f t="shared" si="19"/>
        <v>ol</v>
      </c>
      <c r="KS32" s="4"/>
      <c r="KT32" s="6">
        <f t="shared" si="20"/>
        <v>1.01</v>
      </c>
      <c r="KU32" s="6">
        <f t="shared" si="21"/>
        <v>0</v>
      </c>
      <c r="KV32" s="6">
        <f t="shared" si="22"/>
        <v>0</v>
      </c>
      <c r="KW32" s="6">
        <f t="shared" si="23"/>
        <v>1E-3</v>
      </c>
      <c r="KX32" s="6">
        <f t="shared" si="24"/>
        <v>0</v>
      </c>
      <c r="KY32" s="6">
        <f t="shared" si="25"/>
        <v>0</v>
      </c>
      <c r="KZ32" s="6">
        <f t="shared" si="26"/>
        <v>2E-3</v>
      </c>
      <c r="LA32" s="6">
        <f t="shared" si="27"/>
        <v>1.155</v>
      </c>
      <c r="LB32" s="6">
        <f t="shared" si="28"/>
        <v>0</v>
      </c>
      <c r="LC32" s="6">
        <f t="shared" si="29"/>
        <v>2.7E-2</v>
      </c>
      <c r="LD32" s="6">
        <f t="shared" si="30"/>
        <v>0.78100000000000003</v>
      </c>
      <c r="LE32" s="6">
        <f t="shared" si="31"/>
        <v>2.3E-2</v>
      </c>
      <c r="LF32" s="6">
        <f t="shared" si="32"/>
        <v>1E-3</v>
      </c>
      <c r="LG32" s="6">
        <f t="shared" si="33"/>
        <v>0</v>
      </c>
      <c r="LH32" s="6">
        <f t="shared" si="34"/>
        <v>4.0110000000000001</v>
      </c>
      <c r="LI32" s="6">
        <f t="shared" si="35"/>
        <v>3.0000000000000004</v>
      </c>
      <c r="LJ32" s="10">
        <f t="shared" si="36"/>
        <v>0.39325276938569992</v>
      </c>
    </row>
    <row r="33" spans="1:322" x14ac:dyDescent="0.25">
      <c r="A33" t="s">
        <v>330</v>
      </c>
      <c r="B33">
        <v>33</v>
      </c>
      <c r="C33">
        <v>40</v>
      </c>
      <c r="D33">
        <v>20</v>
      </c>
      <c r="E33">
        <v>30</v>
      </c>
      <c r="F33">
        <v>0</v>
      </c>
      <c r="G33" s="2">
        <v>122</v>
      </c>
      <c r="H33">
        <v>1</v>
      </c>
      <c r="I33">
        <v>2.1240000000000001</v>
      </c>
      <c r="J33">
        <v>0</v>
      </c>
      <c r="K33">
        <v>0.45365499999999997</v>
      </c>
      <c r="L33">
        <v>2.7237999999999998E-2</v>
      </c>
      <c r="M33">
        <v>0.192803</v>
      </c>
      <c r="N33">
        <v>1.366E-2</v>
      </c>
      <c r="O33">
        <v>1.9129E-2</v>
      </c>
      <c r="P33">
        <v>87.844700000000003</v>
      </c>
      <c r="Q33">
        <v>0</v>
      </c>
      <c r="R33">
        <v>0.14196500000000001</v>
      </c>
      <c r="S33">
        <v>0.32592500000000002</v>
      </c>
      <c r="T33">
        <v>0.30438399999999999</v>
      </c>
      <c r="U33">
        <v>1.8574E-2</v>
      </c>
      <c r="V33">
        <v>2.9604999999999999E-2</v>
      </c>
      <c r="W33">
        <v>1.9999999999999999E-6</v>
      </c>
      <c r="X33">
        <v>91.495599999999996</v>
      </c>
      <c r="Y33">
        <v>3</v>
      </c>
      <c r="AA33">
        <v>8.2529000000000005E-2</v>
      </c>
      <c r="AB33">
        <v>0</v>
      </c>
      <c r="AC33">
        <v>1.3256E-2</v>
      </c>
      <c r="AD33">
        <v>7.8200000000000003E-4</v>
      </c>
      <c r="AE33">
        <v>8.829E-3</v>
      </c>
      <c r="AF33">
        <v>4.26E-4</v>
      </c>
      <c r="AG33">
        <v>5.8799999999999998E-4</v>
      </c>
      <c r="AH33">
        <v>2.8544999999999998</v>
      </c>
      <c r="AI33">
        <v>0</v>
      </c>
      <c r="AJ33">
        <v>4.6719999999999999E-3</v>
      </c>
      <c r="AK33">
        <v>1.8879E-2</v>
      </c>
      <c r="AL33">
        <v>1.2671999999999999E-2</v>
      </c>
      <c r="AM33">
        <v>1.3990000000000001E-3</v>
      </c>
      <c r="AN33">
        <v>1.467E-3</v>
      </c>
      <c r="AO33">
        <v>3.0992700000000002</v>
      </c>
      <c r="AP33" s="6">
        <v>1.7503999999999999E-2</v>
      </c>
      <c r="AQ33" s="6">
        <v>5.6506000000000001E-2</v>
      </c>
      <c r="AR33" s="6">
        <v>1.8950000000000002E-2</v>
      </c>
      <c r="AS33" s="6">
        <v>2.5853000000000001E-2</v>
      </c>
      <c r="AT33" s="6">
        <v>1.5136999999999999E-2</v>
      </c>
      <c r="AU33" s="6">
        <v>1.9186999999999999E-2</v>
      </c>
      <c r="AV33" s="6">
        <v>2.2922000000000001E-2</v>
      </c>
      <c r="AW33" s="6">
        <v>1.7991E-2</v>
      </c>
      <c r="AX33" s="6">
        <v>1.9229E-2</v>
      </c>
      <c r="AY33" s="6">
        <v>2.2717999999999999E-2</v>
      </c>
      <c r="AZ33" s="6">
        <v>1.9101E-2</v>
      </c>
      <c r="BA33" s="6">
        <v>7.3790000000000001E-3</v>
      </c>
      <c r="BB33" s="6">
        <v>3.4793999999999999E-2</v>
      </c>
      <c r="BC33" s="6">
        <v>7.6270000000000001E-3</v>
      </c>
      <c r="BD33">
        <v>64.266000000000005</v>
      </c>
      <c r="BE33">
        <v>47.2547</v>
      </c>
      <c r="BF33">
        <v>10.750999999999999</v>
      </c>
      <c r="BG33">
        <v>0</v>
      </c>
      <c r="BH33" s="7">
        <v>30.24</v>
      </c>
      <c r="BI33" s="7">
        <v>30.265000000000001</v>
      </c>
      <c r="BJ33">
        <v>40</v>
      </c>
      <c r="BK33">
        <v>30</v>
      </c>
      <c r="BL33">
        <v>30</v>
      </c>
      <c r="BM33">
        <v>20</v>
      </c>
      <c r="BN33">
        <v>40</v>
      </c>
      <c r="BO33">
        <v>30</v>
      </c>
      <c r="BP33">
        <v>30</v>
      </c>
      <c r="BQ33">
        <v>20</v>
      </c>
      <c r="BR33">
        <v>20</v>
      </c>
      <c r="BS33">
        <v>20</v>
      </c>
      <c r="BT33">
        <v>40</v>
      </c>
      <c r="BU33">
        <v>30</v>
      </c>
      <c r="BV33">
        <v>40</v>
      </c>
      <c r="BW33">
        <v>30</v>
      </c>
      <c r="BX33">
        <v>20</v>
      </c>
      <c r="BY33">
        <v>15</v>
      </c>
      <c r="BZ33">
        <v>15</v>
      </c>
      <c r="CA33">
        <v>10</v>
      </c>
      <c r="CB33">
        <v>20</v>
      </c>
      <c r="CC33">
        <v>15</v>
      </c>
      <c r="CD33">
        <v>15</v>
      </c>
      <c r="CE33">
        <v>10</v>
      </c>
      <c r="CF33">
        <v>10</v>
      </c>
      <c r="CG33">
        <v>10</v>
      </c>
      <c r="CH33">
        <v>20</v>
      </c>
      <c r="CI33">
        <v>15</v>
      </c>
      <c r="CJ33">
        <v>20</v>
      </c>
      <c r="CK33">
        <v>15</v>
      </c>
      <c r="CL33">
        <v>20</v>
      </c>
      <c r="CM33">
        <v>15</v>
      </c>
      <c r="CN33">
        <v>15</v>
      </c>
      <c r="CO33">
        <v>10</v>
      </c>
      <c r="CP33">
        <v>20</v>
      </c>
      <c r="CQ33">
        <v>15</v>
      </c>
      <c r="CR33">
        <v>15</v>
      </c>
      <c r="CS33">
        <v>10</v>
      </c>
      <c r="CT33">
        <v>10</v>
      </c>
      <c r="CU33">
        <v>10</v>
      </c>
      <c r="CV33">
        <v>20</v>
      </c>
      <c r="CW33">
        <v>15</v>
      </c>
      <c r="CX33">
        <v>20</v>
      </c>
      <c r="CY33">
        <v>15</v>
      </c>
      <c r="CZ33">
        <v>21.8521</v>
      </c>
      <c r="DA33">
        <v>1.4357599999999999</v>
      </c>
      <c r="DB33">
        <v>6.7370400000000004</v>
      </c>
      <c r="DC33">
        <v>8.5256799999999995</v>
      </c>
      <c r="DD33">
        <v>2.66696</v>
      </c>
      <c r="DE33">
        <v>4.1511899999999997</v>
      </c>
      <c r="DF33">
        <v>5.9081099999999998</v>
      </c>
      <c r="DG33">
        <v>1204.94</v>
      </c>
      <c r="DH33">
        <v>4.9938099999999999</v>
      </c>
      <c r="DI33">
        <v>6.6538199999999996</v>
      </c>
      <c r="DJ33">
        <v>1.72227</v>
      </c>
      <c r="DK33">
        <v>15.701700000000001</v>
      </c>
      <c r="DL33">
        <v>0.34212399999999998</v>
      </c>
      <c r="DM33">
        <v>6.78003</v>
      </c>
      <c r="DN33">
        <v>3.1819000000000002</v>
      </c>
      <c r="DO33">
        <v>1.64073</v>
      </c>
      <c r="DP33">
        <v>2.7691699999999999</v>
      </c>
      <c r="DQ33">
        <v>8.1585800000000006</v>
      </c>
      <c r="DR33">
        <v>1.3774599999999999</v>
      </c>
      <c r="DS33">
        <v>3.75223</v>
      </c>
      <c r="DT33">
        <v>5.7016600000000004</v>
      </c>
      <c r="DU33">
        <v>4.0646800000000001</v>
      </c>
      <c r="DV33">
        <v>5.2649499999999998</v>
      </c>
      <c r="DW33">
        <v>4.9564399999999997</v>
      </c>
      <c r="DX33">
        <v>0.59087199999999995</v>
      </c>
      <c r="DY33">
        <v>5.8033999999999999</v>
      </c>
      <c r="DZ33">
        <v>0.31623099999999998</v>
      </c>
      <c r="EA33">
        <v>5.8452900000000003</v>
      </c>
      <c r="EB33">
        <v>18.670200000000001</v>
      </c>
      <c r="EC33">
        <v>-0.20496</v>
      </c>
      <c r="ED33">
        <v>3.96787</v>
      </c>
      <c r="EE33">
        <v>0.36709999999999998</v>
      </c>
      <c r="EF33">
        <v>1.2895000000000001</v>
      </c>
      <c r="EG33">
        <v>0.13735800000000001</v>
      </c>
      <c r="EH33">
        <v>0.19847799999999999</v>
      </c>
      <c r="EI33">
        <v>1200.8699999999999</v>
      </c>
      <c r="EJ33">
        <v>-0.27115</v>
      </c>
      <c r="EK33">
        <v>1.69713</v>
      </c>
      <c r="EL33">
        <v>1.1314</v>
      </c>
      <c r="EM33">
        <v>9.8982700000000001</v>
      </c>
      <c r="EN33">
        <v>2.5894E-2</v>
      </c>
      <c r="EO33">
        <v>0.93474699999999999</v>
      </c>
      <c r="EP33">
        <v>4.8709000000000002E-2</v>
      </c>
      <c r="EQ33">
        <v>-1.24E-3</v>
      </c>
      <c r="ER33">
        <v>5.1679999999999999E-3</v>
      </c>
      <c r="ES33">
        <v>3.9199999999999999E-4</v>
      </c>
      <c r="ET33">
        <v>3.7559999999999998E-3</v>
      </c>
      <c r="EU33">
        <v>1.05E-4</v>
      </c>
      <c r="EV33">
        <v>2.6699999999999998E-4</v>
      </c>
      <c r="EW33">
        <v>1.3517999999999999</v>
      </c>
      <c r="EX33">
        <v>-1.2999999999999999E-4</v>
      </c>
      <c r="EY33">
        <v>3.712E-3</v>
      </c>
      <c r="EZ33">
        <v>3.3540000000000002E-3</v>
      </c>
      <c r="FA33">
        <v>1.3598000000000001E-2</v>
      </c>
      <c r="FB33">
        <v>6.6699999999999995E-4</v>
      </c>
      <c r="FC33">
        <v>2.068E-3</v>
      </c>
      <c r="FD33" s="8">
        <v>44156.845937500002</v>
      </c>
      <c r="FE33">
        <v>0.93110000000000004</v>
      </c>
      <c r="FF33">
        <v>1.1153</v>
      </c>
      <c r="FG33">
        <v>1.0461</v>
      </c>
      <c r="FH33">
        <v>1.0867</v>
      </c>
      <c r="FI33">
        <v>0.95579999999999998</v>
      </c>
      <c r="FJ33">
        <v>1.0681</v>
      </c>
      <c r="FK33">
        <v>1.0488999999999999</v>
      </c>
      <c r="FL33">
        <v>1.0488</v>
      </c>
      <c r="FM33">
        <v>1.0338000000000001</v>
      </c>
      <c r="FN33">
        <v>1.0683</v>
      </c>
      <c r="FO33">
        <v>0.92379999999999995</v>
      </c>
      <c r="FP33">
        <v>0.95609999999999995</v>
      </c>
      <c r="FQ33">
        <v>0.9425</v>
      </c>
      <c r="FR33">
        <v>0.97850000000000004</v>
      </c>
      <c r="FS33">
        <v>1.8986000000000001</v>
      </c>
      <c r="FT33">
        <v>1.2163999999999999</v>
      </c>
      <c r="FU33">
        <v>1.0187999999999999</v>
      </c>
      <c r="FV33">
        <v>1.0515000000000001</v>
      </c>
      <c r="FW33">
        <v>2.5007000000000001</v>
      </c>
      <c r="FX33">
        <v>1.0085</v>
      </c>
      <c r="FY33">
        <v>1.0043</v>
      </c>
      <c r="FZ33">
        <v>0.99629999999999996</v>
      </c>
      <c r="GA33">
        <v>1.0842000000000001</v>
      </c>
      <c r="GB33">
        <v>0.99909999999999999</v>
      </c>
      <c r="GC33">
        <v>3.5832999999999999</v>
      </c>
      <c r="GD33">
        <v>1.0556000000000001</v>
      </c>
      <c r="GE33">
        <v>5.6120999999999999</v>
      </c>
      <c r="GF33">
        <v>1.0867</v>
      </c>
      <c r="GG33">
        <v>0.99860000000000004</v>
      </c>
      <c r="GH33">
        <v>0.99990000000000001</v>
      </c>
      <c r="GI33">
        <v>0.87929999999999997</v>
      </c>
      <c r="GJ33">
        <v>1</v>
      </c>
      <c r="GK33">
        <v>0.99880000000000002</v>
      </c>
      <c r="GL33">
        <v>0.82050000000000001</v>
      </c>
      <c r="GM33">
        <v>0.71819999999999995</v>
      </c>
      <c r="GN33">
        <v>1</v>
      </c>
      <c r="GO33">
        <v>1</v>
      </c>
      <c r="GP33">
        <v>1</v>
      </c>
      <c r="GQ33">
        <v>0.99980000000000002</v>
      </c>
      <c r="GR33">
        <v>0.95050000000000001</v>
      </c>
      <c r="GS33">
        <v>0.99990000000000001</v>
      </c>
      <c r="GT33">
        <v>0.96950000000000003</v>
      </c>
      <c r="GU33">
        <v>1.7653000000000001</v>
      </c>
      <c r="GV33">
        <v>1.3566</v>
      </c>
      <c r="GW33">
        <v>0.93720000000000003</v>
      </c>
      <c r="GX33">
        <v>1.1427</v>
      </c>
      <c r="GY33">
        <v>2.3873000000000002</v>
      </c>
      <c r="GZ33">
        <v>0.88380000000000003</v>
      </c>
      <c r="HA33">
        <v>0.75649999999999995</v>
      </c>
      <c r="HB33">
        <v>1.0448</v>
      </c>
      <c r="HC33">
        <v>1.1208</v>
      </c>
      <c r="HD33">
        <v>1.0672999999999999</v>
      </c>
      <c r="HE33">
        <v>3.3094999999999999</v>
      </c>
      <c r="HF33">
        <v>0.95940000000000003</v>
      </c>
      <c r="HG33">
        <v>5.2884000000000002</v>
      </c>
      <c r="HH33">
        <v>1.0308999999999999</v>
      </c>
      <c r="HI33">
        <v>1816.3440000000001</v>
      </c>
      <c r="HJ33">
        <v>1216.5820000000001</v>
      </c>
      <c r="HK33">
        <v>142.28809999999999</v>
      </c>
      <c r="HL33">
        <v>174.99440000000001</v>
      </c>
      <c r="HM33">
        <v>2717.4229999999998</v>
      </c>
      <c r="HN33">
        <v>109.3145</v>
      </c>
      <c r="HO33">
        <v>86.805599999999998</v>
      </c>
      <c r="HP33">
        <v>54.804819999999999</v>
      </c>
      <c r="HQ33">
        <v>252.85820000000001</v>
      </c>
      <c r="HR33">
        <v>66.92944</v>
      </c>
      <c r="HS33">
        <v>4149.1109999999999</v>
      </c>
      <c r="HT33">
        <v>243.65090000000001</v>
      </c>
      <c r="HU33">
        <v>6533.01</v>
      </c>
      <c r="HV33">
        <v>326.7688</v>
      </c>
      <c r="HW33" s="1">
        <v>5.6240389999999999E-3</v>
      </c>
      <c r="HX33" s="1">
        <v>1E-10</v>
      </c>
      <c r="HY33" s="1">
        <v>2.9020410000000002E-3</v>
      </c>
      <c r="HZ33" s="1">
        <v>1.9149640000000001E-4</v>
      </c>
      <c r="IA33" s="1">
        <v>4.2742970000000003E-4</v>
      </c>
      <c r="IB33" s="1">
        <v>1.050596E-4</v>
      </c>
      <c r="IC33" s="1">
        <v>1.7300050000000001E-4</v>
      </c>
      <c r="ID33">
        <v>0.65352339999999998</v>
      </c>
      <c r="IE33" s="1">
        <v>1E-10</v>
      </c>
      <c r="IF33" s="1">
        <v>1.0300979999999999E-3</v>
      </c>
      <c r="IG33" s="1">
        <v>5.9386189999999998E-4</v>
      </c>
      <c r="IH33" s="1">
        <v>2.267589E-3</v>
      </c>
      <c r="II33" s="1">
        <v>2.605485E-5</v>
      </c>
      <c r="IJ33" s="1">
        <v>2.383985E-4</v>
      </c>
      <c r="IK33">
        <v>50</v>
      </c>
      <c r="IL33">
        <v>117</v>
      </c>
      <c r="IM33">
        <v>5</v>
      </c>
      <c r="IN33">
        <v>26</v>
      </c>
      <c r="IO33">
        <v>4</v>
      </c>
      <c r="IP33">
        <v>14</v>
      </c>
      <c r="IQ33">
        <v>2</v>
      </c>
      <c r="IR33">
        <v>3</v>
      </c>
      <c r="IS33">
        <v>1</v>
      </c>
      <c r="IT33">
        <v>92</v>
      </c>
      <c r="IU33">
        <v>50</v>
      </c>
      <c r="IV33">
        <v>6</v>
      </c>
      <c r="IW33">
        <v>114</v>
      </c>
      <c r="IX33">
        <v>10</v>
      </c>
      <c r="IY33" t="s">
        <v>287</v>
      </c>
      <c r="IZ33" t="s">
        <v>288</v>
      </c>
      <c r="JA33" t="s">
        <v>289</v>
      </c>
      <c r="JB33" t="s">
        <v>290</v>
      </c>
      <c r="JC33" t="s">
        <v>291</v>
      </c>
      <c r="JD33" t="s">
        <v>292</v>
      </c>
      <c r="JE33" t="s">
        <v>293</v>
      </c>
      <c r="JF33" t="s">
        <v>294</v>
      </c>
      <c r="JG33" t="s">
        <v>295</v>
      </c>
      <c r="JH33" t="s">
        <v>296</v>
      </c>
      <c r="JI33" t="s">
        <v>287</v>
      </c>
      <c r="JJ33" t="s">
        <v>297</v>
      </c>
      <c r="JK33" t="s">
        <v>298</v>
      </c>
      <c r="JL33" t="s">
        <v>299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-65.570999999999998</v>
      </c>
      <c r="JS33">
        <v>-3.8624000000000001</v>
      </c>
      <c r="JT33">
        <v>0</v>
      </c>
      <c r="JU33">
        <v>0</v>
      </c>
      <c r="JV33">
        <v>-1.438E-2</v>
      </c>
      <c r="JW33">
        <v>0</v>
      </c>
      <c r="JX33">
        <v>0</v>
      </c>
      <c r="JY33">
        <v>0</v>
      </c>
      <c r="JZ33">
        <v>0</v>
      </c>
      <c r="KB33" s="9">
        <f t="shared" si="3"/>
        <v>2.12</v>
      </c>
      <c r="KC33" s="9">
        <f t="shared" si="4"/>
        <v>0</v>
      </c>
      <c r="KD33" s="9">
        <f t="shared" si="5"/>
        <v>0.45</v>
      </c>
      <c r="KE33" s="9">
        <f t="shared" si="6"/>
        <v>0.03</v>
      </c>
      <c r="KF33" s="9">
        <f t="shared" si="7"/>
        <v>0.19</v>
      </c>
      <c r="KG33" s="9">
        <f t="shared" si="8"/>
        <v>0</v>
      </c>
      <c r="KH33" s="9">
        <f t="shared" si="9"/>
        <v>0</v>
      </c>
      <c r="KI33" s="9">
        <f t="shared" si="10"/>
        <v>87.84</v>
      </c>
      <c r="KJ33" s="9">
        <f t="shared" si="11"/>
        <v>0</v>
      </c>
      <c r="KK33" s="9">
        <f t="shared" si="12"/>
        <v>0.14000000000000001</v>
      </c>
      <c r="KL33" s="9">
        <f t="shared" si="13"/>
        <v>0.33</v>
      </c>
      <c r="KM33" s="9">
        <f t="shared" si="14"/>
        <v>0.3</v>
      </c>
      <c r="KN33" s="9">
        <f t="shared" si="15"/>
        <v>0</v>
      </c>
      <c r="KO33" s="9">
        <f t="shared" si="16"/>
        <v>0.03</v>
      </c>
      <c r="KP33" s="9">
        <f t="shared" si="17"/>
        <v>0</v>
      </c>
      <c r="KQ33" s="9">
        <f t="shared" si="18"/>
        <v>91.43</v>
      </c>
      <c r="KR33" s="4" t="str">
        <f t="shared" si="19"/>
        <v>mag</v>
      </c>
      <c r="KS33" s="4"/>
      <c r="KT33" s="6">
        <f t="shared" si="20"/>
        <v>8.3000000000000004E-2</v>
      </c>
      <c r="KU33" s="6">
        <f t="shared" si="21"/>
        <v>0</v>
      </c>
      <c r="KV33" s="6">
        <f t="shared" si="22"/>
        <v>1.2999999999999999E-2</v>
      </c>
      <c r="KW33" s="6">
        <f t="shared" si="23"/>
        <v>1E-3</v>
      </c>
      <c r="KX33" s="6">
        <f t="shared" si="24"/>
        <v>8.9999999999999993E-3</v>
      </c>
      <c r="KY33" s="6">
        <f t="shared" si="25"/>
        <v>0</v>
      </c>
      <c r="KZ33" s="6">
        <f t="shared" si="26"/>
        <v>0</v>
      </c>
      <c r="LA33" s="6">
        <f t="shared" si="27"/>
        <v>2.855</v>
      </c>
      <c r="LB33" s="6">
        <f t="shared" si="28"/>
        <v>0</v>
      </c>
      <c r="LC33" s="6">
        <f t="shared" si="29"/>
        <v>5.0000000000000001E-3</v>
      </c>
      <c r="LD33" s="6">
        <f t="shared" si="30"/>
        <v>1.9E-2</v>
      </c>
      <c r="LE33" s="6">
        <f t="shared" si="31"/>
        <v>1.2999999999999999E-2</v>
      </c>
      <c r="LF33" s="6">
        <f t="shared" si="32"/>
        <v>0</v>
      </c>
      <c r="LG33" s="6">
        <f t="shared" si="33"/>
        <v>1E-3</v>
      </c>
      <c r="LH33" s="6">
        <f t="shared" si="34"/>
        <v>3.0990000000000002</v>
      </c>
      <c r="LI33" s="6">
        <f t="shared" si="35"/>
        <v>2.9989999999999997</v>
      </c>
      <c r="LJ33" s="10">
        <f t="shared" si="36"/>
        <v>6.5698478561549102E-3</v>
      </c>
    </row>
    <row r="34" spans="1:322" x14ac:dyDescent="0.25">
      <c r="A34" t="s">
        <v>331</v>
      </c>
      <c r="B34">
        <v>34</v>
      </c>
      <c r="C34">
        <v>40</v>
      </c>
      <c r="D34">
        <v>20</v>
      </c>
      <c r="E34">
        <v>30</v>
      </c>
      <c r="F34">
        <v>0</v>
      </c>
      <c r="G34" s="2">
        <v>123</v>
      </c>
      <c r="H34">
        <v>1</v>
      </c>
      <c r="I34">
        <v>1.5770299999999999</v>
      </c>
      <c r="J34">
        <v>0</v>
      </c>
      <c r="K34">
        <v>0.41447200000000001</v>
      </c>
      <c r="L34">
        <v>2.3903000000000001E-2</v>
      </c>
      <c r="M34">
        <v>0.12917100000000001</v>
      </c>
      <c r="N34">
        <v>6.3899999999999998E-3</v>
      </c>
      <c r="O34">
        <v>1.1513000000000001E-2</v>
      </c>
      <c r="P34">
        <v>88.3369</v>
      </c>
      <c r="Q34">
        <v>0</v>
      </c>
      <c r="R34">
        <v>0.158858</v>
      </c>
      <c r="S34">
        <v>0.33487499999999998</v>
      </c>
      <c r="T34">
        <v>0.29321599999999998</v>
      </c>
      <c r="U34">
        <v>5.7096000000000001E-2</v>
      </c>
      <c r="V34">
        <v>2.6422999999999999E-2</v>
      </c>
      <c r="W34">
        <v>3.9999999999999998E-6</v>
      </c>
      <c r="X34">
        <v>91.369799999999998</v>
      </c>
      <c r="Y34">
        <v>3</v>
      </c>
      <c r="AA34">
        <v>6.1409999999999999E-2</v>
      </c>
      <c r="AB34">
        <v>0</v>
      </c>
      <c r="AC34">
        <v>1.2137E-2</v>
      </c>
      <c r="AD34">
        <v>6.87E-4</v>
      </c>
      <c r="AE34">
        <v>5.9280000000000001E-3</v>
      </c>
      <c r="AF34">
        <v>1.9900000000000001E-4</v>
      </c>
      <c r="AG34">
        <v>3.5399999999999999E-4</v>
      </c>
      <c r="AH34">
        <v>2.8767499999999999</v>
      </c>
      <c r="AI34">
        <v>0</v>
      </c>
      <c r="AJ34">
        <v>5.2399999999999999E-3</v>
      </c>
      <c r="AK34">
        <v>1.9439999999999999E-2</v>
      </c>
      <c r="AL34">
        <v>1.2233000000000001E-2</v>
      </c>
      <c r="AM34">
        <v>4.3109999999999997E-3</v>
      </c>
      <c r="AN34">
        <v>1.3129999999999999E-3</v>
      </c>
      <c r="AO34">
        <v>3.0739800000000002</v>
      </c>
      <c r="AP34" s="6">
        <v>1.7590000000000001E-2</v>
      </c>
      <c r="AQ34" s="6">
        <v>5.8323E-2</v>
      </c>
      <c r="AR34" s="6">
        <v>1.9223000000000001E-2</v>
      </c>
      <c r="AS34" s="6">
        <v>2.5342E-2</v>
      </c>
      <c r="AT34" s="6">
        <v>1.5436E-2</v>
      </c>
      <c r="AU34" s="6">
        <v>1.9349000000000002E-2</v>
      </c>
      <c r="AV34" s="6">
        <v>2.2686000000000001E-2</v>
      </c>
      <c r="AW34" s="6">
        <v>1.7853999999999998E-2</v>
      </c>
      <c r="AX34" s="6">
        <v>1.9445E-2</v>
      </c>
      <c r="AY34" s="6">
        <v>2.2699E-2</v>
      </c>
      <c r="AZ34" s="6">
        <v>1.8894999999999999E-2</v>
      </c>
      <c r="BA34" s="6">
        <v>7.5859999999999999E-3</v>
      </c>
      <c r="BB34" s="6">
        <v>3.3101999999999999E-2</v>
      </c>
      <c r="BC34" s="6">
        <v>7.6400000000000001E-3</v>
      </c>
      <c r="BD34">
        <v>64.275300000000001</v>
      </c>
      <c r="BE34">
        <v>47.26</v>
      </c>
      <c r="BF34">
        <v>10.750999999999999</v>
      </c>
      <c r="BG34">
        <v>0</v>
      </c>
      <c r="BH34" s="7">
        <v>30.25</v>
      </c>
      <c r="BI34" s="7">
        <v>30.285</v>
      </c>
      <c r="BJ34">
        <v>40</v>
      </c>
      <c r="BK34">
        <v>30</v>
      </c>
      <c r="BL34">
        <v>30</v>
      </c>
      <c r="BM34">
        <v>20</v>
      </c>
      <c r="BN34">
        <v>40</v>
      </c>
      <c r="BO34">
        <v>30</v>
      </c>
      <c r="BP34">
        <v>30</v>
      </c>
      <c r="BQ34">
        <v>20</v>
      </c>
      <c r="BR34">
        <v>20</v>
      </c>
      <c r="BS34">
        <v>20</v>
      </c>
      <c r="BT34">
        <v>40</v>
      </c>
      <c r="BU34">
        <v>30</v>
      </c>
      <c r="BV34">
        <v>40</v>
      </c>
      <c r="BW34">
        <v>30</v>
      </c>
      <c r="BX34">
        <v>20</v>
      </c>
      <c r="BY34">
        <v>15</v>
      </c>
      <c r="BZ34">
        <v>15</v>
      </c>
      <c r="CA34">
        <v>10</v>
      </c>
      <c r="CB34">
        <v>20</v>
      </c>
      <c r="CC34">
        <v>15</v>
      </c>
      <c r="CD34">
        <v>15</v>
      </c>
      <c r="CE34">
        <v>10</v>
      </c>
      <c r="CF34">
        <v>10</v>
      </c>
      <c r="CG34">
        <v>10</v>
      </c>
      <c r="CH34">
        <v>20</v>
      </c>
      <c r="CI34">
        <v>15</v>
      </c>
      <c r="CJ34">
        <v>20</v>
      </c>
      <c r="CK34">
        <v>15</v>
      </c>
      <c r="CL34">
        <v>20</v>
      </c>
      <c r="CM34">
        <v>15</v>
      </c>
      <c r="CN34">
        <v>15</v>
      </c>
      <c r="CO34">
        <v>10</v>
      </c>
      <c r="CP34">
        <v>20</v>
      </c>
      <c r="CQ34">
        <v>15</v>
      </c>
      <c r="CR34">
        <v>15</v>
      </c>
      <c r="CS34">
        <v>10</v>
      </c>
      <c r="CT34">
        <v>10</v>
      </c>
      <c r="CU34">
        <v>10</v>
      </c>
      <c r="CV34">
        <v>20</v>
      </c>
      <c r="CW34">
        <v>15</v>
      </c>
      <c r="CX34">
        <v>20</v>
      </c>
      <c r="CY34">
        <v>15</v>
      </c>
      <c r="CZ34">
        <v>17.034500000000001</v>
      </c>
      <c r="DA34">
        <v>1.46919</v>
      </c>
      <c r="DB34">
        <v>6.4935200000000002</v>
      </c>
      <c r="DC34">
        <v>8.1710499999999993</v>
      </c>
      <c r="DD34">
        <v>2.2848000000000002</v>
      </c>
      <c r="DE34">
        <v>4.1403299999999996</v>
      </c>
      <c r="DF34">
        <v>5.7509399999999999</v>
      </c>
      <c r="DG34">
        <v>1212.6500000000001</v>
      </c>
      <c r="DH34">
        <v>5.2028499999999998</v>
      </c>
      <c r="DI34">
        <v>6.8587600000000002</v>
      </c>
      <c r="DJ34">
        <v>1.7321599999999999</v>
      </c>
      <c r="DK34">
        <v>15.6972</v>
      </c>
      <c r="DL34">
        <v>0.363431</v>
      </c>
      <c r="DM34">
        <v>6.71387</v>
      </c>
      <c r="DN34">
        <v>3.2009799999999999</v>
      </c>
      <c r="DO34">
        <v>1.7522599999999999</v>
      </c>
      <c r="DP34">
        <v>2.8614299999999999</v>
      </c>
      <c r="DQ34">
        <v>7.8487600000000004</v>
      </c>
      <c r="DR34">
        <v>1.4236800000000001</v>
      </c>
      <c r="DS34">
        <v>3.8363</v>
      </c>
      <c r="DT34">
        <v>5.6273099999999996</v>
      </c>
      <c r="DU34">
        <v>4.0114400000000003</v>
      </c>
      <c r="DV34">
        <v>5.3879299999999999</v>
      </c>
      <c r="DW34">
        <v>4.9579599999999999</v>
      </c>
      <c r="DX34">
        <v>0.57405899999999999</v>
      </c>
      <c r="DY34">
        <v>6.1508799999999999</v>
      </c>
      <c r="DZ34">
        <v>0.284136</v>
      </c>
      <c r="EA34">
        <v>5.8787399999999996</v>
      </c>
      <c r="EB34">
        <v>13.833500000000001</v>
      </c>
      <c r="EC34">
        <v>-0.28305999999999998</v>
      </c>
      <c r="ED34">
        <v>3.6320899999999998</v>
      </c>
      <c r="EE34">
        <v>0.32229099999999999</v>
      </c>
      <c r="EF34">
        <v>0.86112299999999997</v>
      </c>
      <c r="EG34">
        <v>6.4413999999999999E-2</v>
      </c>
      <c r="EH34">
        <v>0.119893</v>
      </c>
      <c r="EI34">
        <v>1208.6400000000001</v>
      </c>
      <c r="EJ34">
        <v>-0.18507999999999999</v>
      </c>
      <c r="EK34">
        <v>1.90065</v>
      </c>
      <c r="EL34">
        <v>1.1580999999999999</v>
      </c>
      <c r="EM34">
        <v>9.5463199999999997</v>
      </c>
      <c r="EN34">
        <v>7.9295000000000004E-2</v>
      </c>
      <c r="EO34">
        <v>0.83512699999999995</v>
      </c>
      <c r="EP34">
        <v>3.6090999999999998E-2</v>
      </c>
      <c r="EQ34">
        <v>-1.72E-3</v>
      </c>
      <c r="ER34">
        <v>4.731E-3</v>
      </c>
      <c r="ES34">
        <v>3.4400000000000001E-4</v>
      </c>
      <c r="ET34">
        <v>2.5079999999999998E-3</v>
      </c>
      <c r="EU34">
        <v>4.8999999999999998E-5</v>
      </c>
      <c r="EV34">
        <v>1.6100000000000001E-4</v>
      </c>
      <c r="EW34">
        <v>1.36053</v>
      </c>
      <c r="EX34">
        <v>-9.0000000000000006E-5</v>
      </c>
      <c r="EY34">
        <v>4.1570000000000001E-3</v>
      </c>
      <c r="EZ34">
        <v>3.4329999999999999E-3</v>
      </c>
      <c r="FA34">
        <v>1.3115E-2</v>
      </c>
      <c r="FB34">
        <v>2.042E-3</v>
      </c>
      <c r="FC34">
        <v>1.848E-3</v>
      </c>
      <c r="FD34" s="8">
        <v>44156.849479166704</v>
      </c>
      <c r="FE34">
        <v>0.93049999999999999</v>
      </c>
      <c r="FF34">
        <v>1.1146</v>
      </c>
      <c r="FG34">
        <v>1.0454000000000001</v>
      </c>
      <c r="FH34">
        <v>1.0858000000000001</v>
      </c>
      <c r="FI34">
        <v>0.95509999999999995</v>
      </c>
      <c r="FJ34">
        <v>1.0673999999999999</v>
      </c>
      <c r="FK34">
        <v>1.0481</v>
      </c>
      <c r="FL34">
        <v>1.0479000000000001</v>
      </c>
      <c r="FM34">
        <v>1.0329999999999999</v>
      </c>
      <c r="FN34">
        <v>1.0673999999999999</v>
      </c>
      <c r="FO34">
        <v>0.92320000000000002</v>
      </c>
      <c r="FP34">
        <v>0.95550000000000002</v>
      </c>
      <c r="FQ34">
        <v>0.94179999999999997</v>
      </c>
      <c r="FR34">
        <v>0.9778</v>
      </c>
      <c r="FS34">
        <v>1.9037999999999999</v>
      </c>
      <c r="FT34">
        <v>1.2159</v>
      </c>
      <c r="FU34">
        <v>1.0186999999999999</v>
      </c>
      <c r="FV34">
        <v>1.0519000000000001</v>
      </c>
      <c r="FW34">
        <v>2.5103</v>
      </c>
      <c r="FX34">
        <v>1.0084</v>
      </c>
      <c r="FY34">
        <v>1.0042</v>
      </c>
      <c r="FZ34">
        <v>0.99619999999999997</v>
      </c>
      <c r="GA34">
        <v>1.0848</v>
      </c>
      <c r="GB34">
        <v>0.99909999999999999</v>
      </c>
      <c r="GC34">
        <v>3.5991</v>
      </c>
      <c r="GD34">
        <v>1.0553999999999999</v>
      </c>
      <c r="GE34">
        <v>5.6372999999999998</v>
      </c>
      <c r="GF34">
        <v>1.0866</v>
      </c>
      <c r="GG34">
        <v>0.99860000000000004</v>
      </c>
      <c r="GH34">
        <v>0.99990000000000001</v>
      </c>
      <c r="GI34">
        <v>0.87829999999999997</v>
      </c>
      <c r="GJ34">
        <v>1</v>
      </c>
      <c r="GK34">
        <v>0.99890000000000001</v>
      </c>
      <c r="GL34">
        <v>0.81910000000000005</v>
      </c>
      <c r="GM34">
        <v>0.71619999999999995</v>
      </c>
      <c r="GN34">
        <v>1</v>
      </c>
      <c r="GO34">
        <v>1</v>
      </c>
      <c r="GP34">
        <v>1</v>
      </c>
      <c r="GQ34">
        <v>0.99980000000000002</v>
      </c>
      <c r="GR34">
        <v>0.95020000000000004</v>
      </c>
      <c r="GS34">
        <v>0.99990000000000001</v>
      </c>
      <c r="GT34">
        <v>0.96930000000000005</v>
      </c>
      <c r="GU34">
        <v>1.7689999999999999</v>
      </c>
      <c r="GV34">
        <v>1.3551</v>
      </c>
      <c r="GW34">
        <v>0.93540000000000001</v>
      </c>
      <c r="GX34">
        <v>1.1422000000000001</v>
      </c>
      <c r="GY34">
        <v>2.3950999999999998</v>
      </c>
      <c r="GZ34">
        <v>0.88160000000000005</v>
      </c>
      <c r="HA34">
        <v>0.75380000000000003</v>
      </c>
      <c r="HB34">
        <v>1.0439000000000001</v>
      </c>
      <c r="HC34">
        <v>1.1206</v>
      </c>
      <c r="HD34">
        <v>1.0664</v>
      </c>
      <c r="HE34">
        <v>3.3220000000000001</v>
      </c>
      <c r="HF34">
        <v>0.95820000000000005</v>
      </c>
      <c r="HG34">
        <v>5.3085000000000004</v>
      </c>
      <c r="HH34">
        <v>1.0299</v>
      </c>
      <c r="HI34">
        <v>1821.2670000000001</v>
      </c>
      <c r="HJ34">
        <v>1213.711</v>
      </c>
      <c r="HK34">
        <v>141.87100000000001</v>
      </c>
      <c r="HL34">
        <v>175.75919999999999</v>
      </c>
      <c r="HM34">
        <v>2726.0630000000001</v>
      </c>
      <c r="HN34">
        <v>109</v>
      </c>
      <c r="HO34">
        <v>86.445300000000003</v>
      </c>
      <c r="HP34">
        <v>54.544629999999998</v>
      </c>
      <c r="HQ34">
        <v>253.94589999999999</v>
      </c>
      <c r="HR34">
        <v>66.633340000000004</v>
      </c>
      <c r="HS34">
        <v>4161.66</v>
      </c>
      <c r="HT34">
        <v>243.00790000000001</v>
      </c>
      <c r="HU34">
        <v>6549.884</v>
      </c>
      <c r="HV34">
        <v>325.93560000000002</v>
      </c>
      <c r="HW34" s="1">
        <v>4.1671410000000001E-3</v>
      </c>
      <c r="HX34" s="1">
        <v>1E-10</v>
      </c>
      <c r="HY34" s="1">
        <v>2.6564620000000001E-3</v>
      </c>
      <c r="HZ34" s="1">
        <v>1.6812519999999999E-4</v>
      </c>
      <c r="IA34" s="1">
        <v>2.8543109999999998E-4</v>
      </c>
      <c r="IB34" s="1">
        <v>4.9267670000000001E-5</v>
      </c>
      <c r="IC34" s="1">
        <v>1.0450330000000001E-4</v>
      </c>
      <c r="ID34">
        <v>0.65774390000000005</v>
      </c>
      <c r="IE34" s="1">
        <v>1E-10</v>
      </c>
      <c r="IF34" s="1">
        <v>1.15364E-3</v>
      </c>
      <c r="IG34" s="1">
        <v>6.0787380000000004E-4</v>
      </c>
      <c r="IH34" s="1">
        <v>2.1869569999999998E-3</v>
      </c>
      <c r="II34" s="1">
        <v>7.9790540000000004E-5</v>
      </c>
      <c r="IJ34" s="1">
        <v>2.1298899999999999E-4</v>
      </c>
      <c r="IK34">
        <v>50</v>
      </c>
      <c r="IL34">
        <v>117</v>
      </c>
      <c r="IM34">
        <v>5</v>
      </c>
      <c r="IN34">
        <v>26</v>
      </c>
      <c r="IO34">
        <v>4</v>
      </c>
      <c r="IP34">
        <v>14</v>
      </c>
      <c r="IQ34">
        <v>2</v>
      </c>
      <c r="IR34">
        <v>3</v>
      </c>
      <c r="IS34">
        <v>1</v>
      </c>
      <c r="IT34">
        <v>92</v>
      </c>
      <c r="IU34">
        <v>50</v>
      </c>
      <c r="IV34">
        <v>6</v>
      </c>
      <c r="IW34">
        <v>114</v>
      </c>
      <c r="IX34">
        <v>10</v>
      </c>
      <c r="IY34" t="s">
        <v>287</v>
      </c>
      <c r="IZ34" t="s">
        <v>288</v>
      </c>
      <c r="JA34" t="s">
        <v>289</v>
      </c>
      <c r="JB34" t="s">
        <v>290</v>
      </c>
      <c r="JC34" t="s">
        <v>291</v>
      </c>
      <c r="JD34" t="s">
        <v>292</v>
      </c>
      <c r="JE34" t="s">
        <v>293</v>
      </c>
      <c r="JF34" t="s">
        <v>294</v>
      </c>
      <c r="JG34" t="s">
        <v>295</v>
      </c>
      <c r="JH34" t="s">
        <v>296</v>
      </c>
      <c r="JI34" t="s">
        <v>287</v>
      </c>
      <c r="JJ34" t="s">
        <v>297</v>
      </c>
      <c r="JK34" t="s">
        <v>298</v>
      </c>
      <c r="JL34" t="s">
        <v>299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-78.813000000000002</v>
      </c>
      <c r="JS34">
        <v>-3.0274999999999999</v>
      </c>
      <c r="JT34">
        <v>0</v>
      </c>
      <c r="JU34">
        <v>0</v>
      </c>
      <c r="JV34">
        <v>-7.7299999999999999E-3</v>
      </c>
      <c r="JW34">
        <v>0</v>
      </c>
      <c r="JX34">
        <v>0</v>
      </c>
      <c r="JY34">
        <v>0</v>
      </c>
      <c r="JZ34">
        <v>0</v>
      </c>
      <c r="KB34" s="9">
        <f t="shared" si="3"/>
        <v>1.58</v>
      </c>
      <c r="KC34" s="9">
        <f t="shared" si="4"/>
        <v>0</v>
      </c>
      <c r="KD34" s="9">
        <f t="shared" si="5"/>
        <v>0.41</v>
      </c>
      <c r="KE34" s="9">
        <f t="shared" si="6"/>
        <v>0</v>
      </c>
      <c r="KF34" s="9">
        <f t="shared" si="7"/>
        <v>0.13</v>
      </c>
      <c r="KG34" s="9">
        <f t="shared" si="8"/>
        <v>0</v>
      </c>
      <c r="KH34" s="9">
        <f t="shared" si="9"/>
        <v>0</v>
      </c>
      <c r="KI34" s="9">
        <f t="shared" si="10"/>
        <v>88.34</v>
      </c>
      <c r="KJ34" s="9">
        <f t="shared" si="11"/>
        <v>0</v>
      </c>
      <c r="KK34" s="9">
        <f t="shared" si="12"/>
        <v>0.16</v>
      </c>
      <c r="KL34" s="9">
        <f t="shared" si="13"/>
        <v>0.33</v>
      </c>
      <c r="KM34" s="9">
        <f t="shared" si="14"/>
        <v>0.28999999999999998</v>
      </c>
      <c r="KN34" s="9">
        <f t="shared" si="15"/>
        <v>0.06</v>
      </c>
      <c r="KO34" s="9">
        <f t="shared" si="16"/>
        <v>0.03</v>
      </c>
      <c r="KP34" s="9">
        <f t="shared" si="17"/>
        <v>0</v>
      </c>
      <c r="KQ34" s="9">
        <f t="shared" si="18"/>
        <v>91.330000000000013</v>
      </c>
      <c r="KR34" s="4" t="str">
        <f t="shared" si="19"/>
        <v>mag</v>
      </c>
      <c r="KS34" s="4"/>
      <c r="KT34" s="6">
        <f t="shared" si="20"/>
        <v>6.0999999999999999E-2</v>
      </c>
      <c r="KU34" s="6">
        <f t="shared" si="21"/>
        <v>0</v>
      </c>
      <c r="KV34" s="6">
        <f t="shared" si="22"/>
        <v>1.2E-2</v>
      </c>
      <c r="KW34" s="6">
        <f t="shared" si="23"/>
        <v>0</v>
      </c>
      <c r="KX34" s="6">
        <f t="shared" si="24"/>
        <v>6.0000000000000001E-3</v>
      </c>
      <c r="KY34" s="6">
        <f t="shared" si="25"/>
        <v>0</v>
      </c>
      <c r="KZ34" s="6">
        <f t="shared" si="26"/>
        <v>0</v>
      </c>
      <c r="LA34" s="6">
        <f t="shared" si="27"/>
        <v>2.8769999999999998</v>
      </c>
      <c r="LB34" s="6">
        <f t="shared" si="28"/>
        <v>0</v>
      </c>
      <c r="LC34" s="6">
        <f t="shared" si="29"/>
        <v>5.0000000000000001E-3</v>
      </c>
      <c r="LD34" s="6">
        <f t="shared" si="30"/>
        <v>1.9E-2</v>
      </c>
      <c r="LE34" s="6">
        <f t="shared" si="31"/>
        <v>1.2E-2</v>
      </c>
      <c r="LF34" s="6">
        <f t="shared" si="32"/>
        <v>4.0000000000000001E-3</v>
      </c>
      <c r="LG34" s="6">
        <f t="shared" si="33"/>
        <v>1E-3</v>
      </c>
      <c r="LH34" s="6">
        <f t="shared" si="34"/>
        <v>3.0739999999999998</v>
      </c>
      <c r="LI34" s="6">
        <f t="shared" si="35"/>
        <v>2.9969999999999999</v>
      </c>
      <c r="LJ34" s="10">
        <f t="shared" si="36"/>
        <v>6.5224854102300034E-3</v>
      </c>
    </row>
    <row r="35" spans="1:322" x14ac:dyDescent="0.25">
      <c r="A35" t="s">
        <v>332</v>
      </c>
      <c r="B35">
        <v>35</v>
      </c>
      <c r="C35">
        <v>40</v>
      </c>
      <c r="D35">
        <v>20</v>
      </c>
      <c r="E35">
        <v>30</v>
      </c>
      <c r="F35">
        <v>0</v>
      </c>
      <c r="G35" s="2">
        <v>124</v>
      </c>
      <c r="H35">
        <v>1</v>
      </c>
      <c r="I35">
        <v>1.2100299999999999</v>
      </c>
      <c r="J35">
        <v>0</v>
      </c>
      <c r="K35">
        <v>0.50688100000000003</v>
      </c>
      <c r="L35">
        <v>3.6644999999999997E-2</v>
      </c>
      <c r="M35">
        <v>0.15821299999999999</v>
      </c>
      <c r="N35">
        <v>9.8849999999999997E-3</v>
      </c>
      <c r="O35">
        <v>1.3502999999999999E-2</v>
      </c>
      <c r="P35">
        <v>87.530900000000003</v>
      </c>
      <c r="Q35">
        <v>0</v>
      </c>
      <c r="R35">
        <v>0.151866</v>
      </c>
      <c r="S35">
        <v>0.50022599999999995</v>
      </c>
      <c r="T35">
        <v>0.14179900000000001</v>
      </c>
      <c r="U35">
        <v>8.9089000000000002E-2</v>
      </c>
      <c r="V35">
        <v>3.109E-2</v>
      </c>
      <c r="W35">
        <v>0</v>
      </c>
      <c r="X35">
        <v>90.380099999999999</v>
      </c>
      <c r="Y35">
        <v>3</v>
      </c>
      <c r="AA35">
        <v>4.7599000000000002E-2</v>
      </c>
      <c r="AB35">
        <v>0</v>
      </c>
      <c r="AC35">
        <v>1.4994E-2</v>
      </c>
      <c r="AD35">
        <v>1.0640000000000001E-3</v>
      </c>
      <c r="AE35">
        <v>7.3350000000000004E-3</v>
      </c>
      <c r="AF35">
        <v>3.1199999999999999E-4</v>
      </c>
      <c r="AG35">
        <v>4.2000000000000002E-4</v>
      </c>
      <c r="AH35">
        <v>2.8795500000000001</v>
      </c>
      <c r="AI35">
        <v>0</v>
      </c>
      <c r="AJ35">
        <v>5.0600000000000003E-3</v>
      </c>
      <c r="AK35">
        <v>2.9335E-2</v>
      </c>
      <c r="AL35">
        <v>5.9760000000000004E-3</v>
      </c>
      <c r="AM35">
        <v>6.7949999999999998E-3</v>
      </c>
      <c r="AN35">
        <v>1.56E-3</v>
      </c>
      <c r="AO35">
        <v>3.0624500000000001</v>
      </c>
      <c r="AP35" s="6">
        <v>1.7017999999999998E-2</v>
      </c>
      <c r="AQ35" s="6">
        <v>6.0631999999999998E-2</v>
      </c>
      <c r="AR35" s="6">
        <v>1.8690999999999999E-2</v>
      </c>
      <c r="AS35" s="6">
        <v>2.5606E-2</v>
      </c>
      <c r="AT35" s="6">
        <v>1.5606999999999999E-2</v>
      </c>
      <c r="AU35" s="6">
        <v>1.8925999999999998E-2</v>
      </c>
      <c r="AV35" s="6">
        <v>2.2678E-2</v>
      </c>
      <c r="AW35" s="6">
        <v>1.7413999999999999E-2</v>
      </c>
      <c r="AX35" s="6">
        <v>1.9147000000000001E-2</v>
      </c>
      <c r="AY35" s="6">
        <v>2.1725999999999999E-2</v>
      </c>
      <c r="AZ35" s="6">
        <v>1.9088000000000001E-2</v>
      </c>
      <c r="BA35" s="6">
        <v>7.3940000000000004E-3</v>
      </c>
      <c r="BB35" s="6">
        <v>3.4229000000000002E-2</v>
      </c>
      <c r="BC35" s="6">
        <v>7.4320000000000002E-3</v>
      </c>
      <c r="BD35">
        <v>64.287899999999993</v>
      </c>
      <c r="BE35">
        <v>47.283999999999999</v>
      </c>
      <c r="BF35">
        <v>10.750999999999999</v>
      </c>
      <c r="BG35">
        <v>0</v>
      </c>
      <c r="BH35" s="7">
        <v>30.26</v>
      </c>
      <c r="BI35" s="7">
        <v>30.274999999999999</v>
      </c>
      <c r="BJ35">
        <v>40</v>
      </c>
      <c r="BK35">
        <v>30</v>
      </c>
      <c r="BL35">
        <v>30</v>
      </c>
      <c r="BM35">
        <v>20</v>
      </c>
      <c r="BN35">
        <v>40</v>
      </c>
      <c r="BO35">
        <v>30</v>
      </c>
      <c r="BP35">
        <v>30</v>
      </c>
      <c r="BQ35">
        <v>20</v>
      </c>
      <c r="BR35">
        <v>20</v>
      </c>
      <c r="BS35">
        <v>20</v>
      </c>
      <c r="BT35">
        <v>40</v>
      </c>
      <c r="BU35">
        <v>30</v>
      </c>
      <c r="BV35">
        <v>40</v>
      </c>
      <c r="BW35">
        <v>30</v>
      </c>
      <c r="BX35">
        <v>20</v>
      </c>
      <c r="BY35">
        <v>15</v>
      </c>
      <c r="BZ35">
        <v>15</v>
      </c>
      <c r="CA35">
        <v>10</v>
      </c>
      <c r="CB35">
        <v>20</v>
      </c>
      <c r="CC35">
        <v>15</v>
      </c>
      <c r="CD35">
        <v>15</v>
      </c>
      <c r="CE35">
        <v>10</v>
      </c>
      <c r="CF35">
        <v>10</v>
      </c>
      <c r="CG35">
        <v>10</v>
      </c>
      <c r="CH35">
        <v>20</v>
      </c>
      <c r="CI35">
        <v>15</v>
      </c>
      <c r="CJ35">
        <v>20</v>
      </c>
      <c r="CK35">
        <v>15</v>
      </c>
      <c r="CL35">
        <v>20</v>
      </c>
      <c r="CM35">
        <v>15</v>
      </c>
      <c r="CN35">
        <v>15</v>
      </c>
      <c r="CO35">
        <v>10</v>
      </c>
      <c r="CP35">
        <v>20</v>
      </c>
      <c r="CQ35">
        <v>15</v>
      </c>
      <c r="CR35">
        <v>15</v>
      </c>
      <c r="CS35">
        <v>10</v>
      </c>
      <c r="CT35">
        <v>10</v>
      </c>
      <c r="CU35">
        <v>10</v>
      </c>
      <c r="CV35">
        <v>20</v>
      </c>
      <c r="CW35">
        <v>15</v>
      </c>
      <c r="CX35">
        <v>20</v>
      </c>
      <c r="CY35">
        <v>15</v>
      </c>
      <c r="CZ35">
        <v>13.5809</v>
      </c>
      <c r="DA35">
        <v>1.4405600000000001</v>
      </c>
      <c r="DB35">
        <v>7.1600999999999999</v>
      </c>
      <c r="DC35">
        <v>8.5131899999999998</v>
      </c>
      <c r="DD35">
        <v>2.5020699999999998</v>
      </c>
      <c r="DE35">
        <v>4.0753300000000001</v>
      </c>
      <c r="DF35">
        <v>5.7873000000000001</v>
      </c>
      <c r="DG35">
        <v>1201.83</v>
      </c>
      <c r="DH35">
        <v>4.9020999999999999</v>
      </c>
      <c r="DI35">
        <v>6.3646099999999999</v>
      </c>
      <c r="DJ35">
        <v>2.3128899999999999</v>
      </c>
      <c r="DK35">
        <v>10.471399999999999</v>
      </c>
      <c r="DL35">
        <v>0.42703200000000002</v>
      </c>
      <c r="DM35">
        <v>6.5497100000000001</v>
      </c>
      <c r="DN35">
        <v>2.9861800000000001</v>
      </c>
      <c r="DO35">
        <v>1.89544</v>
      </c>
      <c r="DP35">
        <v>2.7127300000000001</v>
      </c>
      <c r="DQ35">
        <v>8.0189900000000005</v>
      </c>
      <c r="DR35">
        <v>1.4496100000000001</v>
      </c>
      <c r="DS35">
        <v>3.68207</v>
      </c>
      <c r="DT35">
        <v>5.6406900000000002</v>
      </c>
      <c r="DU35">
        <v>3.8197700000000001</v>
      </c>
      <c r="DV35">
        <v>5.2276400000000001</v>
      </c>
      <c r="DW35">
        <v>4.5468299999999999</v>
      </c>
      <c r="DX35">
        <v>0.58479700000000001</v>
      </c>
      <c r="DY35">
        <v>5.8522999999999996</v>
      </c>
      <c r="DZ35">
        <v>0.30340899999999998</v>
      </c>
      <c r="EA35">
        <v>5.5669599999999999</v>
      </c>
      <c r="EB35">
        <v>10.594799999999999</v>
      </c>
      <c r="EC35">
        <v>-0.45489000000000002</v>
      </c>
      <c r="ED35">
        <v>4.4473700000000003</v>
      </c>
      <c r="EE35">
        <v>0.494199</v>
      </c>
      <c r="EF35">
        <v>1.05246</v>
      </c>
      <c r="EG35">
        <v>9.9793999999999994E-2</v>
      </c>
      <c r="EH35">
        <v>0.14080599999999999</v>
      </c>
      <c r="EI35">
        <v>1198.01</v>
      </c>
      <c r="EJ35">
        <v>-0.32554</v>
      </c>
      <c r="EK35">
        <v>1.8176099999999999</v>
      </c>
      <c r="EL35">
        <v>1.7280899999999999</v>
      </c>
      <c r="EM35">
        <v>4.6191199999999997</v>
      </c>
      <c r="EN35">
        <v>0.123623</v>
      </c>
      <c r="EO35">
        <v>0.98274399999999995</v>
      </c>
      <c r="EP35">
        <v>2.7640999999999999E-2</v>
      </c>
      <c r="EQ35">
        <v>-2.7599999999999999E-3</v>
      </c>
      <c r="ER35">
        <v>5.7920000000000003E-3</v>
      </c>
      <c r="ES35">
        <v>5.2700000000000002E-4</v>
      </c>
      <c r="ET35">
        <v>3.0660000000000001E-3</v>
      </c>
      <c r="EU35">
        <v>7.6000000000000004E-5</v>
      </c>
      <c r="EV35">
        <v>1.9000000000000001E-4</v>
      </c>
      <c r="EW35">
        <v>1.34857</v>
      </c>
      <c r="EX35">
        <v>-1.6000000000000001E-4</v>
      </c>
      <c r="EY35">
        <v>3.9760000000000004E-3</v>
      </c>
      <c r="EZ35">
        <v>5.1229999999999999E-3</v>
      </c>
      <c r="FA35">
        <v>6.3460000000000001E-3</v>
      </c>
      <c r="FB35">
        <v>3.1830000000000001E-3</v>
      </c>
      <c r="FC35">
        <v>2.1749999999999999E-3</v>
      </c>
      <c r="FD35" s="8">
        <v>44156.853101851899</v>
      </c>
      <c r="FE35">
        <v>0.93030000000000002</v>
      </c>
      <c r="FF35">
        <v>1.1143000000000001</v>
      </c>
      <c r="FG35">
        <v>1.0450999999999999</v>
      </c>
      <c r="FH35">
        <v>1.0853999999999999</v>
      </c>
      <c r="FI35">
        <v>0.95489999999999997</v>
      </c>
      <c r="FJ35">
        <v>1.0670999999999999</v>
      </c>
      <c r="FK35">
        <v>1.0478000000000001</v>
      </c>
      <c r="FL35">
        <v>1.0476000000000001</v>
      </c>
      <c r="FM35">
        <v>1.0327</v>
      </c>
      <c r="FN35">
        <v>1.0670999999999999</v>
      </c>
      <c r="FO35">
        <v>0.92290000000000005</v>
      </c>
      <c r="FP35">
        <v>0.95530000000000004</v>
      </c>
      <c r="FQ35">
        <v>0.9415</v>
      </c>
      <c r="FR35">
        <v>0.97760000000000002</v>
      </c>
      <c r="FS35">
        <v>1.9077999999999999</v>
      </c>
      <c r="FT35">
        <v>1.2159</v>
      </c>
      <c r="FU35">
        <v>1.0184</v>
      </c>
      <c r="FV35">
        <v>1.052</v>
      </c>
      <c r="FW35">
        <v>2.5162</v>
      </c>
      <c r="FX35">
        <v>1.0082</v>
      </c>
      <c r="FY35">
        <v>1.0041</v>
      </c>
      <c r="FZ35">
        <v>0.99619999999999997</v>
      </c>
      <c r="GA35">
        <v>1.085</v>
      </c>
      <c r="GB35">
        <v>0.999</v>
      </c>
      <c r="GC35">
        <v>3.6038000000000001</v>
      </c>
      <c r="GD35">
        <v>1.0553999999999999</v>
      </c>
      <c r="GE35">
        <v>5.6433999999999997</v>
      </c>
      <c r="GF35">
        <v>1.0865</v>
      </c>
      <c r="GG35">
        <v>0.99860000000000004</v>
      </c>
      <c r="GH35">
        <v>0.99990000000000001</v>
      </c>
      <c r="GI35">
        <v>0.87780000000000002</v>
      </c>
      <c r="GJ35">
        <v>1</v>
      </c>
      <c r="GK35">
        <v>0.999</v>
      </c>
      <c r="GL35">
        <v>0.81830000000000003</v>
      </c>
      <c r="GM35">
        <v>0.71550000000000002</v>
      </c>
      <c r="GN35">
        <v>1</v>
      </c>
      <c r="GO35">
        <v>0.99990000000000001</v>
      </c>
      <c r="GP35">
        <v>1</v>
      </c>
      <c r="GQ35">
        <v>0.99980000000000002</v>
      </c>
      <c r="GR35">
        <v>0.94989999999999997</v>
      </c>
      <c r="GS35">
        <v>0.99990000000000001</v>
      </c>
      <c r="GT35">
        <v>0.96950000000000003</v>
      </c>
      <c r="GU35">
        <v>1.7722</v>
      </c>
      <c r="GV35">
        <v>1.3547</v>
      </c>
      <c r="GW35">
        <v>0.93420000000000003</v>
      </c>
      <c r="GX35">
        <v>1.1418999999999999</v>
      </c>
      <c r="GY35">
        <v>2.4003000000000001</v>
      </c>
      <c r="GZ35">
        <v>0.88029999999999997</v>
      </c>
      <c r="HA35">
        <v>0.75280000000000002</v>
      </c>
      <c r="HB35">
        <v>1.0436000000000001</v>
      </c>
      <c r="HC35">
        <v>1.1204000000000001</v>
      </c>
      <c r="HD35">
        <v>1.0661</v>
      </c>
      <c r="HE35">
        <v>3.3256000000000001</v>
      </c>
      <c r="HF35">
        <v>0.9577</v>
      </c>
      <c r="HG35">
        <v>5.3127000000000004</v>
      </c>
      <c r="HH35">
        <v>1.0298</v>
      </c>
      <c r="HI35">
        <v>1807.0250000000001</v>
      </c>
      <c r="HJ35">
        <v>1200.2840000000001</v>
      </c>
      <c r="HK35">
        <v>139.5318</v>
      </c>
      <c r="HL35">
        <v>174.0641</v>
      </c>
      <c r="HM35">
        <v>2703.87</v>
      </c>
      <c r="HN35">
        <v>107.1926</v>
      </c>
      <c r="HO35">
        <v>85.311779999999999</v>
      </c>
      <c r="HP35">
        <v>53.848210000000002</v>
      </c>
      <c r="HQ35">
        <v>251.49</v>
      </c>
      <c r="HR35">
        <v>65.773780000000002</v>
      </c>
      <c r="HS35">
        <v>4121.4859999999999</v>
      </c>
      <c r="HT35">
        <v>240.31890000000001</v>
      </c>
      <c r="HU35">
        <v>6484.4229999999998</v>
      </c>
      <c r="HV35">
        <v>322.27609999999999</v>
      </c>
      <c r="HW35" s="1">
        <v>3.1915450000000001E-3</v>
      </c>
      <c r="HX35" s="1">
        <v>1E-10</v>
      </c>
      <c r="HY35" s="1">
        <v>3.2527599999999999E-3</v>
      </c>
      <c r="HZ35" s="1">
        <v>2.5780630000000001E-4</v>
      </c>
      <c r="IA35" s="1">
        <v>3.4884590000000001E-4</v>
      </c>
      <c r="IB35" s="1">
        <v>7.6328849999999997E-5</v>
      </c>
      <c r="IC35" s="1">
        <v>1.2273319999999999E-4</v>
      </c>
      <c r="ID35">
        <v>0.65196010000000004</v>
      </c>
      <c r="IE35" s="1">
        <v>1E-10</v>
      </c>
      <c r="IF35" s="1">
        <v>1.1032419999999999E-3</v>
      </c>
      <c r="IG35" s="1">
        <v>9.0705630000000005E-4</v>
      </c>
      <c r="IH35" s="1">
        <v>1.0581869999999999E-3</v>
      </c>
      <c r="II35" s="1">
        <v>1.244002E-4</v>
      </c>
      <c r="IJ35" s="1">
        <v>2.5063420000000003E-4</v>
      </c>
      <c r="IK35">
        <v>50</v>
      </c>
      <c r="IL35">
        <v>117</v>
      </c>
      <c r="IM35">
        <v>5</v>
      </c>
      <c r="IN35">
        <v>26</v>
      </c>
      <c r="IO35">
        <v>4</v>
      </c>
      <c r="IP35">
        <v>14</v>
      </c>
      <c r="IQ35">
        <v>2</v>
      </c>
      <c r="IR35">
        <v>3</v>
      </c>
      <c r="IS35">
        <v>1</v>
      </c>
      <c r="IT35">
        <v>92</v>
      </c>
      <c r="IU35">
        <v>50</v>
      </c>
      <c r="IV35">
        <v>6</v>
      </c>
      <c r="IW35">
        <v>114</v>
      </c>
      <c r="IX35">
        <v>10</v>
      </c>
      <c r="IY35" t="s">
        <v>287</v>
      </c>
      <c r="IZ35" t="s">
        <v>288</v>
      </c>
      <c r="JA35" t="s">
        <v>289</v>
      </c>
      <c r="JB35" t="s">
        <v>290</v>
      </c>
      <c r="JC35" t="s">
        <v>291</v>
      </c>
      <c r="JD35" t="s">
        <v>292</v>
      </c>
      <c r="JE35" t="s">
        <v>293</v>
      </c>
      <c r="JF35" t="s">
        <v>294</v>
      </c>
      <c r="JG35" t="s">
        <v>295</v>
      </c>
      <c r="JH35" t="s">
        <v>296</v>
      </c>
      <c r="JI35" t="s">
        <v>287</v>
      </c>
      <c r="JJ35" t="s">
        <v>297</v>
      </c>
      <c r="JK35" t="s">
        <v>298</v>
      </c>
      <c r="JL35" t="s">
        <v>299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-74.623999999999995</v>
      </c>
      <c r="JS35">
        <v>-3.9550000000000001</v>
      </c>
      <c r="JT35">
        <v>0</v>
      </c>
      <c r="JU35">
        <v>0</v>
      </c>
      <c r="JV35">
        <v>-9.4800000000000006E-3</v>
      </c>
      <c r="JW35">
        <v>0</v>
      </c>
      <c r="JX35">
        <v>0</v>
      </c>
      <c r="JY35">
        <v>0</v>
      </c>
      <c r="JZ35">
        <v>0</v>
      </c>
      <c r="KB35" s="9">
        <f t="shared" si="3"/>
        <v>1.21</v>
      </c>
      <c r="KC35" s="9">
        <f t="shared" si="4"/>
        <v>0</v>
      </c>
      <c r="KD35" s="9">
        <f t="shared" si="5"/>
        <v>0.51</v>
      </c>
      <c r="KE35" s="9">
        <f t="shared" si="6"/>
        <v>0.04</v>
      </c>
      <c r="KF35" s="9">
        <f t="shared" si="7"/>
        <v>0.16</v>
      </c>
      <c r="KG35" s="9">
        <f t="shared" si="8"/>
        <v>0</v>
      </c>
      <c r="KH35" s="9">
        <f t="shared" si="9"/>
        <v>0</v>
      </c>
      <c r="KI35" s="9">
        <f t="shared" si="10"/>
        <v>87.53</v>
      </c>
      <c r="KJ35" s="9">
        <f t="shared" si="11"/>
        <v>0</v>
      </c>
      <c r="KK35" s="9">
        <f t="shared" si="12"/>
        <v>0.15</v>
      </c>
      <c r="KL35" s="9">
        <f t="shared" si="13"/>
        <v>0.5</v>
      </c>
      <c r="KM35" s="9">
        <f t="shared" si="14"/>
        <v>0.14000000000000001</v>
      </c>
      <c r="KN35" s="9">
        <f t="shared" si="15"/>
        <v>0.09</v>
      </c>
      <c r="KO35" s="9">
        <f t="shared" si="16"/>
        <v>0.03</v>
      </c>
      <c r="KP35" s="9">
        <f t="shared" si="17"/>
        <v>0</v>
      </c>
      <c r="KQ35" s="9">
        <f t="shared" si="18"/>
        <v>90.360000000000014</v>
      </c>
      <c r="KR35" s="4" t="str">
        <f t="shared" si="19"/>
        <v>mag</v>
      </c>
      <c r="KS35" s="4"/>
      <c r="KT35" s="6">
        <f t="shared" si="20"/>
        <v>4.8000000000000001E-2</v>
      </c>
      <c r="KU35" s="6">
        <f t="shared" si="21"/>
        <v>0</v>
      </c>
      <c r="KV35" s="6">
        <f t="shared" si="22"/>
        <v>1.4999999999999999E-2</v>
      </c>
      <c r="KW35" s="6">
        <f t="shared" si="23"/>
        <v>1E-3</v>
      </c>
      <c r="KX35" s="6">
        <f t="shared" si="24"/>
        <v>7.0000000000000001E-3</v>
      </c>
      <c r="KY35" s="6">
        <f t="shared" si="25"/>
        <v>0</v>
      </c>
      <c r="KZ35" s="6">
        <f t="shared" si="26"/>
        <v>0</v>
      </c>
      <c r="LA35" s="6">
        <f t="shared" si="27"/>
        <v>2.88</v>
      </c>
      <c r="LB35" s="6">
        <f t="shared" si="28"/>
        <v>0</v>
      </c>
      <c r="LC35" s="6">
        <f t="shared" si="29"/>
        <v>5.0000000000000001E-3</v>
      </c>
      <c r="LD35" s="6">
        <f t="shared" si="30"/>
        <v>2.9000000000000001E-2</v>
      </c>
      <c r="LE35" s="6">
        <f t="shared" si="31"/>
        <v>6.0000000000000001E-3</v>
      </c>
      <c r="LF35" s="6">
        <f t="shared" si="32"/>
        <v>7.0000000000000001E-3</v>
      </c>
      <c r="LG35" s="6">
        <f t="shared" si="33"/>
        <v>2E-3</v>
      </c>
      <c r="LH35" s="6">
        <f t="shared" si="34"/>
        <v>3.0619999999999998</v>
      </c>
      <c r="LI35" s="6">
        <f t="shared" si="35"/>
        <v>2.9999999999999996</v>
      </c>
      <c r="LJ35" s="10">
        <f t="shared" si="36"/>
        <v>9.9315068493150711E-3</v>
      </c>
    </row>
    <row r="36" spans="1:322" x14ac:dyDescent="0.25">
      <c r="A36" t="s">
        <v>333</v>
      </c>
      <c r="B36">
        <v>36</v>
      </c>
      <c r="C36">
        <v>40</v>
      </c>
      <c r="D36">
        <v>20</v>
      </c>
      <c r="E36">
        <v>30</v>
      </c>
      <c r="F36">
        <v>0</v>
      </c>
      <c r="G36" s="2">
        <v>125</v>
      </c>
      <c r="H36">
        <v>1</v>
      </c>
      <c r="I36">
        <v>33.881100000000004</v>
      </c>
      <c r="J36">
        <v>4.0627000000000003E-2</v>
      </c>
      <c r="K36">
        <v>1.8608E-2</v>
      </c>
      <c r="L36">
        <v>4.8434999999999999E-2</v>
      </c>
      <c r="M36">
        <v>8.94E-3</v>
      </c>
      <c r="N36">
        <v>0</v>
      </c>
      <c r="O36">
        <v>9.6828999999999998E-2</v>
      </c>
      <c r="P36">
        <v>46.994</v>
      </c>
      <c r="Q36">
        <v>9.8029999999999992E-3</v>
      </c>
      <c r="R36">
        <v>0.99229999999999996</v>
      </c>
      <c r="S36">
        <v>16.965900000000001</v>
      </c>
      <c r="T36">
        <v>0.52200599999999997</v>
      </c>
      <c r="U36">
        <v>1.2929E-2</v>
      </c>
      <c r="V36">
        <v>6.7699999999999998E-4</v>
      </c>
      <c r="W36">
        <v>0</v>
      </c>
      <c r="X36">
        <v>99.592100000000002</v>
      </c>
      <c r="Y36">
        <v>3</v>
      </c>
      <c r="AA36">
        <v>1.0157700000000001</v>
      </c>
      <c r="AB36">
        <v>5.9400000000000002E-4</v>
      </c>
      <c r="AC36">
        <v>4.2000000000000002E-4</v>
      </c>
      <c r="AD36">
        <v>1.072E-3</v>
      </c>
      <c r="AE36">
        <v>3.1599999999999998E-4</v>
      </c>
      <c r="AF36">
        <v>0</v>
      </c>
      <c r="AG36">
        <v>2.2950000000000002E-3</v>
      </c>
      <c r="AH36">
        <v>1.1782699999999999</v>
      </c>
      <c r="AI36">
        <v>2.3599999999999999E-4</v>
      </c>
      <c r="AJ36">
        <v>2.5198999999999999E-2</v>
      </c>
      <c r="AK36">
        <v>0.75828099999999998</v>
      </c>
      <c r="AL36">
        <v>1.6768000000000002E-2</v>
      </c>
      <c r="AM36">
        <v>7.5199999999999996E-4</v>
      </c>
      <c r="AN36">
        <v>2.5999999999999998E-5</v>
      </c>
      <c r="AO36">
        <v>4.0176999999999996</v>
      </c>
      <c r="AP36" s="6">
        <v>1.5599E-2</v>
      </c>
      <c r="AQ36" s="6">
        <v>4.8251000000000002E-2</v>
      </c>
      <c r="AR36" s="6">
        <v>1.8345E-2</v>
      </c>
      <c r="AS36" s="6">
        <v>2.299E-2</v>
      </c>
      <c r="AT36" s="6">
        <v>1.2361E-2</v>
      </c>
      <c r="AU36" s="6">
        <v>1.9619000000000001E-2</v>
      </c>
      <c r="AV36" s="6">
        <v>2.4464E-2</v>
      </c>
      <c r="AW36" s="6">
        <v>1.5859999999999999E-2</v>
      </c>
      <c r="AX36" s="6">
        <v>1.7350999999999998E-2</v>
      </c>
      <c r="AY36" s="6">
        <v>2.2036E-2</v>
      </c>
      <c r="AZ36" s="6">
        <v>1.5289000000000001E-2</v>
      </c>
      <c r="BA36" s="6">
        <v>6.9439999999999997E-3</v>
      </c>
      <c r="BB36" s="6">
        <v>2.1610000000000001E-2</v>
      </c>
      <c r="BC36" s="6">
        <v>7.0200000000000002E-3</v>
      </c>
      <c r="BD36">
        <v>74.633399999999995</v>
      </c>
      <c r="BE36">
        <v>51.357300000000002</v>
      </c>
      <c r="BF36">
        <v>10.708</v>
      </c>
      <c r="BG36">
        <v>0</v>
      </c>
      <c r="BH36" s="7">
        <v>30.254999999999999</v>
      </c>
      <c r="BI36" s="7">
        <v>30.274999999999999</v>
      </c>
      <c r="BJ36">
        <v>40</v>
      </c>
      <c r="BK36">
        <v>30</v>
      </c>
      <c r="BL36">
        <v>30</v>
      </c>
      <c r="BM36">
        <v>20</v>
      </c>
      <c r="BN36">
        <v>40</v>
      </c>
      <c r="BO36">
        <v>30</v>
      </c>
      <c r="BP36">
        <v>30</v>
      </c>
      <c r="BQ36">
        <v>20</v>
      </c>
      <c r="BR36">
        <v>20</v>
      </c>
      <c r="BS36">
        <v>20</v>
      </c>
      <c r="BT36">
        <v>40</v>
      </c>
      <c r="BU36">
        <v>30</v>
      </c>
      <c r="BV36">
        <v>40</v>
      </c>
      <c r="BW36">
        <v>30</v>
      </c>
      <c r="BX36">
        <v>20</v>
      </c>
      <c r="BY36">
        <v>15</v>
      </c>
      <c r="BZ36">
        <v>15</v>
      </c>
      <c r="CA36">
        <v>10</v>
      </c>
      <c r="CB36">
        <v>20</v>
      </c>
      <c r="CC36">
        <v>15</v>
      </c>
      <c r="CD36">
        <v>15</v>
      </c>
      <c r="CE36">
        <v>10</v>
      </c>
      <c r="CF36">
        <v>10</v>
      </c>
      <c r="CG36">
        <v>10</v>
      </c>
      <c r="CH36">
        <v>20</v>
      </c>
      <c r="CI36">
        <v>15</v>
      </c>
      <c r="CJ36">
        <v>20</v>
      </c>
      <c r="CK36">
        <v>15</v>
      </c>
      <c r="CL36">
        <v>20</v>
      </c>
      <c r="CM36">
        <v>15</v>
      </c>
      <c r="CN36">
        <v>15</v>
      </c>
      <c r="CO36">
        <v>10</v>
      </c>
      <c r="CP36">
        <v>20</v>
      </c>
      <c r="CQ36">
        <v>15</v>
      </c>
      <c r="CR36">
        <v>15</v>
      </c>
      <c r="CS36">
        <v>10</v>
      </c>
      <c r="CT36">
        <v>10</v>
      </c>
      <c r="CU36">
        <v>10</v>
      </c>
      <c r="CV36">
        <v>20</v>
      </c>
      <c r="CW36">
        <v>15</v>
      </c>
      <c r="CX36">
        <v>20</v>
      </c>
      <c r="CY36">
        <v>15</v>
      </c>
      <c r="CZ36">
        <v>328.53199999999998</v>
      </c>
      <c r="DA36">
        <v>1.1080300000000001</v>
      </c>
      <c r="DB36">
        <v>2.1852999999999998</v>
      </c>
      <c r="DC36">
        <v>6.6692499999999999</v>
      </c>
      <c r="DD36">
        <v>1.2614099999999999</v>
      </c>
      <c r="DE36">
        <v>2.8054800000000002</v>
      </c>
      <c r="DF36">
        <v>5.0319599999999998</v>
      </c>
      <c r="DG36">
        <v>609.34699999999998</v>
      </c>
      <c r="DH36">
        <v>4.2960099999999999</v>
      </c>
      <c r="DI36">
        <v>15.3804</v>
      </c>
      <c r="DJ36">
        <v>81.465999999999994</v>
      </c>
      <c r="DK36">
        <v>19.971399999999999</v>
      </c>
      <c r="DL36">
        <v>0.27755099999999999</v>
      </c>
      <c r="DM36">
        <v>4.2871899999999998</v>
      </c>
      <c r="DN36">
        <v>3.0203199999999999</v>
      </c>
      <c r="DO36">
        <v>1.02322</v>
      </c>
      <c r="DP36">
        <v>2.0409999999999999</v>
      </c>
      <c r="DQ36">
        <v>6.03789</v>
      </c>
      <c r="DR36">
        <v>1.1932799999999999</v>
      </c>
      <c r="DS36">
        <v>2.89141</v>
      </c>
      <c r="DT36">
        <v>4.2221099999999998</v>
      </c>
      <c r="DU36">
        <v>2.8170500000000001</v>
      </c>
      <c r="DV36">
        <v>4.1555400000000002</v>
      </c>
      <c r="DW36">
        <v>4.1677799999999996</v>
      </c>
      <c r="DX36">
        <v>0.71206100000000006</v>
      </c>
      <c r="DY36">
        <v>4.3532999999999999</v>
      </c>
      <c r="DZ36">
        <v>0.251668</v>
      </c>
      <c r="EA36">
        <v>4.2673699999999997</v>
      </c>
      <c r="EB36">
        <v>325.512</v>
      </c>
      <c r="EC36">
        <v>8.4811999999999999E-2</v>
      </c>
      <c r="ED36">
        <v>0.14430100000000001</v>
      </c>
      <c r="EE36">
        <v>0.63135600000000003</v>
      </c>
      <c r="EF36">
        <v>6.8134E-2</v>
      </c>
      <c r="EG36">
        <v>-9.5140000000000002E-2</v>
      </c>
      <c r="EH36">
        <v>0.80984599999999995</v>
      </c>
      <c r="EI36">
        <v>606.53</v>
      </c>
      <c r="EJ36">
        <v>0.14046400000000001</v>
      </c>
      <c r="EK36">
        <v>11.211499999999999</v>
      </c>
      <c r="EL36">
        <v>80.754000000000005</v>
      </c>
      <c r="EM36">
        <v>15.6181</v>
      </c>
      <c r="EN36">
        <v>2.5883E-2</v>
      </c>
      <c r="EO36">
        <v>1.9826E-2</v>
      </c>
      <c r="EP36">
        <v>0.84925899999999999</v>
      </c>
      <c r="EQ36">
        <v>5.1500000000000005E-4</v>
      </c>
      <c r="ER36">
        <v>1.8799999999999999E-4</v>
      </c>
      <c r="ES36">
        <v>6.7400000000000001E-4</v>
      </c>
      <c r="ET36">
        <v>1.9799999999999999E-4</v>
      </c>
      <c r="EU36">
        <v>-6.9999999999999994E-5</v>
      </c>
      <c r="EV36">
        <v>1.09E-3</v>
      </c>
      <c r="EW36">
        <v>0.68274800000000002</v>
      </c>
      <c r="EX36">
        <v>6.7999999999999999E-5</v>
      </c>
      <c r="EY36">
        <v>2.4521999999999999E-2</v>
      </c>
      <c r="EZ36">
        <v>0.239399</v>
      </c>
      <c r="FA36">
        <v>2.1455999999999999E-2</v>
      </c>
      <c r="FB36">
        <v>6.6600000000000003E-4</v>
      </c>
      <c r="FC36">
        <v>4.3999999999999999E-5</v>
      </c>
      <c r="FD36" s="8">
        <v>44156.856747685197</v>
      </c>
      <c r="FE36">
        <v>0.97770000000000001</v>
      </c>
      <c r="FF36">
        <v>1.1702999999999999</v>
      </c>
      <c r="FG36">
        <v>1.1022000000000001</v>
      </c>
      <c r="FH36">
        <v>1.1569</v>
      </c>
      <c r="FI36">
        <v>1.0046999999999999</v>
      </c>
      <c r="FJ36">
        <v>1.1267</v>
      </c>
      <c r="FK36">
        <v>1.1076999999999999</v>
      </c>
      <c r="FL36">
        <v>1.1104000000000001</v>
      </c>
      <c r="FM36">
        <v>1.0974999999999999</v>
      </c>
      <c r="FN36">
        <v>1.1295999999999999</v>
      </c>
      <c r="FO36">
        <v>0.97260000000000002</v>
      </c>
      <c r="FP36">
        <v>1.0053000000000001</v>
      </c>
      <c r="FQ36">
        <v>0.99409999999999998</v>
      </c>
      <c r="FR36">
        <v>1.0279</v>
      </c>
      <c r="FS36">
        <v>1.6532</v>
      </c>
      <c r="FT36">
        <v>1.2538</v>
      </c>
      <c r="FU36">
        <v>1.0226999999999999</v>
      </c>
      <c r="FV36">
        <v>1.0212000000000001</v>
      </c>
      <c r="FW36">
        <v>2.1036999999999999</v>
      </c>
      <c r="FX36">
        <v>1.0111000000000001</v>
      </c>
      <c r="FY36">
        <v>1.0054000000000001</v>
      </c>
      <c r="FZ36">
        <v>0.99670000000000003</v>
      </c>
      <c r="GA36">
        <v>1.0375000000000001</v>
      </c>
      <c r="GB36">
        <v>0.99980000000000002</v>
      </c>
      <c r="GC36">
        <v>2.4906000000000001</v>
      </c>
      <c r="GD36">
        <v>1.0629999999999999</v>
      </c>
      <c r="GE36">
        <v>3.72</v>
      </c>
      <c r="GF36">
        <v>1.0976999999999999</v>
      </c>
      <c r="GG36">
        <v>0.99919999999999998</v>
      </c>
      <c r="GH36">
        <v>0.99990000000000001</v>
      </c>
      <c r="GI36">
        <v>0.93769999999999998</v>
      </c>
      <c r="GJ36">
        <v>1</v>
      </c>
      <c r="GK36">
        <v>0.99129999999999996</v>
      </c>
      <c r="GL36">
        <v>0.90390000000000004</v>
      </c>
      <c r="GM36">
        <v>0.8427</v>
      </c>
      <c r="GN36">
        <v>0.99990000000000001</v>
      </c>
      <c r="GO36">
        <v>0.99990000000000001</v>
      </c>
      <c r="GP36">
        <v>0.99990000000000001</v>
      </c>
      <c r="GQ36">
        <v>0.99650000000000005</v>
      </c>
      <c r="GR36">
        <v>0.9758</v>
      </c>
      <c r="GS36">
        <v>0.99580000000000002</v>
      </c>
      <c r="GT36">
        <v>0.98450000000000004</v>
      </c>
      <c r="GU36">
        <v>1.6151</v>
      </c>
      <c r="GV36">
        <v>1.4672000000000001</v>
      </c>
      <c r="GW36">
        <v>1.0569999999999999</v>
      </c>
      <c r="GX36">
        <v>1.1814</v>
      </c>
      <c r="GY36">
        <v>2.0952000000000002</v>
      </c>
      <c r="GZ36">
        <v>1.0298</v>
      </c>
      <c r="HA36">
        <v>0.9385</v>
      </c>
      <c r="HB36">
        <v>1.1067</v>
      </c>
      <c r="HC36">
        <v>1.1386000000000001</v>
      </c>
      <c r="HD36">
        <v>1.1293</v>
      </c>
      <c r="HE36">
        <v>2.4137</v>
      </c>
      <c r="HF36">
        <v>1.0427</v>
      </c>
      <c r="HG36">
        <v>3.6823999999999999</v>
      </c>
      <c r="HH36">
        <v>1.1108</v>
      </c>
      <c r="HI36">
        <v>1586.7809999999999</v>
      </c>
      <c r="HJ36">
        <v>1419.797</v>
      </c>
      <c r="HK36">
        <v>165.8734</v>
      </c>
      <c r="HL36">
        <v>108.3879</v>
      </c>
      <c r="HM36">
        <v>2386.4079999999999</v>
      </c>
      <c r="HN36">
        <v>126.80549999999999</v>
      </c>
      <c r="HO36">
        <v>98.587620000000001</v>
      </c>
      <c r="HP36">
        <v>61.63579</v>
      </c>
      <c r="HQ36">
        <v>157.8056</v>
      </c>
      <c r="HR36">
        <v>75.411779999999993</v>
      </c>
      <c r="HS36">
        <v>3056.5160000000001</v>
      </c>
      <c r="HT36">
        <v>284.88229999999999</v>
      </c>
      <c r="HU36">
        <v>4865.2740000000003</v>
      </c>
      <c r="HV36">
        <v>383.50200000000001</v>
      </c>
      <c r="HW36" s="1">
        <v>9.8057829999999999E-2</v>
      </c>
      <c r="HX36" s="1">
        <v>2.049911E-4</v>
      </c>
      <c r="HY36" s="1">
        <v>1.0554E-4</v>
      </c>
      <c r="HZ36" s="1">
        <v>3.2936229999999998E-4</v>
      </c>
      <c r="IA36" s="1">
        <v>2.2583200000000001E-5</v>
      </c>
      <c r="IB36" s="1">
        <v>1E-10</v>
      </c>
      <c r="IC36" s="1">
        <v>7.0590249999999996E-4</v>
      </c>
      <c r="ID36">
        <v>0.33007249999999999</v>
      </c>
      <c r="IE36" s="1">
        <v>6.765652E-5</v>
      </c>
      <c r="IF36" s="1">
        <v>6.8051489999999999E-3</v>
      </c>
      <c r="IG36" s="1">
        <v>4.2386720000000003E-2</v>
      </c>
      <c r="IH36" s="1">
        <v>3.5779240000000001E-3</v>
      </c>
      <c r="II36" s="1">
        <v>2.6046399999999998E-5</v>
      </c>
      <c r="IJ36" s="1">
        <v>5.0562519999999997E-6</v>
      </c>
      <c r="IK36">
        <v>50</v>
      </c>
      <c r="IL36">
        <v>117</v>
      </c>
      <c r="IM36">
        <v>5</v>
      </c>
      <c r="IN36">
        <v>26</v>
      </c>
      <c r="IO36">
        <v>4</v>
      </c>
      <c r="IP36">
        <v>14</v>
      </c>
      <c r="IQ36">
        <v>2</v>
      </c>
      <c r="IR36">
        <v>3</v>
      </c>
      <c r="IS36">
        <v>1</v>
      </c>
      <c r="IT36">
        <v>92</v>
      </c>
      <c r="IU36">
        <v>50</v>
      </c>
      <c r="IV36">
        <v>6</v>
      </c>
      <c r="IW36">
        <v>114</v>
      </c>
      <c r="IX36">
        <v>10</v>
      </c>
      <c r="IY36" t="s">
        <v>287</v>
      </c>
      <c r="IZ36" t="s">
        <v>288</v>
      </c>
      <c r="JA36" t="s">
        <v>289</v>
      </c>
      <c r="JB36" t="s">
        <v>290</v>
      </c>
      <c r="JC36" t="s">
        <v>291</v>
      </c>
      <c r="JD36" t="s">
        <v>292</v>
      </c>
      <c r="JE36" t="s">
        <v>293</v>
      </c>
      <c r="JF36" t="s">
        <v>294</v>
      </c>
      <c r="JG36" t="s">
        <v>295</v>
      </c>
      <c r="JH36" t="s">
        <v>296</v>
      </c>
      <c r="JI36" t="s">
        <v>287</v>
      </c>
      <c r="JJ36" t="s">
        <v>297</v>
      </c>
      <c r="JK36" t="s">
        <v>298</v>
      </c>
      <c r="JL36" t="s">
        <v>299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10.718400000000001</v>
      </c>
      <c r="JS36">
        <v>0</v>
      </c>
      <c r="JT36">
        <v>0</v>
      </c>
      <c r="JU36">
        <v>0</v>
      </c>
      <c r="JV36">
        <v>-1.04E-2</v>
      </c>
      <c r="JW36">
        <v>0</v>
      </c>
      <c r="JX36">
        <v>0</v>
      </c>
      <c r="JY36">
        <v>0</v>
      </c>
      <c r="JZ36">
        <v>0</v>
      </c>
      <c r="KB36" s="9">
        <f t="shared" si="3"/>
        <v>33.880000000000003</v>
      </c>
      <c r="KC36" s="9">
        <f t="shared" si="4"/>
        <v>0</v>
      </c>
      <c r="KD36" s="9">
        <f t="shared" si="5"/>
        <v>0.02</v>
      </c>
      <c r="KE36" s="9">
        <f t="shared" si="6"/>
        <v>0.05</v>
      </c>
      <c r="KF36" s="9">
        <f t="shared" si="7"/>
        <v>0</v>
      </c>
      <c r="KG36" s="9">
        <f t="shared" si="8"/>
        <v>0</v>
      </c>
      <c r="KH36" s="9">
        <f t="shared" si="9"/>
        <v>0.1</v>
      </c>
      <c r="KI36" s="9">
        <f t="shared" si="10"/>
        <v>46.99</v>
      </c>
      <c r="KJ36" s="9">
        <f t="shared" si="11"/>
        <v>0</v>
      </c>
      <c r="KK36" s="9">
        <f t="shared" si="12"/>
        <v>0.99</v>
      </c>
      <c r="KL36" s="9">
        <f t="shared" si="13"/>
        <v>16.97</v>
      </c>
      <c r="KM36" s="9">
        <f t="shared" si="14"/>
        <v>0.52</v>
      </c>
      <c r="KN36" s="9">
        <f t="shared" si="15"/>
        <v>0</v>
      </c>
      <c r="KO36" s="9">
        <f t="shared" si="16"/>
        <v>0</v>
      </c>
      <c r="KP36" s="9">
        <f t="shared" si="17"/>
        <v>0</v>
      </c>
      <c r="KQ36" s="9">
        <f t="shared" si="18"/>
        <v>99.52</v>
      </c>
      <c r="KR36" s="4" t="str">
        <f t="shared" si="19"/>
        <v>ol</v>
      </c>
      <c r="KS36" s="4"/>
      <c r="KT36" s="6">
        <f t="shared" si="20"/>
        <v>1.016</v>
      </c>
      <c r="KU36" s="6">
        <f t="shared" si="21"/>
        <v>0</v>
      </c>
      <c r="KV36" s="6">
        <f t="shared" si="22"/>
        <v>0</v>
      </c>
      <c r="KW36" s="6">
        <f t="shared" si="23"/>
        <v>1E-3</v>
      </c>
      <c r="KX36" s="6">
        <f t="shared" si="24"/>
        <v>0</v>
      </c>
      <c r="KY36" s="6">
        <f t="shared" si="25"/>
        <v>0</v>
      </c>
      <c r="KZ36" s="6">
        <f t="shared" si="26"/>
        <v>2E-3</v>
      </c>
      <c r="LA36" s="6">
        <f t="shared" si="27"/>
        <v>1.1779999999999999</v>
      </c>
      <c r="LB36" s="6">
        <f t="shared" si="28"/>
        <v>0</v>
      </c>
      <c r="LC36" s="6">
        <f t="shared" si="29"/>
        <v>2.5000000000000001E-2</v>
      </c>
      <c r="LD36" s="6">
        <f t="shared" si="30"/>
        <v>0.75800000000000001</v>
      </c>
      <c r="LE36" s="6">
        <f t="shared" si="31"/>
        <v>1.7000000000000001E-2</v>
      </c>
      <c r="LF36" s="6">
        <f t="shared" si="32"/>
        <v>0</v>
      </c>
      <c r="LG36" s="6">
        <f t="shared" si="33"/>
        <v>0</v>
      </c>
      <c r="LH36" s="6">
        <f t="shared" si="34"/>
        <v>4.0179999999999998</v>
      </c>
      <c r="LI36" s="6">
        <f t="shared" si="35"/>
        <v>2.9969999999999999</v>
      </c>
      <c r="LJ36" s="10">
        <f t="shared" si="36"/>
        <v>0.38321536905965625</v>
      </c>
    </row>
    <row r="37" spans="1:322" x14ac:dyDescent="0.25">
      <c r="A37" t="s">
        <v>334</v>
      </c>
      <c r="B37">
        <v>37</v>
      </c>
      <c r="C37">
        <v>40</v>
      </c>
      <c r="D37">
        <v>20</v>
      </c>
      <c r="E37">
        <v>30</v>
      </c>
      <c r="F37">
        <v>0</v>
      </c>
      <c r="G37" s="2">
        <v>126</v>
      </c>
      <c r="H37">
        <v>1</v>
      </c>
      <c r="I37">
        <v>33.858899999999998</v>
      </c>
      <c r="J37">
        <v>0</v>
      </c>
      <c r="K37">
        <v>1.703E-2</v>
      </c>
      <c r="L37">
        <v>1.8005E-2</v>
      </c>
      <c r="M37">
        <v>8.2749999999999994E-3</v>
      </c>
      <c r="N37">
        <v>0</v>
      </c>
      <c r="O37">
        <v>0.108084</v>
      </c>
      <c r="P37">
        <v>47.547600000000003</v>
      </c>
      <c r="Q37">
        <v>2.307E-3</v>
      </c>
      <c r="R37">
        <v>0.91778499999999996</v>
      </c>
      <c r="S37">
        <v>16.568999999999999</v>
      </c>
      <c r="T37">
        <v>0.51835900000000001</v>
      </c>
      <c r="U37">
        <v>1.9350000000000001E-3</v>
      </c>
      <c r="V37">
        <v>0</v>
      </c>
      <c r="W37">
        <v>-1.0000000000000001E-5</v>
      </c>
      <c r="X37">
        <v>99.567300000000003</v>
      </c>
      <c r="Y37">
        <v>3</v>
      </c>
      <c r="AA37">
        <v>1.01797</v>
      </c>
      <c r="AB37">
        <v>0</v>
      </c>
      <c r="AC37">
        <v>3.8499999999999998E-4</v>
      </c>
      <c r="AD37">
        <v>4.0000000000000002E-4</v>
      </c>
      <c r="AE37">
        <v>2.9300000000000002E-4</v>
      </c>
      <c r="AF37">
        <v>0</v>
      </c>
      <c r="AG37">
        <v>2.5690000000000001E-3</v>
      </c>
      <c r="AH37">
        <v>1.1955199999999999</v>
      </c>
      <c r="AI37">
        <v>5.5999999999999999E-5</v>
      </c>
      <c r="AJ37">
        <v>2.3372E-2</v>
      </c>
      <c r="AK37">
        <v>0.74263100000000004</v>
      </c>
      <c r="AL37">
        <v>1.6698000000000001E-2</v>
      </c>
      <c r="AM37">
        <v>1.13E-4</v>
      </c>
      <c r="AN37">
        <v>0</v>
      </c>
      <c r="AO37">
        <v>4.01973</v>
      </c>
      <c r="AP37" s="6">
        <v>1.5403E-2</v>
      </c>
      <c r="AQ37" s="6">
        <v>4.9385999999999999E-2</v>
      </c>
      <c r="AR37" s="6">
        <v>1.8304999999999998E-2</v>
      </c>
      <c r="AS37" s="6">
        <v>2.3206000000000001E-2</v>
      </c>
      <c r="AT37" s="6">
        <v>1.2463999999999999E-2</v>
      </c>
      <c r="AU37" s="6">
        <v>1.9701E-2</v>
      </c>
      <c r="AV37" s="6">
        <v>2.4445999999999999E-2</v>
      </c>
      <c r="AW37" s="6">
        <v>1.6149E-2</v>
      </c>
      <c r="AX37" s="6">
        <v>1.7335E-2</v>
      </c>
      <c r="AY37" s="6">
        <v>2.2168E-2</v>
      </c>
      <c r="AZ37" s="6">
        <v>1.49E-2</v>
      </c>
      <c r="BA37" s="6">
        <v>7.1539999999999998E-3</v>
      </c>
      <c r="BB37" s="6">
        <v>2.2013999999999999E-2</v>
      </c>
      <c r="BC37" s="6">
        <v>7.0759999999999998E-3</v>
      </c>
      <c r="BD37">
        <v>74.586699999999993</v>
      </c>
      <c r="BE37">
        <v>51.389000000000003</v>
      </c>
      <c r="BF37">
        <v>10.708</v>
      </c>
      <c r="BG37">
        <v>0</v>
      </c>
      <c r="BH37" s="7">
        <v>30.26</v>
      </c>
      <c r="BI37" s="7">
        <v>30.254999999999999</v>
      </c>
      <c r="BJ37">
        <v>40</v>
      </c>
      <c r="BK37">
        <v>30</v>
      </c>
      <c r="BL37">
        <v>30</v>
      </c>
      <c r="BM37">
        <v>20</v>
      </c>
      <c r="BN37">
        <v>40</v>
      </c>
      <c r="BO37">
        <v>30</v>
      </c>
      <c r="BP37">
        <v>30</v>
      </c>
      <c r="BQ37">
        <v>20</v>
      </c>
      <c r="BR37">
        <v>20</v>
      </c>
      <c r="BS37">
        <v>20</v>
      </c>
      <c r="BT37">
        <v>40</v>
      </c>
      <c r="BU37">
        <v>30</v>
      </c>
      <c r="BV37">
        <v>40</v>
      </c>
      <c r="BW37">
        <v>30</v>
      </c>
      <c r="BX37">
        <v>20</v>
      </c>
      <c r="BY37">
        <v>15</v>
      </c>
      <c r="BZ37">
        <v>15</v>
      </c>
      <c r="CA37">
        <v>10</v>
      </c>
      <c r="CB37">
        <v>20</v>
      </c>
      <c r="CC37">
        <v>15</v>
      </c>
      <c r="CD37">
        <v>15</v>
      </c>
      <c r="CE37">
        <v>10</v>
      </c>
      <c r="CF37">
        <v>10</v>
      </c>
      <c r="CG37">
        <v>10</v>
      </c>
      <c r="CH37">
        <v>20</v>
      </c>
      <c r="CI37">
        <v>15</v>
      </c>
      <c r="CJ37">
        <v>20</v>
      </c>
      <c r="CK37">
        <v>15</v>
      </c>
      <c r="CL37">
        <v>20</v>
      </c>
      <c r="CM37">
        <v>15</v>
      </c>
      <c r="CN37">
        <v>15</v>
      </c>
      <c r="CO37">
        <v>10</v>
      </c>
      <c r="CP37">
        <v>20</v>
      </c>
      <c r="CQ37">
        <v>15</v>
      </c>
      <c r="CR37">
        <v>15</v>
      </c>
      <c r="CS37">
        <v>10</v>
      </c>
      <c r="CT37">
        <v>10</v>
      </c>
      <c r="CU37">
        <v>10</v>
      </c>
      <c r="CV37">
        <v>20</v>
      </c>
      <c r="CW37">
        <v>15</v>
      </c>
      <c r="CX37">
        <v>20</v>
      </c>
      <c r="CY37">
        <v>15</v>
      </c>
      <c r="CZ37">
        <v>328.37299999999999</v>
      </c>
      <c r="DA37">
        <v>1.0080499999999999</v>
      </c>
      <c r="DB37">
        <v>2.1693199999999999</v>
      </c>
      <c r="DC37">
        <v>6.3898599999999997</v>
      </c>
      <c r="DD37">
        <v>1.27742</v>
      </c>
      <c r="DE37">
        <v>2.8271099999999998</v>
      </c>
      <c r="DF37">
        <v>5.1434100000000003</v>
      </c>
      <c r="DG37">
        <v>616.84299999999996</v>
      </c>
      <c r="DH37">
        <v>4.1813599999999997</v>
      </c>
      <c r="DI37">
        <v>14.5969</v>
      </c>
      <c r="DJ37">
        <v>79.260000000000005</v>
      </c>
      <c r="DK37">
        <v>20.148499999999999</v>
      </c>
      <c r="DL37">
        <v>0.26274700000000001</v>
      </c>
      <c r="DM37">
        <v>4.1086299999999998</v>
      </c>
      <c r="DN37">
        <v>2.9475099999999999</v>
      </c>
      <c r="DO37">
        <v>1.0730500000000001</v>
      </c>
      <c r="DP37">
        <v>2.0371000000000001</v>
      </c>
      <c r="DQ37">
        <v>6.1551099999999996</v>
      </c>
      <c r="DR37">
        <v>1.21434</v>
      </c>
      <c r="DS37">
        <v>2.92408</v>
      </c>
      <c r="DT37">
        <v>4.2372300000000003</v>
      </c>
      <c r="DU37">
        <v>2.92353</v>
      </c>
      <c r="DV37">
        <v>4.1483100000000004</v>
      </c>
      <c r="DW37">
        <v>4.2217099999999999</v>
      </c>
      <c r="DX37">
        <v>0.67174999999999996</v>
      </c>
      <c r="DY37">
        <v>4.6276700000000002</v>
      </c>
      <c r="DZ37">
        <v>0.25889099999999998</v>
      </c>
      <c r="EA37">
        <v>4.3433599999999997</v>
      </c>
      <c r="EB37">
        <v>325.42500000000001</v>
      </c>
      <c r="EC37">
        <v>-6.5000000000000002E-2</v>
      </c>
      <c r="ED37">
        <v>0.132216</v>
      </c>
      <c r="EE37">
        <v>0.23474300000000001</v>
      </c>
      <c r="EF37">
        <v>6.3086000000000003E-2</v>
      </c>
      <c r="EG37">
        <v>-0.10541</v>
      </c>
      <c r="EH37">
        <v>0.90617700000000001</v>
      </c>
      <c r="EI37">
        <v>613.91899999999998</v>
      </c>
      <c r="EJ37">
        <v>3.3056000000000002E-2</v>
      </c>
      <c r="EK37">
        <v>10.373900000000001</v>
      </c>
      <c r="EL37">
        <v>78.588300000000004</v>
      </c>
      <c r="EM37">
        <v>15.520799999999999</v>
      </c>
      <c r="EN37">
        <v>3.8560000000000001E-3</v>
      </c>
      <c r="EO37">
        <v>-0.23472000000000001</v>
      </c>
      <c r="EP37">
        <v>0.84904400000000002</v>
      </c>
      <c r="EQ37">
        <v>-3.8999999999999999E-4</v>
      </c>
      <c r="ER37">
        <v>1.7200000000000001E-4</v>
      </c>
      <c r="ES37">
        <v>2.5099999999999998E-4</v>
      </c>
      <c r="ET37">
        <v>1.84E-4</v>
      </c>
      <c r="EU37">
        <v>-8.0000000000000007E-5</v>
      </c>
      <c r="EV37">
        <v>1.2199999999999999E-3</v>
      </c>
      <c r="EW37">
        <v>0.69106299999999998</v>
      </c>
      <c r="EX37">
        <v>1.5999999999999999E-5</v>
      </c>
      <c r="EY37">
        <v>2.2689999999999998E-2</v>
      </c>
      <c r="EZ37">
        <v>0.23297799999999999</v>
      </c>
      <c r="FA37">
        <v>2.1322000000000001E-2</v>
      </c>
      <c r="FB37">
        <v>9.8999999999999994E-5</v>
      </c>
      <c r="FC37">
        <v>-5.1999999999999995E-4</v>
      </c>
      <c r="FD37" s="8">
        <v>44156.860428240703</v>
      </c>
      <c r="FE37">
        <v>0.97740000000000005</v>
      </c>
      <c r="FF37">
        <v>1.1698999999999999</v>
      </c>
      <c r="FG37">
        <v>1.1017999999999999</v>
      </c>
      <c r="FH37">
        <v>1.1564000000000001</v>
      </c>
      <c r="FI37">
        <v>1.0043</v>
      </c>
      <c r="FJ37">
        <v>1.1262000000000001</v>
      </c>
      <c r="FK37">
        <v>1.1072</v>
      </c>
      <c r="FL37">
        <v>1.1099000000000001</v>
      </c>
      <c r="FM37">
        <v>1.097</v>
      </c>
      <c r="FN37">
        <v>1.1291</v>
      </c>
      <c r="FO37">
        <v>0.97219999999999995</v>
      </c>
      <c r="FP37">
        <v>1.0048999999999999</v>
      </c>
      <c r="FQ37">
        <v>0.99370000000000003</v>
      </c>
      <c r="FR37">
        <v>1.0275000000000001</v>
      </c>
      <c r="FS37">
        <v>1.6531</v>
      </c>
      <c r="FT37">
        <v>1.2537</v>
      </c>
      <c r="FU37">
        <v>1.0226</v>
      </c>
      <c r="FV37">
        <v>1.0215000000000001</v>
      </c>
      <c r="FW37">
        <v>2.1036999999999999</v>
      </c>
      <c r="FX37">
        <v>1.0111000000000001</v>
      </c>
      <c r="FY37">
        <v>1.0054000000000001</v>
      </c>
      <c r="FZ37">
        <v>0.99670000000000003</v>
      </c>
      <c r="GA37">
        <v>1.038</v>
      </c>
      <c r="GB37">
        <v>0.99970000000000003</v>
      </c>
      <c r="GC37">
        <v>2.5004</v>
      </c>
      <c r="GD37">
        <v>1.0628</v>
      </c>
      <c r="GE37">
        <v>3.7376999999999998</v>
      </c>
      <c r="GF37">
        <v>1.0974999999999999</v>
      </c>
      <c r="GG37">
        <v>0.99919999999999998</v>
      </c>
      <c r="GH37">
        <v>0.99990000000000001</v>
      </c>
      <c r="GI37">
        <v>0.93710000000000004</v>
      </c>
      <c r="GJ37">
        <v>1</v>
      </c>
      <c r="GK37">
        <v>0.99129999999999996</v>
      </c>
      <c r="GL37">
        <v>0.90310000000000001</v>
      </c>
      <c r="GM37">
        <v>0.84099999999999997</v>
      </c>
      <c r="GN37">
        <v>1</v>
      </c>
      <c r="GO37">
        <v>1</v>
      </c>
      <c r="GP37">
        <v>1</v>
      </c>
      <c r="GQ37">
        <v>0.99650000000000005</v>
      </c>
      <c r="GR37">
        <v>0.97550000000000003</v>
      </c>
      <c r="GS37">
        <v>0.99590000000000001</v>
      </c>
      <c r="GT37">
        <v>0.98429999999999995</v>
      </c>
      <c r="GU37">
        <v>1.6144000000000001</v>
      </c>
      <c r="GV37">
        <v>1.4665999999999999</v>
      </c>
      <c r="GW37">
        <v>1.0558000000000001</v>
      </c>
      <c r="GX37">
        <v>1.1812</v>
      </c>
      <c r="GY37">
        <v>2.0943999999999998</v>
      </c>
      <c r="GZ37">
        <v>1.0283</v>
      </c>
      <c r="HA37">
        <v>0.93620000000000003</v>
      </c>
      <c r="HB37">
        <v>1.1063000000000001</v>
      </c>
      <c r="HC37">
        <v>1.1387</v>
      </c>
      <c r="HD37">
        <v>1.1288</v>
      </c>
      <c r="HE37">
        <v>2.4222000000000001</v>
      </c>
      <c r="HF37">
        <v>1.0419</v>
      </c>
      <c r="HG37">
        <v>3.6987000000000001</v>
      </c>
      <c r="HH37">
        <v>1.1100000000000001</v>
      </c>
      <c r="HI37">
        <v>1586.251</v>
      </c>
      <c r="HJ37">
        <v>1419.1890000000001</v>
      </c>
      <c r="HK37">
        <v>165.65539999999999</v>
      </c>
      <c r="HL37">
        <v>109.1968</v>
      </c>
      <c r="HM37">
        <v>2385.7040000000002</v>
      </c>
      <c r="HN37">
        <v>126.6427</v>
      </c>
      <c r="HO37">
        <v>98.460030000000003</v>
      </c>
      <c r="HP37">
        <v>61.591169999999998</v>
      </c>
      <c r="HQ37">
        <v>158.9829</v>
      </c>
      <c r="HR37">
        <v>75.31814</v>
      </c>
      <c r="HS37">
        <v>3069.8620000000001</v>
      </c>
      <c r="HT37">
        <v>284.52019999999999</v>
      </c>
      <c r="HU37">
        <v>4886.8130000000001</v>
      </c>
      <c r="HV37">
        <v>383.01650000000001</v>
      </c>
      <c r="HW37">
        <v>9.8032999999999995E-2</v>
      </c>
      <c r="HX37" s="1">
        <v>1E-10</v>
      </c>
      <c r="HY37" s="1">
        <v>9.6701969999999995E-5</v>
      </c>
      <c r="HZ37" s="1">
        <v>1.2246150000000001E-4</v>
      </c>
      <c r="IA37" s="1">
        <v>2.0909800000000001E-5</v>
      </c>
      <c r="IB37" s="1">
        <v>1E-10</v>
      </c>
      <c r="IC37" s="1">
        <v>7.8987320000000003E-4</v>
      </c>
      <c r="ID37">
        <v>0.33409240000000001</v>
      </c>
      <c r="IE37" s="1">
        <v>1.5922050000000001E-5</v>
      </c>
      <c r="IF37" s="1">
        <v>6.2967819999999999E-3</v>
      </c>
      <c r="IG37" s="1">
        <v>4.1249849999999998E-2</v>
      </c>
      <c r="IH37" s="1">
        <v>3.555618E-3</v>
      </c>
      <c r="II37" s="1">
        <v>3.8802550000000002E-6</v>
      </c>
      <c r="IJ37" s="1">
        <v>1E-10</v>
      </c>
      <c r="IK37">
        <v>50</v>
      </c>
      <c r="IL37">
        <v>117</v>
      </c>
      <c r="IM37">
        <v>5</v>
      </c>
      <c r="IN37">
        <v>26</v>
      </c>
      <c r="IO37">
        <v>4</v>
      </c>
      <c r="IP37">
        <v>14</v>
      </c>
      <c r="IQ37">
        <v>2</v>
      </c>
      <c r="IR37">
        <v>3</v>
      </c>
      <c r="IS37">
        <v>1</v>
      </c>
      <c r="IT37">
        <v>92</v>
      </c>
      <c r="IU37">
        <v>50</v>
      </c>
      <c r="IV37">
        <v>6</v>
      </c>
      <c r="IW37">
        <v>114</v>
      </c>
      <c r="IX37">
        <v>10</v>
      </c>
      <c r="IY37" t="s">
        <v>287</v>
      </c>
      <c r="IZ37" t="s">
        <v>288</v>
      </c>
      <c r="JA37" t="s">
        <v>289</v>
      </c>
      <c r="JB37" t="s">
        <v>290</v>
      </c>
      <c r="JC37" t="s">
        <v>291</v>
      </c>
      <c r="JD37" t="s">
        <v>292</v>
      </c>
      <c r="JE37" t="s">
        <v>293</v>
      </c>
      <c r="JF37" t="s">
        <v>294</v>
      </c>
      <c r="JG37" t="s">
        <v>295</v>
      </c>
      <c r="JH37" t="s">
        <v>296</v>
      </c>
      <c r="JI37" t="s">
        <v>287</v>
      </c>
      <c r="JJ37" t="s">
        <v>297</v>
      </c>
      <c r="JK37" t="s">
        <v>298</v>
      </c>
      <c r="JL37" t="s">
        <v>299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8.7054299999999998</v>
      </c>
      <c r="JS37">
        <v>0</v>
      </c>
      <c r="JT37">
        <v>0</v>
      </c>
      <c r="JU37">
        <v>0</v>
      </c>
      <c r="JV37">
        <v>-1.256E-2</v>
      </c>
      <c r="JW37">
        <v>0</v>
      </c>
      <c r="JX37">
        <v>0</v>
      </c>
      <c r="JY37">
        <v>0</v>
      </c>
      <c r="JZ37">
        <v>0</v>
      </c>
      <c r="KB37" s="9">
        <f t="shared" si="3"/>
        <v>33.86</v>
      </c>
      <c r="KC37" s="9">
        <f t="shared" si="4"/>
        <v>0</v>
      </c>
      <c r="KD37" s="9">
        <f t="shared" si="5"/>
        <v>0</v>
      </c>
      <c r="KE37" s="9">
        <f t="shared" si="6"/>
        <v>0</v>
      </c>
      <c r="KF37" s="9">
        <f t="shared" si="7"/>
        <v>0</v>
      </c>
      <c r="KG37" s="9">
        <f t="shared" si="8"/>
        <v>0</v>
      </c>
      <c r="KH37" s="9">
        <f t="shared" si="9"/>
        <v>0.11</v>
      </c>
      <c r="KI37" s="9">
        <f t="shared" si="10"/>
        <v>47.55</v>
      </c>
      <c r="KJ37" s="9">
        <f t="shared" si="11"/>
        <v>0</v>
      </c>
      <c r="KK37" s="9">
        <f t="shared" si="12"/>
        <v>0.92</v>
      </c>
      <c r="KL37" s="9">
        <f t="shared" si="13"/>
        <v>16.57</v>
      </c>
      <c r="KM37" s="9">
        <f t="shared" si="14"/>
        <v>0.52</v>
      </c>
      <c r="KN37" s="9">
        <f t="shared" si="15"/>
        <v>0</v>
      </c>
      <c r="KO37" s="9">
        <f t="shared" si="16"/>
        <v>0</v>
      </c>
      <c r="KP37" s="9">
        <f t="shared" si="17"/>
        <v>0</v>
      </c>
      <c r="KQ37" s="9">
        <f t="shared" si="18"/>
        <v>99.529999999999987</v>
      </c>
      <c r="KR37" s="4" t="str">
        <f t="shared" si="19"/>
        <v>ol</v>
      </c>
      <c r="KS37" s="4"/>
      <c r="KT37" s="6">
        <f t="shared" si="20"/>
        <v>1.018</v>
      </c>
      <c r="KU37" s="6">
        <f t="shared" si="21"/>
        <v>0</v>
      </c>
      <c r="KV37" s="6">
        <f t="shared" si="22"/>
        <v>0</v>
      </c>
      <c r="KW37" s="6">
        <f t="shared" si="23"/>
        <v>0</v>
      </c>
      <c r="KX37" s="6">
        <f t="shared" si="24"/>
        <v>0</v>
      </c>
      <c r="KY37" s="6">
        <f t="shared" si="25"/>
        <v>0</v>
      </c>
      <c r="KZ37" s="6">
        <f t="shared" si="26"/>
        <v>3.0000000000000001E-3</v>
      </c>
      <c r="LA37" s="6">
        <f t="shared" si="27"/>
        <v>1.196</v>
      </c>
      <c r="LB37" s="6">
        <f t="shared" si="28"/>
        <v>0</v>
      </c>
      <c r="LC37" s="6">
        <f t="shared" si="29"/>
        <v>2.3E-2</v>
      </c>
      <c r="LD37" s="6">
        <f t="shared" si="30"/>
        <v>0.74299999999999999</v>
      </c>
      <c r="LE37" s="6">
        <f t="shared" si="31"/>
        <v>1.7000000000000001E-2</v>
      </c>
      <c r="LF37" s="6">
        <f t="shared" si="32"/>
        <v>0</v>
      </c>
      <c r="LG37" s="6">
        <f t="shared" si="33"/>
        <v>0</v>
      </c>
      <c r="LH37" s="6">
        <f t="shared" si="34"/>
        <v>4.0199999999999996</v>
      </c>
      <c r="LI37" s="6">
        <f t="shared" si="35"/>
        <v>2.9999999999999996</v>
      </c>
      <c r="LJ37" s="10">
        <f t="shared" si="36"/>
        <v>0.37544214249621027</v>
      </c>
    </row>
    <row r="38" spans="1:322" x14ac:dyDescent="0.25">
      <c r="A38" t="s">
        <v>335</v>
      </c>
      <c r="B38">
        <v>38</v>
      </c>
      <c r="C38">
        <v>40</v>
      </c>
      <c r="D38">
        <v>20</v>
      </c>
      <c r="E38">
        <v>30</v>
      </c>
      <c r="F38">
        <v>0</v>
      </c>
      <c r="G38" s="2">
        <v>127</v>
      </c>
      <c r="H38">
        <v>1</v>
      </c>
      <c r="I38">
        <v>33.523899999999998</v>
      </c>
      <c r="J38">
        <v>1.9018E-2</v>
      </c>
      <c r="K38">
        <v>6.1149999999999998E-3</v>
      </c>
      <c r="L38">
        <v>5.0396999999999997E-2</v>
      </c>
      <c r="M38">
        <v>1.4134000000000001E-2</v>
      </c>
      <c r="N38">
        <v>1.0895E-2</v>
      </c>
      <c r="O38">
        <v>9.4989000000000004E-2</v>
      </c>
      <c r="P38">
        <v>46.791400000000003</v>
      </c>
      <c r="Q38">
        <v>1.5009999999999999E-3</v>
      </c>
      <c r="R38">
        <v>0.95611500000000005</v>
      </c>
      <c r="S38">
        <v>17.268899999999999</v>
      </c>
      <c r="T38">
        <v>0.49423</v>
      </c>
      <c r="U38">
        <v>2.5026E-2</v>
      </c>
      <c r="V38">
        <v>0</v>
      </c>
      <c r="W38">
        <v>0</v>
      </c>
      <c r="X38">
        <v>99.256600000000006</v>
      </c>
      <c r="Y38">
        <v>3</v>
      </c>
      <c r="AA38">
        <v>1.00631</v>
      </c>
      <c r="AB38">
        <v>2.7799999999999998E-4</v>
      </c>
      <c r="AC38">
        <v>1.3799999999999999E-4</v>
      </c>
      <c r="AD38">
        <v>1.1169999999999999E-3</v>
      </c>
      <c r="AE38">
        <v>5.0000000000000001E-4</v>
      </c>
      <c r="AF38">
        <v>2.6200000000000003E-4</v>
      </c>
      <c r="AG38">
        <v>2.2539999999999999E-3</v>
      </c>
      <c r="AH38">
        <v>1.17466</v>
      </c>
      <c r="AI38">
        <v>3.6000000000000001E-5</v>
      </c>
      <c r="AJ38">
        <v>2.4309999999999998E-2</v>
      </c>
      <c r="AK38">
        <v>0.77278400000000003</v>
      </c>
      <c r="AL38">
        <v>1.5894999999999999E-2</v>
      </c>
      <c r="AM38">
        <v>1.457E-3</v>
      </c>
      <c r="AN38">
        <v>0</v>
      </c>
      <c r="AO38">
        <v>4.0075099999999999</v>
      </c>
      <c r="AP38" s="6">
        <v>1.5771E-2</v>
      </c>
      <c r="AQ38" s="6">
        <v>4.7882000000000001E-2</v>
      </c>
      <c r="AR38" s="6">
        <v>1.8574E-2</v>
      </c>
      <c r="AS38" s="6">
        <v>2.3075999999999999E-2</v>
      </c>
      <c r="AT38" s="6">
        <v>1.2435999999999999E-2</v>
      </c>
      <c r="AU38" s="6">
        <v>1.9345000000000001E-2</v>
      </c>
      <c r="AV38" s="6">
        <v>2.4754999999999999E-2</v>
      </c>
      <c r="AW38" s="6">
        <v>1.6225E-2</v>
      </c>
      <c r="AX38" s="6">
        <v>1.7179E-2</v>
      </c>
      <c r="AY38" s="6">
        <v>2.2197000000000001E-2</v>
      </c>
      <c r="AZ38" s="6">
        <v>1.4836999999999999E-2</v>
      </c>
      <c r="BA38" s="6">
        <v>7.0660000000000002E-3</v>
      </c>
      <c r="BB38" s="6">
        <v>2.0081000000000002E-2</v>
      </c>
      <c r="BC38" s="6">
        <v>6.9829999999999996E-3</v>
      </c>
      <c r="BD38">
        <v>74.618399999999994</v>
      </c>
      <c r="BE38">
        <v>51.412300000000002</v>
      </c>
      <c r="BF38">
        <v>10.708</v>
      </c>
      <c r="BG38">
        <v>0</v>
      </c>
      <c r="BH38" s="7">
        <v>30.234999999999999</v>
      </c>
      <c r="BI38" s="7">
        <v>30.23</v>
      </c>
      <c r="BJ38">
        <v>40</v>
      </c>
      <c r="BK38">
        <v>30</v>
      </c>
      <c r="BL38">
        <v>30</v>
      </c>
      <c r="BM38">
        <v>20</v>
      </c>
      <c r="BN38">
        <v>40</v>
      </c>
      <c r="BO38">
        <v>30</v>
      </c>
      <c r="BP38">
        <v>30</v>
      </c>
      <c r="BQ38">
        <v>20</v>
      </c>
      <c r="BR38">
        <v>20</v>
      </c>
      <c r="BS38">
        <v>20</v>
      </c>
      <c r="BT38">
        <v>40</v>
      </c>
      <c r="BU38">
        <v>30</v>
      </c>
      <c r="BV38">
        <v>40</v>
      </c>
      <c r="BW38">
        <v>30</v>
      </c>
      <c r="BX38">
        <v>20</v>
      </c>
      <c r="BY38">
        <v>15</v>
      </c>
      <c r="BZ38">
        <v>15</v>
      </c>
      <c r="CA38">
        <v>10</v>
      </c>
      <c r="CB38">
        <v>20</v>
      </c>
      <c r="CC38">
        <v>15</v>
      </c>
      <c r="CD38">
        <v>15</v>
      </c>
      <c r="CE38">
        <v>10</v>
      </c>
      <c r="CF38">
        <v>10</v>
      </c>
      <c r="CG38">
        <v>10</v>
      </c>
      <c r="CH38">
        <v>20</v>
      </c>
      <c r="CI38">
        <v>15</v>
      </c>
      <c r="CJ38">
        <v>20</v>
      </c>
      <c r="CK38">
        <v>15</v>
      </c>
      <c r="CL38">
        <v>20</v>
      </c>
      <c r="CM38">
        <v>15</v>
      </c>
      <c r="CN38">
        <v>15</v>
      </c>
      <c r="CO38">
        <v>10</v>
      </c>
      <c r="CP38">
        <v>20</v>
      </c>
      <c r="CQ38">
        <v>15</v>
      </c>
      <c r="CR38">
        <v>15</v>
      </c>
      <c r="CS38">
        <v>10</v>
      </c>
      <c r="CT38">
        <v>10</v>
      </c>
      <c r="CU38">
        <v>10</v>
      </c>
      <c r="CV38">
        <v>20</v>
      </c>
      <c r="CW38">
        <v>15</v>
      </c>
      <c r="CX38">
        <v>20</v>
      </c>
      <c r="CY38">
        <v>15</v>
      </c>
      <c r="CZ38">
        <v>324.66000000000003</v>
      </c>
      <c r="DA38">
        <v>1.04637</v>
      </c>
      <c r="DB38">
        <v>2.1380300000000001</v>
      </c>
      <c r="DC38">
        <v>6.7343299999999999</v>
      </c>
      <c r="DD38">
        <v>1.3099099999999999</v>
      </c>
      <c r="DE38">
        <v>2.9055399999999998</v>
      </c>
      <c r="DF38">
        <v>5.1200900000000003</v>
      </c>
      <c r="DG38">
        <v>606.798</v>
      </c>
      <c r="DH38">
        <v>4.0921799999999999</v>
      </c>
      <c r="DI38">
        <v>15.027799999999999</v>
      </c>
      <c r="DJ38">
        <v>82.947900000000004</v>
      </c>
      <c r="DK38">
        <v>19.2896</v>
      </c>
      <c r="DL38">
        <v>0.267926</v>
      </c>
      <c r="DM38">
        <v>4.1693800000000003</v>
      </c>
      <c r="DN38">
        <v>3.0756700000000001</v>
      </c>
      <c r="DO38">
        <v>1.00668</v>
      </c>
      <c r="DP38">
        <v>2.0906099999999999</v>
      </c>
      <c r="DQ38">
        <v>6.0774800000000004</v>
      </c>
      <c r="DR38">
        <v>1.2023999999999999</v>
      </c>
      <c r="DS38">
        <v>2.8085</v>
      </c>
      <c r="DT38">
        <v>4.3204799999999999</v>
      </c>
      <c r="DU38">
        <v>2.9458000000000002</v>
      </c>
      <c r="DV38">
        <v>4.0706699999999998</v>
      </c>
      <c r="DW38">
        <v>4.2252000000000001</v>
      </c>
      <c r="DX38">
        <v>0.67147800000000002</v>
      </c>
      <c r="DY38">
        <v>4.5035600000000002</v>
      </c>
      <c r="DZ38">
        <v>0.21775800000000001</v>
      </c>
      <c r="EA38">
        <v>4.2201199999999996</v>
      </c>
      <c r="EB38">
        <v>321.58499999999998</v>
      </c>
      <c r="EC38">
        <v>3.9695000000000001E-2</v>
      </c>
      <c r="ED38">
        <v>4.7416E-2</v>
      </c>
      <c r="EE38">
        <v>0.65685400000000005</v>
      </c>
      <c r="EF38">
        <v>0.10750800000000001</v>
      </c>
      <c r="EG38">
        <v>9.4015000000000001E-2</v>
      </c>
      <c r="EH38">
        <v>0.79448200000000002</v>
      </c>
      <c r="EI38">
        <v>603.85199999999998</v>
      </c>
      <c r="EJ38">
        <v>2.1505E-2</v>
      </c>
      <c r="EK38">
        <v>10.801399999999999</v>
      </c>
      <c r="EL38">
        <v>82.276499999999999</v>
      </c>
      <c r="EM38">
        <v>14.786099999999999</v>
      </c>
      <c r="EN38">
        <v>5.0167999999999997E-2</v>
      </c>
      <c r="EO38">
        <v>-5.074E-2</v>
      </c>
      <c r="EP38">
        <v>0.83903300000000003</v>
      </c>
      <c r="EQ38">
        <v>2.41E-4</v>
      </c>
      <c r="ER38">
        <v>6.2000000000000003E-5</v>
      </c>
      <c r="ES38">
        <v>7.0100000000000002E-4</v>
      </c>
      <c r="ET38">
        <v>3.1300000000000002E-4</v>
      </c>
      <c r="EU38">
        <v>7.2000000000000002E-5</v>
      </c>
      <c r="EV38">
        <v>1.0690000000000001E-3</v>
      </c>
      <c r="EW38">
        <v>0.679728</v>
      </c>
      <c r="EX38">
        <v>1.0000000000000001E-5</v>
      </c>
      <c r="EY38">
        <v>2.3626000000000001E-2</v>
      </c>
      <c r="EZ38">
        <v>0.24391099999999999</v>
      </c>
      <c r="FA38">
        <v>2.0313000000000001E-2</v>
      </c>
      <c r="FB38">
        <v>1.292E-3</v>
      </c>
      <c r="FC38">
        <v>-1.1E-4</v>
      </c>
      <c r="FD38" s="8">
        <v>44156.863969907397</v>
      </c>
      <c r="FE38">
        <v>0.9778</v>
      </c>
      <c r="FF38">
        <v>1.1705000000000001</v>
      </c>
      <c r="FG38">
        <v>1.1023000000000001</v>
      </c>
      <c r="FH38">
        <v>1.1571</v>
      </c>
      <c r="FI38">
        <v>1.0047999999999999</v>
      </c>
      <c r="FJ38">
        <v>1.1268</v>
      </c>
      <c r="FK38">
        <v>1.1077999999999999</v>
      </c>
      <c r="FL38">
        <v>1.1106</v>
      </c>
      <c r="FM38">
        <v>1.0976999999999999</v>
      </c>
      <c r="FN38">
        <v>1.1297999999999999</v>
      </c>
      <c r="FO38">
        <v>0.97270000000000001</v>
      </c>
      <c r="FP38">
        <v>1.0054000000000001</v>
      </c>
      <c r="FQ38">
        <v>0.99419999999999997</v>
      </c>
      <c r="FR38">
        <v>1.028</v>
      </c>
      <c r="FS38">
        <v>1.6555</v>
      </c>
      <c r="FT38">
        <v>1.2538</v>
      </c>
      <c r="FU38">
        <v>1.0226</v>
      </c>
      <c r="FV38">
        <v>1.0210999999999999</v>
      </c>
      <c r="FW38">
        <v>2.1074000000000002</v>
      </c>
      <c r="FX38">
        <v>1.0109999999999999</v>
      </c>
      <c r="FY38">
        <v>1.0053000000000001</v>
      </c>
      <c r="FZ38">
        <v>0.99670000000000003</v>
      </c>
      <c r="GA38">
        <v>1.0374000000000001</v>
      </c>
      <c r="GB38">
        <v>0.99970000000000003</v>
      </c>
      <c r="GC38">
        <v>2.4878</v>
      </c>
      <c r="GD38">
        <v>1.0629</v>
      </c>
      <c r="GE38">
        <v>3.7145000000000001</v>
      </c>
      <c r="GF38">
        <v>1.0975999999999999</v>
      </c>
      <c r="GG38">
        <v>0.99919999999999998</v>
      </c>
      <c r="GH38">
        <v>0.99990000000000001</v>
      </c>
      <c r="GI38">
        <v>0.93769999999999998</v>
      </c>
      <c r="GJ38">
        <v>1</v>
      </c>
      <c r="GK38">
        <v>0.99139999999999995</v>
      </c>
      <c r="GL38">
        <v>0.90400000000000003</v>
      </c>
      <c r="GM38">
        <v>0.84260000000000002</v>
      </c>
      <c r="GN38">
        <v>0.99990000000000001</v>
      </c>
      <c r="GO38">
        <v>0.99990000000000001</v>
      </c>
      <c r="GP38">
        <v>1</v>
      </c>
      <c r="GQ38">
        <v>0.99650000000000005</v>
      </c>
      <c r="GR38">
        <v>0.9758</v>
      </c>
      <c r="GS38">
        <v>0.99570000000000003</v>
      </c>
      <c r="GT38">
        <v>0.98460000000000003</v>
      </c>
      <c r="GU38">
        <v>1.6174999999999999</v>
      </c>
      <c r="GV38">
        <v>1.4674</v>
      </c>
      <c r="GW38">
        <v>1.0569999999999999</v>
      </c>
      <c r="GX38">
        <v>1.1815</v>
      </c>
      <c r="GY38">
        <v>2.0992000000000002</v>
      </c>
      <c r="GZ38">
        <v>1.0299</v>
      </c>
      <c r="HA38">
        <v>0.9385</v>
      </c>
      <c r="HB38">
        <v>1.1068</v>
      </c>
      <c r="HC38">
        <v>1.1387</v>
      </c>
      <c r="HD38">
        <v>1.1294</v>
      </c>
      <c r="HE38">
        <v>2.4114</v>
      </c>
      <c r="HF38">
        <v>1.0427999999999999</v>
      </c>
      <c r="HG38">
        <v>3.6772999999999998</v>
      </c>
      <c r="HH38">
        <v>1.1109</v>
      </c>
      <c r="HI38">
        <v>1585.633</v>
      </c>
      <c r="HJ38">
        <v>1415.069</v>
      </c>
      <c r="HK38">
        <v>165.05930000000001</v>
      </c>
      <c r="HL38">
        <v>107.83</v>
      </c>
      <c r="HM38">
        <v>2384.3870000000002</v>
      </c>
      <c r="HN38">
        <v>126.1765</v>
      </c>
      <c r="HO38">
        <v>98.055869999999999</v>
      </c>
      <c r="HP38">
        <v>61.320329999999998</v>
      </c>
      <c r="HQ38">
        <v>157.0197</v>
      </c>
      <c r="HR38">
        <v>75.032139999999998</v>
      </c>
      <c r="HS38">
        <v>3042.2150000000001</v>
      </c>
      <c r="HT38">
        <v>283.73390000000001</v>
      </c>
      <c r="HU38">
        <v>4841.9089999999997</v>
      </c>
      <c r="HV38">
        <v>381.9794</v>
      </c>
      <c r="HW38" s="1">
        <v>9.6877160000000004E-2</v>
      </c>
      <c r="HX38" s="1">
        <v>9.5942900000000006E-5</v>
      </c>
      <c r="HY38" s="1">
        <v>3.4679779999999998E-5</v>
      </c>
      <c r="HZ38" s="1">
        <v>3.426762E-4</v>
      </c>
      <c r="IA38" s="1">
        <v>3.563258E-5</v>
      </c>
      <c r="IB38" s="1">
        <v>7.1909259999999997E-5</v>
      </c>
      <c r="IC38" s="1">
        <v>6.9251709999999995E-4</v>
      </c>
      <c r="ID38">
        <v>0.32861230000000002</v>
      </c>
      <c r="IE38" s="1">
        <v>1.0358379999999999E-5</v>
      </c>
      <c r="IF38" s="1">
        <v>6.5563720000000004E-3</v>
      </c>
      <c r="IG38" s="1">
        <v>4.3185609999999999E-2</v>
      </c>
      <c r="IH38" s="1">
        <v>3.3872970000000001E-3</v>
      </c>
      <c r="II38" s="1">
        <v>5.0487710000000002E-5</v>
      </c>
      <c r="IJ38" s="1">
        <v>1E-10</v>
      </c>
      <c r="IK38">
        <v>50</v>
      </c>
      <c r="IL38">
        <v>117</v>
      </c>
      <c r="IM38">
        <v>5</v>
      </c>
      <c r="IN38">
        <v>26</v>
      </c>
      <c r="IO38">
        <v>4</v>
      </c>
      <c r="IP38">
        <v>14</v>
      </c>
      <c r="IQ38">
        <v>2</v>
      </c>
      <c r="IR38">
        <v>3</v>
      </c>
      <c r="IS38">
        <v>1</v>
      </c>
      <c r="IT38">
        <v>92</v>
      </c>
      <c r="IU38">
        <v>50</v>
      </c>
      <c r="IV38">
        <v>6</v>
      </c>
      <c r="IW38">
        <v>114</v>
      </c>
      <c r="IX38">
        <v>10</v>
      </c>
      <c r="IY38" t="s">
        <v>287</v>
      </c>
      <c r="IZ38" t="s">
        <v>288</v>
      </c>
      <c r="JA38" t="s">
        <v>289</v>
      </c>
      <c r="JB38" t="s">
        <v>290</v>
      </c>
      <c r="JC38" t="s">
        <v>291</v>
      </c>
      <c r="JD38" t="s">
        <v>292</v>
      </c>
      <c r="JE38" t="s">
        <v>293</v>
      </c>
      <c r="JF38" t="s">
        <v>294</v>
      </c>
      <c r="JG38" t="s">
        <v>295</v>
      </c>
      <c r="JH38" t="s">
        <v>296</v>
      </c>
      <c r="JI38" t="s">
        <v>287</v>
      </c>
      <c r="JJ38" t="s">
        <v>297</v>
      </c>
      <c r="JK38" t="s">
        <v>298</v>
      </c>
      <c r="JL38" t="s">
        <v>299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-3.1185999999999998</v>
      </c>
      <c r="JS38">
        <v>-0.64081999999999995</v>
      </c>
      <c r="JT38">
        <v>0</v>
      </c>
      <c r="JU38">
        <v>0</v>
      </c>
      <c r="JV38">
        <v>-1.059E-2</v>
      </c>
      <c r="JW38">
        <v>0</v>
      </c>
      <c r="JX38">
        <v>0</v>
      </c>
      <c r="JY38">
        <v>0</v>
      </c>
      <c r="JZ38">
        <v>0</v>
      </c>
      <c r="KB38" s="9">
        <f t="shared" si="3"/>
        <v>33.520000000000003</v>
      </c>
      <c r="KC38" s="9">
        <f t="shared" si="4"/>
        <v>0</v>
      </c>
      <c r="KD38" s="9">
        <f t="shared" si="5"/>
        <v>0</v>
      </c>
      <c r="KE38" s="9">
        <f t="shared" si="6"/>
        <v>0.05</v>
      </c>
      <c r="KF38" s="9">
        <f t="shared" si="7"/>
        <v>0.01</v>
      </c>
      <c r="KG38" s="9">
        <f t="shared" si="8"/>
        <v>0</v>
      </c>
      <c r="KH38" s="9">
        <f t="shared" si="9"/>
        <v>0.09</v>
      </c>
      <c r="KI38" s="9">
        <f t="shared" si="10"/>
        <v>46.79</v>
      </c>
      <c r="KJ38" s="9">
        <f t="shared" si="11"/>
        <v>0</v>
      </c>
      <c r="KK38" s="9">
        <f t="shared" si="12"/>
        <v>0.96</v>
      </c>
      <c r="KL38" s="9">
        <f t="shared" si="13"/>
        <v>17.27</v>
      </c>
      <c r="KM38" s="9">
        <f t="shared" si="14"/>
        <v>0.49</v>
      </c>
      <c r="KN38" s="9">
        <f t="shared" si="15"/>
        <v>0.03</v>
      </c>
      <c r="KO38" s="9">
        <f t="shared" si="16"/>
        <v>0</v>
      </c>
      <c r="KP38" s="9">
        <f t="shared" si="17"/>
        <v>0</v>
      </c>
      <c r="KQ38" s="9">
        <f t="shared" si="18"/>
        <v>99.21</v>
      </c>
      <c r="KR38" s="4" t="str">
        <f t="shared" si="19"/>
        <v>ol</v>
      </c>
      <c r="KS38" s="4"/>
      <c r="KT38" s="6">
        <f t="shared" si="20"/>
        <v>1.006</v>
      </c>
      <c r="KU38" s="6">
        <f t="shared" si="21"/>
        <v>0</v>
      </c>
      <c r="KV38" s="6">
        <f t="shared" si="22"/>
        <v>0</v>
      </c>
      <c r="KW38" s="6">
        <f t="shared" si="23"/>
        <v>1E-3</v>
      </c>
      <c r="KX38" s="6">
        <f t="shared" si="24"/>
        <v>1E-3</v>
      </c>
      <c r="KY38" s="6">
        <f t="shared" si="25"/>
        <v>0</v>
      </c>
      <c r="KZ38" s="6">
        <f t="shared" si="26"/>
        <v>2E-3</v>
      </c>
      <c r="LA38" s="6">
        <f t="shared" si="27"/>
        <v>1.175</v>
      </c>
      <c r="LB38" s="6">
        <f t="shared" si="28"/>
        <v>0</v>
      </c>
      <c r="LC38" s="6">
        <f t="shared" si="29"/>
        <v>2.4E-2</v>
      </c>
      <c r="LD38" s="6">
        <f t="shared" si="30"/>
        <v>0.77300000000000002</v>
      </c>
      <c r="LE38" s="6">
        <f t="shared" si="31"/>
        <v>1.6E-2</v>
      </c>
      <c r="LF38" s="6">
        <f t="shared" si="32"/>
        <v>1E-3</v>
      </c>
      <c r="LG38" s="6">
        <f t="shared" si="33"/>
        <v>0</v>
      </c>
      <c r="LH38" s="6">
        <f t="shared" si="34"/>
        <v>4.008</v>
      </c>
      <c r="LI38" s="6">
        <f t="shared" si="35"/>
        <v>2.9989999999999997</v>
      </c>
      <c r="LJ38" s="10">
        <f t="shared" si="36"/>
        <v>0.38883299798792759</v>
      </c>
    </row>
    <row r="39" spans="1:322" x14ac:dyDescent="0.25">
      <c r="A39" t="s">
        <v>336</v>
      </c>
      <c r="B39">
        <v>39</v>
      </c>
      <c r="C39">
        <v>40</v>
      </c>
      <c r="D39">
        <v>20</v>
      </c>
      <c r="E39">
        <v>30</v>
      </c>
      <c r="F39">
        <v>0</v>
      </c>
      <c r="G39" s="2">
        <v>128</v>
      </c>
      <c r="H39">
        <v>1</v>
      </c>
      <c r="I39">
        <v>35.658799999999999</v>
      </c>
      <c r="J39">
        <v>0</v>
      </c>
      <c r="K39">
        <v>1.4515E-2</v>
      </c>
      <c r="L39">
        <v>3.0363999999999999E-2</v>
      </c>
      <c r="M39">
        <v>5.1348999999999999E-2</v>
      </c>
      <c r="N39">
        <v>0</v>
      </c>
      <c r="O39">
        <v>9.3145000000000006E-2</v>
      </c>
      <c r="P39">
        <v>47.2136</v>
      </c>
      <c r="Q39">
        <v>4.2750000000000002E-3</v>
      </c>
      <c r="R39">
        <v>1.24335</v>
      </c>
      <c r="S39">
        <v>16.2468</v>
      </c>
      <c r="T39">
        <v>0.38010500000000003</v>
      </c>
      <c r="U39">
        <v>2.5596000000000001E-2</v>
      </c>
      <c r="V39">
        <v>1.884E-3</v>
      </c>
      <c r="W39">
        <v>-1.0000000000000001E-5</v>
      </c>
      <c r="X39">
        <v>100.964</v>
      </c>
      <c r="Y39">
        <v>3</v>
      </c>
      <c r="AA39">
        <v>1.05867</v>
      </c>
      <c r="AB39">
        <v>0</v>
      </c>
      <c r="AC39">
        <v>3.2400000000000001E-4</v>
      </c>
      <c r="AD39">
        <v>6.6600000000000003E-4</v>
      </c>
      <c r="AE39">
        <v>1.797E-3</v>
      </c>
      <c r="AF39">
        <v>0</v>
      </c>
      <c r="AG39">
        <v>2.186E-3</v>
      </c>
      <c r="AH39">
        <v>1.1722699999999999</v>
      </c>
      <c r="AI39">
        <v>1.02E-4</v>
      </c>
      <c r="AJ39">
        <v>3.1267000000000003E-2</v>
      </c>
      <c r="AK39">
        <v>0.71908000000000005</v>
      </c>
      <c r="AL39">
        <v>1.2090999999999999E-2</v>
      </c>
      <c r="AM39">
        <v>1.4729999999999999E-3</v>
      </c>
      <c r="AN39">
        <v>7.1000000000000005E-5</v>
      </c>
      <c r="AO39">
        <v>4.0602200000000002</v>
      </c>
      <c r="AP39" s="6">
        <v>1.5900999999999998E-2</v>
      </c>
      <c r="AQ39" s="6">
        <v>5.0112999999999998E-2</v>
      </c>
      <c r="AR39" s="6">
        <v>1.8348E-2</v>
      </c>
      <c r="AS39" s="6">
        <v>2.3563000000000001E-2</v>
      </c>
      <c r="AT39" s="6">
        <v>1.2292000000000001E-2</v>
      </c>
      <c r="AU39" s="6">
        <v>1.9453000000000002E-2</v>
      </c>
      <c r="AV39" s="6">
        <v>2.4015000000000002E-2</v>
      </c>
      <c r="AW39" s="6">
        <v>1.6521000000000001E-2</v>
      </c>
      <c r="AX39" s="6">
        <v>1.7427000000000002E-2</v>
      </c>
      <c r="AY39" s="6">
        <v>2.2175E-2</v>
      </c>
      <c r="AZ39" s="6">
        <v>1.4659999999999999E-2</v>
      </c>
      <c r="BA39" s="6">
        <v>7.1720000000000004E-3</v>
      </c>
      <c r="BB39" s="6">
        <v>2.1808000000000001E-2</v>
      </c>
      <c r="BC39" s="6">
        <v>7.0910000000000001E-3</v>
      </c>
      <c r="BD39">
        <v>74.634500000000003</v>
      </c>
      <c r="BE39">
        <v>51.430900000000001</v>
      </c>
      <c r="BF39">
        <v>10.708</v>
      </c>
      <c r="BG39">
        <v>0</v>
      </c>
      <c r="BH39" s="7">
        <v>30.21</v>
      </c>
      <c r="BI39" s="7">
        <v>30.22</v>
      </c>
      <c r="BJ39">
        <v>40</v>
      </c>
      <c r="BK39">
        <v>30</v>
      </c>
      <c r="BL39">
        <v>30</v>
      </c>
      <c r="BM39">
        <v>20</v>
      </c>
      <c r="BN39">
        <v>40</v>
      </c>
      <c r="BO39">
        <v>30</v>
      </c>
      <c r="BP39">
        <v>30</v>
      </c>
      <c r="BQ39">
        <v>20</v>
      </c>
      <c r="BR39">
        <v>20</v>
      </c>
      <c r="BS39">
        <v>20</v>
      </c>
      <c r="BT39">
        <v>40</v>
      </c>
      <c r="BU39">
        <v>30</v>
      </c>
      <c r="BV39">
        <v>40</v>
      </c>
      <c r="BW39">
        <v>30</v>
      </c>
      <c r="BX39">
        <v>20</v>
      </c>
      <c r="BY39">
        <v>15</v>
      </c>
      <c r="BZ39">
        <v>15</v>
      </c>
      <c r="CA39">
        <v>10</v>
      </c>
      <c r="CB39">
        <v>20</v>
      </c>
      <c r="CC39">
        <v>15</v>
      </c>
      <c r="CD39">
        <v>15</v>
      </c>
      <c r="CE39">
        <v>10</v>
      </c>
      <c r="CF39">
        <v>10</v>
      </c>
      <c r="CG39">
        <v>10</v>
      </c>
      <c r="CH39">
        <v>20</v>
      </c>
      <c r="CI39">
        <v>15</v>
      </c>
      <c r="CJ39">
        <v>20</v>
      </c>
      <c r="CK39">
        <v>15</v>
      </c>
      <c r="CL39">
        <v>20</v>
      </c>
      <c r="CM39">
        <v>15</v>
      </c>
      <c r="CN39">
        <v>15</v>
      </c>
      <c r="CO39">
        <v>10</v>
      </c>
      <c r="CP39">
        <v>20</v>
      </c>
      <c r="CQ39">
        <v>15</v>
      </c>
      <c r="CR39">
        <v>15</v>
      </c>
      <c r="CS39">
        <v>10</v>
      </c>
      <c r="CT39">
        <v>10</v>
      </c>
      <c r="CU39">
        <v>10</v>
      </c>
      <c r="CV39">
        <v>20</v>
      </c>
      <c r="CW39">
        <v>15</v>
      </c>
      <c r="CX39">
        <v>20</v>
      </c>
      <c r="CY39">
        <v>15</v>
      </c>
      <c r="CZ39">
        <v>347.72</v>
      </c>
      <c r="DA39">
        <v>1.0381499999999999</v>
      </c>
      <c r="DB39">
        <v>2.1503000000000001</v>
      </c>
      <c r="DC39">
        <v>6.72499</v>
      </c>
      <c r="DD39">
        <v>1.5920099999999999</v>
      </c>
      <c r="DE39">
        <v>2.78254</v>
      </c>
      <c r="DF39">
        <v>4.8306100000000001</v>
      </c>
      <c r="DG39">
        <v>612.20699999999999</v>
      </c>
      <c r="DH39">
        <v>4.2451800000000004</v>
      </c>
      <c r="DI39">
        <v>18.255299999999998</v>
      </c>
      <c r="DJ39">
        <v>78.080600000000004</v>
      </c>
      <c r="DK39">
        <v>15.9962</v>
      </c>
      <c r="DL39">
        <v>0.30779699999999999</v>
      </c>
      <c r="DM39">
        <v>4.3947099999999999</v>
      </c>
      <c r="DN39">
        <v>3.1693099999999998</v>
      </c>
      <c r="DO39">
        <v>1.09883</v>
      </c>
      <c r="DP39">
        <v>2.03776</v>
      </c>
      <c r="DQ39">
        <v>6.3293200000000001</v>
      </c>
      <c r="DR39">
        <v>1.1974800000000001</v>
      </c>
      <c r="DS39">
        <v>2.83771</v>
      </c>
      <c r="DT39">
        <v>4.0525399999999996</v>
      </c>
      <c r="DU39">
        <v>3.0501200000000002</v>
      </c>
      <c r="DV39">
        <v>4.1839399999999998</v>
      </c>
      <c r="DW39">
        <v>4.2110900000000004</v>
      </c>
      <c r="DX39">
        <v>0.65531799999999996</v>
      </c>
      <c r="DY39">
        <v>4.6308699999999998</v>
      </c>
      <c r="DZ39">
        <v>0.25649699999999998</v>
      </c>
      <c r="EA39">
        <v>4.3395400000000004</v>
      </c>
      <c r="EB39">
        <v>344.55099999999999</v>
      </c>
      <c r="EC39">
        <v>-6.0679999999999998E-2</v>
      </c>
      <c r="ED39">
        <v>0.112541</v>
      </c>
      <c r="EE39">
        <v>0.39566699999999999</v>
      </c>
      <c r="EF39">
        <v>0.39452700000000002</v>
      </c>
      <c r="EG39">
        <v>-6.2359999999999999E-2</v>
      </c>
      <c r="EH39">
        <v>0.77806900000000001</v>
      </c>
      <c r="EI39">
        <v>609.15700000000004</v>
      </c>
      <c r="EJ39">
        <v>6.1244E-2</v>
      </c>
      <c r="EK39">
        <v>14.043100000000001</v>
      </c>
      <c r="EL39">
        <v>77.425299999999993</v>
      </c>
      <c r="EM39">
        <v>11.3653</v>
      </c>
      <c r="EN39">
        <v>5.1299999999999998E-2</v>
      </c>
      <c r="EO39">
        <v>5.5170999999999998E-2</v>
      </c>
      <c r="EP39">
        <v>0.89896399999999999</v>
      </c>
      <c r="EQ39">
        <v>-3.6999999999999999E-4</v>
      </c>
      <c r="ER39">
        <v>1.47E-4</v>
      </c>
      <c r="ES39">
        <v>4.2200000000000001E-4</v>
      </c>
      <c r="ET39">
        <v>1.1490000000000001E-3</v>
      </c>
      <c r="EU39">
        <v>-5.0000000000000002E-5</v>
      </c>
      <c r="EV39">
        <v>1.047E-3</v>
      </c>
      <c r="EW39">
        <v>0.68569599999999997</v>
      </c>
      <c r="EX39">
        <v>3.0000000000000001E-5</v>
      </c>
      <c r="EY39">
        <v>3.0717000000000001E-2</v>
      </c>
      <c r="EZ39">
        <v>0.22952900000000001</v>
      </c>
      <c r="FA39">
        <v>1.5613E-2</v>
      </c>
      <c r="FB39">
        <v>1.3209999999999999E-3</v>
      </c>
      <c r="FC39">
        <v>1.22E-4</v>
      </c>
      <c r="FD39" s="8">
        <v>44156.867557870399</v>
      </c>
      <c r="FE39">
        <v>0.97809999999999997</v>
      </c>
      <c r="FF39">
        <v>1.1707000000000001</v>
      </c>
      <c r="FG39">
        <v>1.1026</v>
      </c>
      <c r="FH39">
        <v>1.1574</v>
      </c>
      <c r="FI39">
        <v>1.0049999999999999</v>
      </c>
      <c r="FJ39">
        <v>1.1271</v>
      </c>
      <c r="FK39">
        <v>1.1081000000000001</v>
      </c>
      <c r="FL39">
        <v>1.1109</v>
      </c>
      <c r="FM39">
        <v>1.0980000000000001</v>
      </c>
      <c r="FN39">
        <v>1.1301000000000001</v>
      </c>
      <c r="FO39">
        <v>0.97289999999999999</v>
      </c>
      <c r="FP39">
        <v>1.0057</v>
      </c>
      <c r="FQ39">
        <v>0.99450000000000005</v>
      </c>
      <c r="FR39">
        <v>1.0282</v>
      </c>
      <c r="FS39">
        <v>1.6431</v>
      </c>
      <c r="FT39">
        <v>1.2552000000000001</v>
      </c>
      <c r="FU39">
        <v>1.0225</v>
      </c>
      <c r="FV39">
        <v>1.0209999999999999</v>
      </c>
      <c r="FW39">
        <v>2.0869</v>
      </c>
      <c r="FX39">
        <v>1.0109999999999999</v>
      </c>
      <c r="FY39">
        <v>1.0053000000000001</v>
      </c>
      <c r="FZ39">
        <v>0.99660000000000004</v>
      </c>
      <c r="GA39">
        <v>1.0373000000000001</v>
      </c>
      <c r="GB39">
        <v>0.99970000000000003</v>
      </c>
      <c r="GC39">
        <v>2.4870999999999999</v>
      </c>
      <c r="GD39">
        <v>1.0631999999999999</v>
      </c>
      <c r="GE39">
        <v>3.7138</v>
      </c>
      <c r="GF39">
        <v>1.0980000000000001</v>
      </c>
      <c r="GG39">
        <v>0.99919999999999998</v>
      </c>
      <c r="GH39">
        <v>0.99990000000000001</v>
      </c>
      <c r="GI39">
        <v>0.93769999999999998</v>
      </c>
      <c r="GJ39">
        <v>1</v>
      </c>
      <c r="GK39">
        <v>0.9909</v>
      </c>
      <c r="GL39">
        <v>0.90380000000000005</v>
      </c>
      <c r="GM39">
        <v>0.84350000000000003</v>
      </c>
      <c r="GN39">
        <v>1</v>
      </c>
      <c r="GO39">
        <v>0.99990000000000001</v>
      </c>
      <c r="GP39">
        <v>1</v>
      </c>
      <c r="GQ39">
        <v>0.99629999999999996</v>
      </c>
      <c r="GR39">
        <v>0.9758</v>
      </c>
      <c r="GS39">
        <v>0.99580000000000002</v>
      </c>
      <c r="GT39">
        <v>0.98480000000000001</v>
      </c>
      <c r="GU39">
        <v>1.6057999999999999</v>
      </c>
      <c r="GV39">
        <v>1.4694</v>
      </c>
      <c r="GW39">
        <v>1.0571999999999999</v>
      </c>
      <c r="GX39">
        <v>1.1817</v>
      </c>
      <c r="GY39">
        <v>2.0783</v>
      </c>
      <c r="GZ39">
        <v>1.0299</v>
      </c>
      <c r="HA39">
        <v>0.93969999999999998</v>
      </c>
      <c r="HB39">
        <v>1.1071</v>
      </c>
      <c r="HC39">
        <v>1.1389</v>
      </c>
      <c r="HD39">
        <v>1.1295999999999999</v>
      </c>
      <c r="HE39">
        <v>2.4108000000000001</v>
      </c>
      <c r="HF39">
        <v>1.0434000000000001</v>
      </c>
      <c r="HG39">
        <v>3.6778</v>
      </c>
      <c r="HH39">
        <v>1.1119000000000001</v>
      </c>
      <c r="HI39">
        <v>1591.28</v>
      </c>
      <c r="HJ39">
        <v>1442.5609999999999</v>
      </c>
      <c r="HK39">
        <v>167.69890000000001</v>
      </c>
      <c r="HL39">
        <v>109.39749999999999</v>
      </c>
      <c r="HM39">
        <v>2392.8820000000001</v>
      </c>
      <c r="HN39">
        <v>128.18539999999999</v>
      </c>
      <c r="HO39">
        <v>99.637469999999993</v>
      </c>
      <c r="HP39">
        <v>62.268160000000002</v>
      </c>
      <c r="HQ39">
        <v>159.3049</v>
      </c>
      <c r="HR39">
        <v>76.208320000000001</v>
      </c>
      <c r="HS39">
        <v>3093.5630000000001</v>
      </c>
      <c r="HT39">
        <v>289.35610000000003</v>
      </c>
      <c r="HU39">
        <v>4924.375</v>
      </c>
      <c r="HV39">
        <v>389.50330000000002</v>
      </c>
      <c r="HW39">
        <v>0.1037969</v>
      </c>
      <c r="HX39" s="1">
        <v>1E-10</v>
      </c>
      <c r="HY39" s="1">
        <v>8.2312379999999993E-5</v>
      </c>
      <c r="HZ39" s="1">
        <v>2.0642030000000001E-4</v>
      </c>
      <c r="IA39" s="1">
        <v>1.3076090000000001E-4</v>
      </c>
      <c r="IB39" s="1">
        <v>1E-10</v>
      </c>
      <c r="IC39" s="1">
        <v>6.7821419999999997E-4</v>
      </c>
      <c r="ID39">
        <v>0.3314974</v>
      </c>
      <c r="IE39" s="1">
        <v>2.94991E-5</v>
      </c>
      <c r="IF39" s="1">
        <v>8.5241210000000008E-3</v>
      </c>
      <c r="IG39" s="1">
        <v>4.0639210000000002E-2</v>
      </c>
      <c r="IH39" s="1">
        <v>2.6036309999999999E-3</v>
      </c>
      <c r="II39" s="1">
        <v>5.1629039999999999E-5</v>
      </c>
      <c r="IJ39" s="1">
        <v>1.407004E-5</v>
      </c>
      <c r="IK39">
        <v>50</v>
      </c>
      <c r="IL39">
        <v>117</v>
      </c>
      <c r="IM39">
        <v>5</v>
      </c>
      <c r="IN39">
        <v>26</v>
      </c>
      <c r="IO39">
        <v>4</v>
      </c>
      <c r="IP39">
        <v>14</v>
      </c>
      <c r="IQ39">
        <v>2</v>
      </c>
      <c r="IR39">
        <v>3</v>
      </c>
      <c r="IS39">
        <v>1</v>
      </c>
      <c r="IT39">
        <v>92</v>
      </c>
      <c r="IU39">
        <v>50</v>
      </c>
      <c r="IV39">
        <v>6</v>
      </c>
      <c r="IW39">
        <v>114</v>
      </c>
      <c r="IX39">
        <v>10</v>
      </c>
      <c r="IY39" t="s">
        <v>287</v>
      </c>
      <c r="IZ39" t="s">
        <v>288</v>
      </c>
      <c r="JA39" t="s">
        <v>289</v>
      </c>
      <c r="JB39" t="s">
        <v>290</v>
      </c>
      <c r="JC39" t="s">
        <v>291</v>
      </c>
      <c r="JD39" t="s">
        <v>292</v>
      </c>
      <c r="JE39" t="s">
        <v>293</v>
      </c>
      <c r="JF39" t="s">
        <v>294</v>
      </c>
      <c r="JG39" t="s">
        <v>295</v>
      </c>
      <c r="JH39" t="s">
        <v>296</v>
      </c>
      <c r="JI39" t="s">
        <v>287</v>
      </c>
      <c r="JJ39" t="s">
        <v>297</v>
      </c>
      <c r="JK39" t="s">
        <v>298</v>
      </c>
      <c r="JL39" t="s">
        <v>299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13.0214</v>
      </c>
      <c r="JS39">
        <v>0</v>
      </c>
      <c r="JT39">
        <v>0</v>
      </c>
      <c r="JU39">
        <v>0</v>
      </c>
      <c r="JV39">
        <v>-7.9900000000000006E-3</v>
      </c>
      <c r="JW39">
        <v>0</v>
      </c>
      <c r="JX39">
        <v>0</v>
      </c>
      <c r="JY39">
        <v>0</v>
      </c>
      <c r="JZ39">
        <v>0</v>
      </c>
      <c r="KB39" s="9">
        <f t="shared" si="3"/>
        <v>35.659999999999997</v>
      </c>
      <c r="KC39" s="9">
        <f t="shared" si="4"/>
        <v>0</v>
      </c>
      <c r="KD39" s="9">
        <f t="shared" si="5"/>
        <v>0</v>
      </c>
      <c r="KE39" s="9">
        <f t="shared" si="6"/>
        <v>0.03</v>
      </c>
      <c r="KF39" s="9">
        <f t="shared" si="7"/>
        <v>0.05</v>
      </c>
      <c r="KG39" s="9">
        <f t="shared" si="8"/>
        <v>0</v>
      </c>
      <c r="KH39" s="9">
        <f t="shared" si="9"/>
        <v>0.09</v>
      </c>
      <c r="KI39" s="9">
        <f t="shared" si="10"/>
        <v>47.21</v>
      </c>
      <c r="KJ39" s="9">
        <f t="shared" si="11"/>
        <v>0</v>
      </c>
      <c r="KK39" s="9">
        <f t="shared" si="12"/>
        <v>1.24</v>
      </c>
      <c r="KL39" s="9">
        <f t="shared" si="13"/>
        <v>16.25</v>
      </c>
      <c r="KM39" s="9">
        <f t="shared" si="14"/>
        <v>0.38</v>
      </c>
      <c r="KN39" s="9">
        <f t="shared" si="15"/>
        <v>0.03</v>
      </c>
      <c r="KO39" s="9">
        <f t="shared" si="16"/>
        <v>0</v>
      </c>
      <c r="KP39" s="9">
        <f t="shared" si="17"/>
        <v>0</v>
      </c>
      <c r="KQ39" s="9">
        <f t="shared" si="18"/>
        <v>100.93999999999998</v>
      </c>
      <c r="KR39" s="4" t="str">
        <f t="shared" si="19"/>
        <v>ol</v>
      </c>
      <c r="KS39" s="4"/>
      <c r="KT39" s="6">
        <f t="shared" si="20"/>
        <v>1.0589999999999999</v>
      </c>
      <c r="KU39" s="6">
        <f t="shared" si="21"/>
        <v>0</v>
      </c>
      <c r="KV39" s="6">
        <f t="shared" si="22"/>
        <v>0</v>
      </c>
      <c r="KW39" s="6">
        <f t="shared" si="23"/>
        <v>1E-3</v>
      </c>
      <c r="KX39" s="6">
        <f t="shared" si="24"/>
        <v>2E-3</v>
      </c>
      <c r="KY39" s="6">
        <f t="shared" si="25"/>
        <v>0</v>
      </c>
      <c r="KZ39" s="6">
        <f t="shared" si="26"/>
        <v>2E-3</v>
      </c>
      <c r="LA39" s="6">
        <f t="shared" si="27"/>
        <v>1.1719999999999999</v>
      </c>
      <c r="LB39" s="6">
        <f t="shared" si="28"/>
        <v>0</v>
      </c>
      <c r="LC39" s="6">
        <f t="shared" si="29"/>
        <v>3.1E-2</v>
      </c>
      <c r="LD39" s="6">
        <f t="shared" si="30"/>
        <v>0.71899999999999997</v>
      </c>
      <c r="LE39" s="6">
        <f t="shared" si="31"/>
        <v>1.2E-2</v>
      </c>
      <c r="LF39" s="6">
        <f t="shared" si="32"/>
        <v>1E-3</v>
      </c>
      <c r="LG39" s="6">
        <f t="shared" si="33"/>
        <v>0</v>
      </c>
      <c r="LH39" s="6">
        <f t="shared" si="34"/>
        <v>4.0599999999999996</v>
      </c>
      <c r="LI39" s="6">
        <f t="shared" si="35"/>
        <v>2.9989999999999997</v>
      </c>
      <c r="LJ39" s="10">
        <f t="shared" si="36"/>
        <v>0.37176835573940026</v>
      </c>
    </row>
    <row r="40" spans="1:322" x14ac:dyDescent="0.25">
      <c r="A40" t="s">
        <v>337</v>
      </c>
      <c r="B40">
        <v>40</v>
      </c>
      <c r="C40">
        <v>40</v>
      </c>
      <c r="D40">
        <v>20</v>
      </c>
      <c r="E40">
        <v>30</v>
      </c>
      <c r="F40">
        <v>0</v>
      </c>
      <c r="G40" s="2">
        <v>129</v>
      </c>
      <c r="H40">
        <v>1</v>
      </c>
      <c r="I40">
        <v>34.098599999999998</v>
      </c>
      <c r="J40">
        <v>0</v>
      </c>
      <c r="K40">
        <v>3.0886E-2</v>
      </c>
      <c r="L40">
        <v>4.4602000000000003E-2</v>
      </c>
      <c r="M40">
        <v>6.3106999999999996E-2</v>
      </c>
      <c r="N40">
        <v>5.901E-3</v>
      </c>
      <c r="O40">
        <v>9.0952000000000005E-2</v>
      </c>
      <c r="P40">
        <v>46.6798</v>
      </c>
      <c r="Q40">
        <v>0</v>
      </c>
      <c r="R40">
        <v>1.1798500000000001</v>
      </c>
      <c r="S40">
        <v>16.8492</v>
      </c>
      <c r="T40">
        <v>0.47050700000000001</v>
      </c>
      <c r="U40">
        <v>2.8079E-2</v>
      </c>
      <c r="V40">
        <v>0</v>
      </c>
      <c r="W40">
        <v>7.9999999999999996E-6</v>
      </c>
      <c r="X40">
        <v>99.541499999999999</v>
      </c>
      <c r="Y40">
        <v>3</v>
      </c>
      <c r="AA40">
        <v>1.02275</v>
      </c>
      <c r="AB40">
        <v>0</v>
      </c>
      <c r="AC40">
        <v>6.9700000000000003E-4</v>
      </c>
      <c r="AD40">
        <v>9.8799999999999995E-4</v>
      </c>
      <c r="AE40">
        <v>2.2309999999999999E-3</v>
      </c>
      <c r="AF40">
        <v>1.4200000000000001E-4</v>
      </c>
      <c r="AG40">
        <v>2.1570000000000001E-3</v>
      </c>
      <c r="AH40">
        <v>1.1709099999999999</v>
      </c>
      <c r="AI40">
        <v>0</v>
      </c>
      <c r="AJ40">
        <v>2.9974000000000001E-2</v>
      </c>
      <c r="AK40">
        <v>0.75339900000000004</v>
      </c>
      <c r="AL40">
        <v>1.512E-2</v>
      </c>
      <c r="AM40">
        <v>1.6329999999999999E-3</v>
      </c>
      <c r="AN40">
        <v>0</v>
      </c>
      <c r="AO40">
        <v>4.0248900000000001</v>
      </c>
      <c r="AP40" s="6">
        <v>1.5827999999999998E-2</v>
      </c>
      <c r="AQ40" s="6">
        <v>5.1007999999999998E-2</v>
      </c>
      <c r="AR40" s="6">
        <v>1.8078E-2</v>
      </c>
      <c r="AS40" s="6">
        <v>2.3130000000000001E-2</v>
      </c>
      <c r="AT40" s="6">
        <v>1.2494E-2</v>
      </c>
      <c r="AU40" s="6">
        <v>1.9633000000000001E-2</v>
      </c>
      <c r="AV40" s="6">
        <v>2.4577999999999999E-2</v>
      </c>
      <c r="AW40" s="6">
        <v>1.5959999999999998E-2</v>
      </c>
      <c r="AX40" s="6">
        <v>1.7526E-2</v>
      </c>
      <c r="AY40" s="6">
        <v>2.2210000000000001E-2</v>
      </c>
      <c r="AZ40" s="6">
        <v>1.5240999999999999E-2</v>
      </c>
      <c r="BA40" s="6">
        <v>7.0749999999999997E-3</v>
      </c>
      <c r="BB40" s="6">
        <v>2.1887E-2</v>
      </c>
      <c r="BC40" s="6">
        <v>6.9959999999999996E-3</v>
      </c>
      <c r="BD40">
        <v>74.648899999999998</v>
      </c>
      <c r="BE40">
        <v>51.390900000000002</v>
      </c>
      <c r="BF40">
        <v>10.708</v>
      </c>
      <c r="BG40">
        <v>0</v>
      </c>
      <c r="BH40" s="7">
        <v>30.19</v>
      </c>
      <c r="BI40" s="7">
        <v>30.22</v>
      </c>
      <c r="BJ40">
        <v>40</v>
      </c>
      <c r="BK40">
        <v>30</v>
      </c>
      <c r="BL40">
        <v>30</v>
      </c>
      <c r="BM40">
        <v>20</v>
      </c>
      <c r="BN40">
        <v>40</v>
      </c>
      <c r="BO40">
        <v>30</v>
      </c>
      <c r="BP40">
        <v>30</v>
      </c>
      <c r="BQ40">
        <v>20</v>
      </c>
      <c r="BR40">
        <v>20</v>
      </c>
      <c r="BS40">
        <v>20</v>
      </c>
      <c r="BT40">
        <v>40</v>
      </c>
      <c r="BU40">
        <v>30</v>
      </c>
      <c r="BV40">
        <v>40</v>
      </c>
      <c r="BW40">
        <v>30</v>
      </c>
      <c r="BX40">
        <v>20</v>
      </c>
      <c r="BY40">
        <v>15</v>
      </c>
      <c r="BZ40">
        <v>15</v>
      </c>
      <c r="CA40">
        <v>10</v>
      </c>
      <c r="CB40">
        <v>20</v>
      </c>
      <c r="CC40">
        <v>15</v>
      </c>
      <c r="CD40">
        <v>15</v>
      </c>
      <c r="CE40">
        <v>10</v>
      </c>
      <c r="CF40">
        <v>10</v>
      </c>
      <c r="CG40">
        <v>10</v>
      </c>
      <c r="CH40">
        <v>20</v>
      </c>
      <c r="CI40">
        <v>15</v>
      </c>
      <c r="CJ40">
        <v>20</v>
      </c>
      <c r="CK40">
        <v>15</v>
      </c>
      <c r="CL40">
        <v>20</v>
      </c>
      <c r="CM40">
        <v>15</v>
      </c>
      <c r="CN40">
        <v>15</v>
      </c>
      <c r="CO40">
        <v>10</v>
      </c>
      <c r="CP40">
        <v>20</v>
      </c>
      <c r="CQ40">
        <v>15</v>
      </c>
      <c r="CR40">
        <v>15</v>
      </c>
      <c r="CS40">
        <v>10</v>
      </c>
      <c r="CT40">
        <v>10</v>
      </c>
      <c r="CU40">
        <v>10</v>
      </c>
      <c r="CV40">
        <v>20</v>
      </c>
      <c r="CW40">
        <v>15</v>
      </c>
      <c r="CX40">
        <v>20</v>
      </c>
      <c r="CY40">
        <v>15</v>
      </c>
      <c r="CZ40">
        <v>331.00299999999999</v>
      </c>
      <c r="DA40">
        <v>1.0693999999999999</v>
      </c>
      <c r="DB40">
        <v>2.2172399999999999</v>
      </c>
      <c r="DC40">
        <v>6.67753</v>
      </c>
      <c r="DD40">
        <v>1.7026300000000001</v>
      </c>
      <c r="DE40">
        <v>2.9556499999999999</v>
      </c>
      <c r="DF40">
        <v>5.0077299999999996</v>
      </c>
      <c r="DG40">
        <v>605.22299999999996</v>
      </c>
      <c r="DH40">
        <v>4.1919399999999998</v>
      </c>
      <c r="DI40">
        <v>17.552</v>
      </c>
      <c r="DJ40">
        <v>80.992099999999994</v>
      </c>
      <c r="DK40">
        <v>18.584599999999998</v>
      </c>
      <c r="DL40">
        <v>0.314521</v>
      </c>
      <c r="DM40">
        <v>4.2162300000000004</v>
      </c>
      <c r="DN40">
        <v>3.1082700000000001</v>
      </c>
      <c r="DO40">
        <v>1.1400300000000001</v>
      </c>
      <c r="DP40">
        <v>1.97773</v>
      </c>
      <c r="DQ40">
        <v>6.0962500000000004</v>
      </c>
      <c r="DR40">
        <v>1.2208399999999999</v>
      </c>
      <c r="DS40">
        <v>2.8894299999999999</v>
      </c>
      <c r="DT40">
        <v>4.2449399999999997</v>
      </c>
      <c r="DU40">
        <v>2.8458299999999999</v>
      </c>
      <c r="DV40">
        <v>4.2300300000000002</v>
      </c>
      <c r="DW40">
        <v>4.2230800000000004</v>
      </c>
      <c r="DX40">
        <v>0.70768200000000003</v>
      </c>
      <c r="DY40">
        <v>4.5087599999999997</v>
      </c>
      <c r="DZ40">
        <v>0.25823800000000002</v>
      </c>
      <c r="EA40">
        <v>4.22837</v>
      </c>
      <c r="EB40">
        <v>327.89499999999998</v>
      </c>
      <c r="EC40">
        <v>-7.0629999999999998E-2</v>
      </c>
      <c r="ED40">
        <v>0.239507</v>
      </c>
      <c r="EE40">
        <v>0.58127300000000004</v>
      </c>
      <c r="EF40">
        <v>0.48179</v>
      </c>
      <c r="EG40">
        <v>5.0934E-2</v>
      </c>
      <c r="EH40">
        <v>0.760023</v>
      </c>
      <c r="EI40">
        <v>602.37699999999995</v>
      </c>
      <c r="EJ40">
        <v>-3.8089999999999999E-2</v>
      </c>
      <c r="EK40">
        <v>13.3279</v>
      </c>
      <c r="EL40">
        <v>80.284400000000005</v>
      </c>
      <c r="EM40">
        <v>14.075799999999999</v>
      </c>
      <c r="EN40">
        <v>5.6283E-2</v>
      </c>
      <c r="EO40">
        <v>-1.2149999999999999E-2</v>
      </c>
      <c r="EP40">
        <v>0.85551900000000003</v>
      </c>
      <c r="EQ40">
        <v>-4.2999999999999999E-4</v>
      </c>
      <c r="ER40">
        <v>3.1199999999999999E-4</v>
      </c>
      <c r="ES40">
        <v>6.2E-4</v>
      </c>
      <c r="ET40">
        <v>1.403E-3</v>
      </c>
      <c r="EU40">
        <v>3.8999999999999999E-5</v>
      </c>
      <c r="EV40">
        <v>1.023E-3</v>
      </c>
      <c r="EW40">
        <v>0.67806100000000002</v>
      </c>
      <c r="EX40">
        <v>-2.0000000000000002E-5</v>
      </c>
      <c r="EY40">
        <v>2.9152000000000001E-2</v>
      </c>
      <c r="EZ40">
        <v>0.23800399999999999</v>
      </c>
      <c r="FA40">
        <v>1.9337E-2</v>
      </c>
      <c r="FB40">
        <v>1.449E-3</v>
      </c>
      <c r="FC40">
        <v>-3.0000000000000001E-5</v>
      </c>
      <c r="FD40" s="8">
        <v>44156.871157407397</v>
      </c>
      <c r="FE40">
        <v>0.97789999999999999</v>
      </c>
      <c r="FF40">
        <v>1.1705000000000001</v>
      </c>
      <c r="FG40">
        <v>1.1024</v>
      </c>
      <c r="FH40">
        <v>1.1572</v>
      </c>
      <c r="FI40">
        <v>1.0047999999999999</v>
      </c>
      <c r="FJ40">
        <v>1.1269</v>
      </c>
      <c r="FK40">
        <v>1.1079000000000001</v>
      </c>
      <c r="FL40">
        <v>1.1106</v>
      </c>
      <c r="FM40">
        <v>1.0978000000000001</v>
      </c>
      <c r="FN40">
        <v>1.1297999999999999</v>
      </c>
      <c r="FO40">
        <v>0.97270000000000001</v>
      </c>
      <c r="FP40">
        <v>1.0055000000000001</v>
      </c>
      <c r="FQ40">
        <v>0.99429999999999996</v>
      </c>
      <c r="FR40">
        <v>1.0281</v>
      </c>
      <c r="FS40">
        <v>1.6513</v>
      </c>
      <c r="FT40">
        <v>1.2541</v>
      </c>
      <c r="FU40">
        <v>1.0225</v>
      </c>
      <c r="FV40">
        <v>1.0210999999999999</v>
      </c>
      <c r="FW40">
        <v>2.1</v>
      </c>
      <c r="FX40">
        <v>1.0109999999999999</v>
      </c>
      <c r="FY40">
        <v>1.0053000000000001</v>
      </c>
      <c r="FZ40">
        <v>0.99670000000000003</v>
      </c>
      <c r="GA40">
        <v>1.0374000000000001</v>
      </c>
      <c r="GB40">
        <v>0.99970000000000003</v>
      </c>
      <c r="GC40">
        <v>2.4876999999999998</v>
      </c>
      <c r="GD40">
        <v>1.0629</v>
      </c>
      <c r="GE40">
        <v>3.7143000000000002</v>
      </c>
      <c r="GF40">
        <v>1.0975999999999999</v>
      </c>
      <c r="GG40">
        <v>0.99919999999999998</v>
      </c>
      <c r="GH40">
        <v>0.99990000000000001</v>
      </c>
      <c r="GI40">
        <v>0.93769999999999998</v>
      </c>
      <c r="GJ40">
        <v>1</v>
      </c>
      <c r="GK40">
        <v>0.99119999999999997</v>
      </c>
      <c r="GL40">
        <v>0.90380000000000005</v>
      </c>
      <c r="GM40">
        <v>0.84330000000000005</v>
      </c>
      <c r="GN40">
        <v>0.99990000000000001</v>
      </c>
      <c r="GO40">
        <v>0.99990000000000001</v>
      </c>
      <c r="GP40">
        <v>1</v>
      </c>
      <c r="GQ40">
        <v>0.99639999999999995</v>
      </c>
      <c r="GR40">
        <v>0.9758</v>
      </c>
      <c r="GS40">
        <v>0.99580000000000002</v>
      </c>
      <c r="GT40">
        <v>0.98460000000000003</v>
      </c>
      <c r="GU40">
        <v>1.6134999999999999</v>
      </c>
      <c r="GV40">
        <v>1.4679</v>
      </c>
      <c r="GW40">
        <v>1.0569999999999999</v>
      </c>
      <c r="GX40">
        <v>1.1816</v>
      </c>
      <c r="GY40">
        <v>2.0916000000000001</v>
      </c>
      <c r="GZ40">
        <v>1.0297000000000001</v>
      </c>
      <c r="HA40">
        <v>0.93930000000000002</v>
      </c>
      <c r="HB40">
        <v>1.1069</v>
      </c>
      <c r="HC40">
        <v>1.1387</v>
      </c>
      <c r="HD40">
        <v>1.1294999999999999</v>
      </c>
      <c r="HE40">
        <v>2.4112</v>
      </c>
      <c r="HF40">
        <v>1.0427999999999999</v>
      </c>
      <c r="HG40">
        <v>3.6774</v>
      </c>
      <c r="HH40">
        <v>1.111</v>
      </c>
      <c r="HI40">
        <v>1583.0709999999999</v>
      </c>
      <c r="HJ40">
        <v>1419.7819999999999</v>
      </c>
      <c r="HK40">
        <v>165.44560000000001</v>
      </c>
      <c r="HL40">
        <v>108.0485</v>
      </c>
      <c r="HM40">
        <v>2379.7020000000002</v>
      </c>
      <c r="HN40">
        <v>126.4699</v>
      </c>
      <c r="HO40">
        <v>98.358930000000001</v>
      </c>
      <c r="HP40">
        <v>61.487580000000001</v>
      </c>
      <c r="HQ40">
        <v>157.34870000000001</v>
      </c>
      <c r="HR40">
        <v>75.251109999999997</v>
      </c>
      <c r="HS40">
        <v>3050.6590000000001</v>
      </c>
      <c r="HT40">
        <v>284.62</v>
      </c>
      <c r="HU40">
        <v>4855.4589999999998</v>
      </c>
      <c r="HV40">
        <v>383.16800000000001</v>
      </c>
      <c r="HW40" s="1">
        <v>9.8780590000000001E-2</v>
      </c>
      <c r="HX40" s="1">
        <v>1E-10</v>
      </c>
      <c r="HY40" s="1">
        <v>1.751752E-4</v>
      </c>
      <c r="HZ40" s="1">
        <v>3.0325710000000001E-4</v>
      </c>
      <c r="IA40" s="1">
        <v>1.596806E-4</v>
      </c>
      <c r="IB40" s="1">
        <v>3.8958119999999997E-5</v>
      </c>
      <c r="IC40" s="1">
        <v>6.624876E-4</v>
      </c>
      <c r="ID40">
        <v>0.3278064</v>
      </c>
      <c r="IE40" s="1">
        <v>1E-10</v>
      </c>
      <c r="IF40" s="1">
        <v>8.0900299999999998E-3</v>
      </c>
      <c r="IG40" s="1">
        <v>4.2139749999999997E-2</v>
      </c>
      <c r="IH40" s="1">
        <v>3.2245659999999999E-3</v>
      </c>
      <c r="II40" s="1">
        <v>5.664591E-5</v>
      </c>
      <c r="IJ40" s="1">
        <v>1E-10</v>
      </c>
      <c r="IK40">
        <v>50</v>
      </c>
      <c r="IL40">
        <v>117</v>
      </c>
      <c r="IM40">
        <v>5</v>
      </c>
      <c r="IN40">
        <v>26</v>
      </c>
      <c r="IO40">
        <v>4</v>
      </c>
      <c r="IP40">
        <v>14</v>
      </c>
      <c r="IQ40">
        <v>2</v>
      </c>
      <c r="IR40">
        <v>3</v>
      </c>
      <c r="IS40">
        <v>1</v>
      </c>
      <c r="IT40">
        <v>92</v>
      </c>
      <c r="IU40">
        <v>50</v>
      </c>
      <c r="IV40">
        <v>6</v>
      </c>
      <c r="IW40">
        <v>114</v>
      </c>
      <c r="IX40">
        <v>10</v>
      </c>
      <c r="IY40" t="s">
        <v>287</v>
      </c>
      <c r="IZ40" t="s">
        <v>288</v>
      </c>
      <c r="JA40" t="s">
        <v>289</v>
      </c>
      <c r="JB40" t="s">
        <v>290</v>
      </c>
      <c r="JC40" t="s">
        <v>291</v>
      </c>
      <c r="JD40" t="s">
        <v>292</v>
      </c>
      <c r="JE40" t="s">
        <v>293</v>
      </c>
      <c r="JF40" t="s">
        <v>294</v>
      </c>
      <c r="JG40" t="s">
        <v>295</v>
      </c>
      <c r="JH40" t="s">
        <v>296</v>
      </c>
      <c r="JI40" t="s">
        <v>287</v>
      </c>
      <c r="JJ40" t="s">
        <v>297</v>
      </c>
      <c r="JK40" t="s">
        <v>298</v>
      </c>
      <c r="JL40" t="s">
        <v>299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-23.088000000000001</v>
      </c>
      <c r="JS40">
        <v>-0.36347000000000002</v>
      </c>
      <c r="JT40">
        <v>0</v>
      </c>
      <c r="JU40">
        <v>0</v>
      </c>
      <c r="JV40">
        <v>-8.2100000000000003E-3</v>
      </c>
      <c r="JW40">
        <v>0</v>
      </c>
      <c r="JX40">
        <v>0</v>
      </c>
      <c r="JY40">
        <v>0</v>
      </c>
      <c r="JZ40">
        <v>0</v>
      </c>
      <c r="KB40" s="9">
        <f t="shared" si="3"/>
        <v>34.1</v>
      </c>
      <c r="KC40" s="9">
        <f t="shared" si="4"/>
        <v>0</v>
      </c>
      <c r="KD40" s="9">
        <f t="shared" si="5"/>
        <v>0.03</v>
      </c>
      <c r="KE40" s="9">
        <f t="shared" si="6"/>
        <v>0.04</v>
      </c>
      <c r="KF40" s="9">
        <f t="shared" si="7"/>
        <v>0.06</v>
      </c>
      <c r="KG40" s="9">
        <f t="shared" si="8"/>
        <v>0</v>
      </c>
      <c r="KH40" s="9">
        <f t="shared" si="9"/>
        <v>0.09</v>
      </c>
      <c r="KI40" s="9">
        <f t="shared" si="10"/>
        <v>46.68</v>
      </c>
      <c r="KJ40" s="9">
        <f t="shared" si="11"/>
        <v>0</v>
      </c>
      <c r="KK40" s="9">
        <f t="shared" si="12"/>
        <v>1.18</v>
      </c>
      <c r="KL40" s="9">
        <f t="shared" si="13"/>
        <v>16.850000000000001</v>
      </c>
      <c r="KM40" s="9">
        <f t="shared" si="14"/>
        <v>0.47</v>
      </c>
      <c r="KN40" s="9">
        <f t="shared" si="15"/>
        <v>0.03</v>
      </c>
      <c r="KO40" s="9">
        <f t="shared" si="16"/>
        <v>0</v>
      </c>
      <c r="KP40" s="9">
        <f t="shared" si="17"/>
        <v>0</v>
      </c>
      <c r="KQ40" s="9">
        <f t="shared" si="18"/>
        <v>99.53</v>
      </c>
      <c r="KR40" s="4" t="str">
        <f t="shared" si="19"/>
        <v>ol</v>
      </c>
      <c r="KS40" s="4"/>
      <c r="KT40" s="6">
        <f t="shared" si="20"/>
        <v>1.0229999999999999</v>
      </c>
      <c r="KU40" s="6">
        <f t="shared" si="21"/>
        <v>0</v>
      </c>
      <c r="KV40" s="6">
        <f t="shared" si="22"/>
        <v>1E-3</v>
      </c>
      <c r="KW40" s="6">
        <f t="shared" si="23"/>
        <v>1E-3</v>
      </c>
      <c r="KX40" s="6">
        <f t="shared" si="24"/>
        <v>2E-3</v>
      </c>
      <c r="KY40" s="6">
        <f t="shared" si="25"/>
        <v>0</v>
      </c>
      <c r="KZ40" s="6">
        <f t="shared" si="26"/>
        <v>2E-3</v>
      </c>
      <c r="LA40" s="6">
        <f t="shared" si="27"/>
        <v>1.171</v>
      </c>
      <c r="LB40" s="6">
        <f t="shared" si="28"/>
        <v>0</v>
      </c>
      <c r="LC40" s="6">
        <f t="shared" si="29"/>
        <v>0.03</v>
      </c>
      <c r="LD40" s="6">
        <f t="shared" si="30"/>
        <v>0.753</v>
      </c>
      <c r="LE40" s="6">
        <f t="shared" si="31"/>
        <v>1.4999999999999999E-2</v>
      </c>
      <c r="LF40" s="6">
        <f t="shared" si="32"/>
        <v>2E-3</v>
      </c>
      <c r="LG40" s="6">
        <f t="shared" si="33"/>
        <v>0</v>
      </c>
      <c r="LH40" s="6">
        <f t="shared" si="34"/>
        <v>4.0250000000000004</v>
      </c>
      <c r="LI40" s="6">
        <f t="shared" si="35"/>
        <v>2.9999999999999996</v>
      </c>
      <c r="LJ40" s="10">
        <f t="shared" si="36"/>
        <v>0.38242762823768411</v>
      </c>
    </row>
    <row r="41" spans="1:322" x14ac:dyDescent="0.25">
      <c r="A41" t="s">
        <v>338</v>
      </c>
      <c r="B41">
        <v>41</v>
      </c>
      <c r="C41">
        <v>40</v>
      </c>
      <c r="D41">
        <v>20</v>
      </c>
      <c r="E41">
        <v>30</v>
      </c>
      <c r="F41">
        <v>0</v>
      </c>
      <c r="G41" s="2">
        <v>130</v>
      </c>
      <c r="H41">
        <v>1</v>
      </c>
      <c r="I41">
        <v>33.434100000000001</v>
      </c>
      <c r="J41">
        <v>0</v>
      </c>
      <c r="K41">
        <v>1.9640999999999999E-2</v>
      </c>
      <c r="L41">
        <v>5.4262999999999999E-2</v>
      </c>
      <c r="M41">
        <v>0</v>
      </c>
      <c r="N41">
        <v>0</v>
      </c>
      <c r="O41">
        <v>9.7269999999999995E-2</v>
      </c>
      <c r="P41">
        <v>46.6006</v>
      </c>
      <c r="Q41">
        <v>0</v>
      </c>
      <c r="R41">
        <v>1.0706599999999999</v>
      </c>
      <c r="S41">
        <v>17.292100000000001</v>
      </c>
      <c r="T41">
        <v>0.49709799999999998</v>
      </c>
      <c r="U41">
        <v>3.5790000000000001E-3</v>
      </c>
      <c r="V41">
        <v>1.13E-4</v>
      </c>
      <c r="W41">
        <v>0</v>
      </c>
      <c r="X41">
        <v>99.069400000000002</v>
      </c>
      <c r="Y41">
        <v>3</v>
      </c>
      <c r="AA41">
        <v>1.0054000000000001</v>
      </c>
      <c r="AB41">
        <v>0</v>
      </c>
      <c r="AC41">
        <v>4.44E-4</v>
      </c>
      <c r="AD41">
        <v>1.2049999999999999E-3</v>
      </c>
      <c r="AE41">
        <v>0</v>
      </c>
      <c r="AF41">
        <v>0</v>
      </c>
      <c r="AG41">
        <v>2.313E-3</v>
      </c>
      <c r="AH41">
        <v>1.17194</v>
      </c>
      <c r="AI41">
        <v>0</v>
      </c>
      <c r="AJ41">
        <v>2.7271E-2</v>
      </c>
      <c r="AK41">
        <v>0.77519499999999997</v>
      </c>
      <c r="AL41">
        <v>1.6015999999999999E-2</v>
      </c>
      <c r="AM41">
        <v>2.0900000000000001E-4</v>
      </c>
      <c r="AN41">
        <v>3.9999999999999998E-6</v>
      </c>
      <c r="AO41">
        <v>4.0068999999999999</v>
      </c>
      <c r="AP41" s="6">
        <v>1.5488E-2</v>
      </c>
      <c r="AQ41" s="6">
        <v>4.9336999999999999E-2</v>
      </c>
      <c r="AR41" s="6">
        <v>1.8422000000000001E-2</v>
      </c>
      <c r="AS41" s="6">
        <v>2.3368E-2</v>
      </c>
      <c r="AT41" s="6">
        <v>1.2642E-2</v>
      </c>
      <c r="AU41" s="6">
        <v>1.9564999999999999E-2</v>
      </c>
      <c r="AV41" s="6">
        <v>2.4875999999999999E-2</v>
      </c>
      <c r="AW41" s="6">
        <v>1.6503E-2</v>
      </c>
      <c r="AX41" s="6">
        <v>1.7176E-2</v>
      </c>
      <c r="AY41" s="6">
        <v>2.1987E-2</v>
      </c>
      <c r="AZ41" s="6">
        <v>1.5043000000000001E-2</v>
      </c>
      <c r="BA41" s="6">
        <v>7.1279999999999998E-3</v>
      </c>
      <c r="BB41" s="6">
        <v>2.0635000000000001E-2</v>
      </c>
      <c r="BC41" s="6">
        <v>6.9870000000000002E-3</v>
      </c>
      <c r="BD41">
        <v>74.666600000000003</v>
      </c>
      <c r="BE41">
        <v>51.3596</v>
      </c>
      <c r="BF41">
        <v>10.708</v>
      </c>
      <c r="BG41">
        <v>0</v>
      </c>
      <c r="BH41" s="7">
        <v>30.19</v>
      </c>
      <c r="BI41" s="7">
        <v>30.215</v>
      </c>
      <c r="BJ41">
        <v>40</v>
      </c>
      <c r="BK41">
        <v>30</v>
      </c>
      <c r="BL41">
        <v>30</v>
      </c>
      <c r="BM41">
        <v>20</v>
      </c>
      <c r="BN41">
        <v>40</v>
      </c>
      <c r="BO41">
        <v>30</v>
      </c>
      <c r="BP41">
        <v>30</v>
      </c>
      <c r="BQ41">
        <v>20</v>
      </c>
      <c r="BR41">
        <v>20</v>
      </c>
      <c r="BS41">
        <v>20</v>
      </c>
      <c r="BT41">
        <v>40</v>
      </c>
      <c r="BU41">
        <v>30</v>
      </c>
      <c r="BV41">
        <v>40</v>
      </c>
      <c r="BW41">
        <v>30</v>
      </c>
      <c r="BX41">
        <v>20</v>
      </c>
      <c r="BY41">
        <v>15</v>
      </c>
      <c r="BZ41">
        <v>15</v>
      </c>
      <c r="CA41">
        <v>10</v>
      </c>
      <c r="CB41">
        <v>20</v>
      </c>
      <c r="CC41">
        <v>15</v>
      </c>
      <c r="CD41">
        <v>15</v>
      </c>
      <c r="CE41">
        <v>10</v>
      </c>
      <c r="CF41">
        <v>10</v>
      </c>
      <c r="CG41">
        <v>10</v>
      </c>
      <c r="CH41">
        <v>20</v>
      </c>
      <c r="CI41">
        <v>15</v>
      </c>
      <c r="CJ41">
        <v>20</v>
      </c>
      <c r="CK41">
        <v>15</v>
      </c>
      <c r="CL41">
        <v>20</v>
      </c>
      <c r="CM41">
        <v>15</v>
      </c>
      <c r="CN41">
        <v>15</v>
      </c>
      <c r="CO41">
        <v>10</v>
      </c>
      <c r="CP41">
        <v>20</v>
      </c>
      <c r="CQ41">
        <v>15</v>
      </c>
      <c r="CR41">
        <v>15</v>
      </c>
      <c r="CS41">
        <v>10</v>
      </c>
      <c r="CT41">
        <v>10</v>
      </c>
      <c r="CU41">
        <v>10</v>
      </c>
      <c r="CV41">
        <v>20</v>
      </c>
      <c r="CW41">
        <v>15</v>
      </c>
      <c r="CX41">
        <v>20</v>
      </c>
      <c r="CY41">
        <v>15</v>
      </c>
      <c r="CZ41">
        <v>323.60500000000002</v>
      </c>
      <c r="DA41">
        <v>1.04189</v>
      </c>
      <c r="DB41">
        <v>2.2063799999999998</v>
      </c>
      <c r="DC41">
        <v>6.9298299999999999</v>
      </c>
      <c r="DD41">
        <v>1.2366999999999999</v>
      </c>
      <c r="DE41">
        <v>2.8355700000000001</v>
      </c>
      <c r="DF41">
        <v>5.1671300000000002</v>
      </c>
      <c r="DG41">
        <v>604.45000000000005</v>
      </c>
      <c r="DH41">
        <v>4.0316599999999996</v>
      </c>
      <c r="DI41">
        <v>16.235900000000001</v>
      </c>
      <c r="DJ41">
        <v>83.095299999999995</v>
      </c>
      <c r="DK41">
        <v>19.4514</v>
      </c>
      <c r="DL41">
        <v>0.236737</v>
      </c>
      <c r="DM41">
        <v>4.2232000000000003</v>
      </c>
      <c r="DN41">
        <v>2.9603299999999999</v>
      </c>
      <c r="DO41">
        <v>1.06728</v>
      </c>
      <c r="DP41">
        <v>2.0540600000000002</v>
      </c>
      <c r="DQ41">
        <v>6.2226299999999997</v>
      </c>
      <c r="DR41">
        <v>1.23987</v>
      </c>
      <c r="DS41">
        <v>2.8698000000000001</v>
      </c>
      <c r="DT41">
        <v>4.3538199999999998</v>
      </c>
      <c r="DU41">
        <v>3.04311</v>
      </c>
      <c r="DV41">
        <v>4.0631300000000001</v>
      </c>
      <c r="DW41">
        <v>4.1393000000000004</v>
      </c>
      <c r="DX41">
        <v>0.68952899999999995</v>
      </c>
      <c r="DY41">
        <v>4.5775800000000002</v>
      </c>
      <c r="DZ41">
        <v>0.22956299999999999</v>
      </c>
      <c r="EA41">
        <v>4.2198900000000004</v>
      </c>
      <c r="EB41">
        <v>320.64499999999998</v>
      </c>
      <c r="EC41">
        <v>-2.5389999999999999E-2</v>
      </c>
      <c r="ED41">
        <v>0.15232499999999999</v>
      </c>
      <c r="EE41">
        <v>0.70720300000000003</v>
      </c>
      <c r="EF41">
        <v>-3.1700000000000001E-3</v>
      </c>
      <c r="EG41">
        <v>-4.3950000000000003E-2</v>
      </c>
      <c r="EH41">
        <v>0.81331100000000001</v>
      </c>
      <c r="EI41">
        <v>601.40599999999995</v>
      </c>
      <c r="EJ41">
        <v>-3.1460000000000002E-2</v>
      </c>
      <c r="EK41">
        <v>12.0954</v>
      </c>
      <c r="EL41">
        <v>82.405699999999996</v>
      </c>
      <c r="EM41">
        <v>14.873799999999999</v>
      </c>
      <c r="EN41">
        <v>7.1739999999999998E-3</v>
      </c>
      <c r="EO41">
        <v>3.3089999999999999E-3</v>
      </c>
      <c r="EP41">
        <v>0.83661200000000002</v>
      </c>
      <c r="EQ41">
        <v>-1.4999999999999999E-4</v>
      </c>
      <c r="ER41">
        <v>1.9799999999999999E-4</v>
      </c>
      <c r="ES41">
        <v>7.5500000000000003E-4</v>
      </c>
      <c r="ET41">
        <v>-1.0000000000000001E-5</v>
      </c>
      <c r="EU41">
        <v>-3.0000000000000001E-5</v>
      </c>
      <c r="EV41">
        <v>1.0950000000000001E-3</v>
      </c>
      <c r="EW41">
        <v>0.67696500000000004</v>
      </c>
      <c r="EX41">
        <v>-2.0000000000000002E-5</v>
      </c>
      <c r="EY41">
        <v>2.6457000000000001E-2</v>
      </c>
      <c r="EZ41">
        <v>0.24429200000000001</v>
      </c>
      <c r="FA41">
        <v>2.0433E-2</v>
      </c>
      <c r="FB41">
        <v>1.85E-4</v>
      </c>
      <c r="FC41">
        <v>6.9999999999999999E-6</v>
      </c>
      <c r="FD41" s="8">
        <v>44156.874814814801</v>
      </c>
      <c r="FE41">
        <v>0.9778</v>
      </c>
      <c r="FF41">
        <v>1.1705000000000001</v>
      </c>
      <c r="FG41">
        <v>1.1023000000000001</v>
      </c>
      <c r="FH41">
        <v>1.1571</v>
      </c>
      <c r="FI41">
        <v>1.0047999999999999</v>
      </c>
      <c r="FJ41">
        <v>1.1268</v>
      </c>
      <c r="FK41">
        <v>1.1077999999999999</v>
      </c>
      <c r="FL41">
        <v>1.1106</v>
      </c>
      <c r="FM41">
        <v>1.0976999999999999</v>
      </c>
      <c r="FN41">
        <v>1.1297999999999999</v>
      </c>
      <c r="FO41">
        <v>0.97270000000000001</v>
      </c>
      <c r="FP41">
        <v>1.0054000000000001</v>
      </c>
      <c r="FQ41">
        <v>0.99419999999999997</v>
      </c>
      <c r="FR41">
        <v>1.028</v>
      </c>
      <c r="FS41">
        <v>1.6558999999999999</v>
      </c>
      <c r="FT41">
        <v>1.2537</v>
      </c>
      <c r="FU41">
        <v>1.0225</v>
      </c>
      <c r="FV41">
        <v>1.0210999999999999</v>
      </c>
      <c r="FW41">
        <v>2.1082000000000001</v>
      </c>
      <c r="FX41">
        <v>1.0109999999999999</v>
      </c>
      <c r="FY41">
        <v>1.0053000000000001</v>
      </c>
      <c r="FZ41">
        <v>0.99670000000000003</v>
      </c>
      <c r="GA41">
        <v>1.0374000000000001</v>
      </c>
      <c r="GB41">
        <v>0.99970000000000003</v>
      </c>
      <c r="GC41">
        <v>2.4872999999999998</v>
      </c>
      <c r="GD41">
        <v>1.0628</v>
      </c>
      <c r="GE41">
        <v>3.7145000000000001</v>
      </c>
      <c r="GF41">
        <v>1.0974999999999999</v>
      </c>
      <c r="GG41">
        <v>0.99919999999999998</v>
      </c>
      <c r="GH41">
        <v>0.99990000000000001</v>
      </c>
      <c r="GI41">
        <v>0.93769999999999998</v>
      </c>
      <c r="GJ41">
        <v>1</v>
      </c>
      <c r="GK41">
        <v>0.99139999999999995</v>
      </c>
      <c r="GL41">
        <v>0.90380000000000005</v>
      </c>
      <c r="GM41">
        <v>0.84289999999999998</v>
      </c>
      <c r="GN41">
        <v>0.99990000000000001</v>
      </c>
      <c r="GO41">
        <v>0.99990000000000001</v>
      </c>
      <c r="GP41">
        <v>1</v>
      </c>
      <c r="GQ41">
        <v>0.99650000000000005</v>
      </c>
      <c r="GR41">
        <v>0.9758</v>
      </c>
      <c r="GS41">
        <v>0.99570000000000003</v>
      </c>
      <c r="GT41">
        <v>0.98450000000000004</v>
      </c>
      <c r="GU41">
        <v>1.6178999999999999</v>
      </c>
      <c r="GV41">
        <v>1.4673</v>
      </c>
      <c r="GW41">
        <v>1.0569</v>
      </c>
      <c r="GX41">
        <v>1.1815</v>
      </c>
      <c r="GY41">
        <v>2.1</v>
      </c>
      <c r="GZ41">
        <v>1.0296000000000001</v>
      </c>
      <c r="HA41">
        <v>0.93869999999999998</v>
      </c>
      <c r="HB41">
        <v>1.1068</v>
      </c>
      <c r="HC41">
        <v>1.1387</v>
      </c>
      <c r="HD41">
        <v>1.1294</v>
      </c>
      <c r="HE41">
        <v>2.4108000000000001</v>
      </c>
      <c r="HF41">
        <v>1.0427</v>
      </c>
      <c r="HG41">
        <v>3.6772</v>
      </c>
      <c r="HH41">
        <v>1.1107</v>
      </c>
      <c r="HI41">
        <v>1582.925</v>
      </c>
      <c r="HJ41">
        <v>1412.2829999999999</v>
      </c>
      <c r="HK41">
        <v>164.6748</v>
      </c>
      <c r="HL41">
        <v>107.6168</v>
      </c>
      <c r="HM41">
        <v>2380.6320000000001</v>
      </c>
      <c r="HN41">
        <v>125.88200000000001</v>
      </c>
      <c r="HO41">
        <v>97.868290000000002</v>
      </c>
      <c r="HP41">
        <v>61.18403</v>
      </c>
      <c r="HQ41">
        <v>156.7157</v>
      </c>
      <c r="HR41">
        <v>74.85727</v>
      </c>
      <c r="HS41">
        <v>3035.5630000000001</v>
      </c>
      <c r="HT41">
        <v>283.04250000000002</v>
      </c>
      <c r="HU41">
        <v>4832.5529999999999</v>
      </c>
      <c r="HV41">
        <v>381.05259999999998</v>
      </c>
      <c r="HW41" s="1">
        <v>9.6597580000000002E-2</v>
      </c>
      <c r="HX41" s="1">
        <v>1E-10</v>
      </c>
      <c r="HY41" s="1">
        <v>1.1141040000000001E-4</v>
      </c>
      <c r="HZ41" s="1">
        <v>3.689632E-4</v>
      </c>
      <c r="IA41" s="1">
        <v>1E-10</v>
      </c>
      <c r="IB41" s="1">
        <v>1E-10</v>
      </c>
      <c r="IC41" s="1">
        <v>7.0894049999999998E-4</v>
      </c>
      <c r="ID41">
        <v>0.32727650000000003</v>
      </c>
      <c r="IE41" s="1">
        <v>1E-10</v>
      </c>
      <c r="IF41">
        <v>7.3419999999999996E-3</v>
      </c>
      <c r="IG41" s="1">
        <v>4.3253069999999998E-2</v>
      </c>
      <c r="IH41" s="1">
        <v>3.407364E-3</v>
      </c>
      <c r="II41" s="1">
        <v>7.220278E-6</v>
      </c>
      <c r="IJ41" s="1">
        <v>8.4379680000000001E-7</v>
      </c>
      <c r="IK41">
        <v>50</v>
      </c>
      <c r="IL41">
        <v>117</v>
      </c>
      <c r="IM41">
        <v>5</v>
      </c>
      <c r="IN41">
        <v>26</v>
      </c>
      <c r="IO41">
        <v>4</v>
      </c>
      <c r="IP41">
        <v>14</v>
      </c>
      <c r="IQ41">
        <v>2</v>
      </c>
      <c r="IR41">
        <v>3</v>
      </c>
      <c r="IS41">
        <v>1</v>
      </c>
      <c r="IT41">
        <v>92</v>
      </c>
      <c r="IU41">
        <v>50</v>
      </c>
      <c r="IV41">
        <v>6</v>
      </c>
      <c r="IW41">
        <v>114</v>
      </c>
      <c r="IX41">
        <v>10</v>
      </c>
      <c r="IY41" t="s">
        <v>287</v>
      </c>
      <c r="IZ41" t="s">
        <v>288</v>
      </c>
      <c r="JA41" t="s">
        <v>289</v>
      </c>
      <c r="JB41" t="s">
        <v>290</v>
      </c>
      <c r="JC41" t="s">
        <v>291</v>
      </c>
      <c r="JD41" t="s">
        <v>292</v>
      </c>
      <c r="JE41" t="s">
        <v>293</v>
      </c>
      <c r="JF41" t="s">
        <v>294</v>
      </c>
      <c r="JG41" t="s">
        <v>295</v>
      </c>
      <c r="JH41" t="s">
        <v>296</v>
      </c>
      <c r="JI41" t="s">
        <v>287</v>
      </c>
      <c r="JJ41" t="s">
        <v>297</v>
      </c>
      <c r="JK41" t="s">
        <v>298</v>
      </c>
      <c r="JL41" t="s">
        <v>299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28.4117</v>
      </c>
      <c r="JS41">
        <v>0</v>
      </c>
      <c r="JT41">
        <v>0</v>
      </c>
      <c r="JU41">
        <v>0</v>
      </c>
      <c r="JV41">
        <v>-9.6699999999999998E-3</v>
      </c>
      <c r="JW41">
        <v>0</v>
      </c>
      <c r="JX41">
        <v>0</v>
      </c>
      <c r="JY41">
        <v>0</v>
      </c>
      <c r="JZ41">
        <v>0</v>
      </c>
      <c r="KB41" s="9">
        <f t="shared" si="3"/>
        <v>33.43</v>
      </c>
      <c r="KC41" s="9">
        <f t="shared" si="4"/>
        <v>0</v>
      </c>
      <c r="KD41" s="9">
        <f t="shared" si="5"/>
        <v>0.02</v>
      </c>
      <c r="KE41" s="9">
        <f t="shared" si="6"/>
        <v>0.05</v>
      </c>
      <c r="KF41" s="9">
        <f t="shared" si="7"/>
        <v>0</v>
      </c>
      <c r="KG41" s="9">
        <f t="shared" si="8"/>
        <v>0</v>
      </c>
      <c r="KH41" s="9">
        <f t="shared" si="9"/>
        <v>0.1</v>
      </c>
      <c r="KI41" s="9">
        <f t="shared" si="10"/>
        <v>46.6</v>
      </c>
      <c r="KJ41" s="9">
        <f t="shared" si="11"/>
        <v>0</v>
      </c>
      <c r="KK41" s="9">
        <f t="shared" si="12"/>
        <v>1.07</v>
      </c>
      <c r="KL41" s="9">
        <f t="shared" si="13"/>
        <v>17.29</v>
      </c>
      <c r="KM41" s="9">
        <f t="shared" si="14"/>
        <v>0.5</v>
      </c>
      <c r="KN41" s="9">
        <f t="shared" si="15"/>
        <v>0</v>
      </c>
      <c r="KO41" s="9">
        <f t="shared" si="16"/>
        <v>0</v>
      </c>
      <c r="KP41" s="9">
        <f t="shared" si="17"/>
        <v>0</v>
      </c>
      <c r="KQ41" s="9">
        <f t="shared" si="18"/>
        <v>99.06</v>
      </c>
      <c r="KR41" s="4" t="str">
        <f t="shared" si="19"/>
        <v>ol</v>
      </c>
      <c r="KS41" s="4"/>
      <c r="KT41" s="6">
        <f t="shared" si="20"/>
        <v>1.0049999999999999</v>
      </c>
      <c r="KU41" s="6">
        <f t="shared" si="21"/>
        <v>0</v>
      </c>
      <c r="KV41" s="6">
        <f t="shared" si="22"/>
        <v>0</v>
      </c>
      <c r="KW41" s="6">
        <f t="shared" si="23"/>
        <v>1E-3</v>
      </c>
      <c r="KX41" s="6">
        <f t="shared" si="24"/>
        <v>0</v>
      </c>
      <c r="KY41" s="6">
        <f t="shared" si="25"/>
        <v>0</v>
      </c>
      <c r="KZ41" s="6">
        <f t="shared" si="26"/>
        <v>2E-3</v>
      </c>
      <c r="LA41" s="6">
        <f t="shared" si="27"/>
        <v>1.1719999999999999</v>
      </c>
      <c r="LB41" s="6">
        <f t="shared" si="28"/>
        <v>0</v>
      </c>
      <c r="LC41" s="6">
        <f t="shared" si="29"/>
        <v>2.7E-2</v>
      </c>
      <c r="LD41" s="6">
        <f t="shared" si="30"/>
        <v>0.77500000000000002</v>
      </c>
      <c r="LE41" s="6">
        <f t="shared" si="31"/>
        <v>1.6E-2</v>
      </c>
      <c r="LF41" s="6">
        <f t="shared" si="32"/>
        <v>0</v>
      </c>
      <c r="LG41" s="6">
        <f t="shared" si="33"/>
        <v>0</v>
      </c>
      <c r="LH41" s="6">
        <f t="shared" si="34"/>
        <v>4.0069999999999997</v>
      </c>
      <c r="LI41" s="6">
        <f t="shared" si="35"/>
        <v>2.9979999999999998</v>
      </c>
      <c r="LJ41" s="10">
        <f t="shared" si="36"/>
        <v>0.3894472361809046</v>
      </c>
    </row>
    <row r="42" spans="1:322" x14ac:dyDescent="0.25">
      <c r="A42" t="s">
        <v>339</v>
      </c>
      <c r="B42">
        <v>42</v>
      </c>
      <c r="C42">
        <v>40</v>
      </c>
      <c r="D42">
        <v>20</v>
      </c>
      <c r="E42">
        <v>30</v>
      </c>
      <c r="F42">
        <v>0</v>
      </c>
      <c r="G42" s="2">
        <v>131</v>
      </c>
      <c r="H42">
        <v>1</v>
      </c>
      <c r="I42">
        <v>51.451500000000003</v>
      </c>
      <c r="J42">
        <v>3.2829999999999999E-3</v>
      </c>
      <c r="K42">
        <v>3.7682E-2</v>
      </c>
      <c r="L42">
        <v>5.1707000000000003E-2</v>
      </c>
      <c r="M42">
        <v>0.15251999999999999</v>
      </c>
      <c r="N42">
        <v>0</v>
      </c>
      <c r="O42">
        <v>0.13705600000000001</v>
      </c>
      <c r="P42">
        <v>24.757899999999999</v>
      </c>
      <c r="Q42">
        <v>1.5476E-2</v>
      </c>
      <c r="R42">
        <v>1.28986</v>
      </c>
      <c r="S42">
        <v>21.065200000000001</v>
      </c>
      <c r="T42">
        <v>1.4125300000000001</v>
      </c>
      <c r="U42">
        <v>9.4179999999999993E-3</v>
      </c>
      <c r="V42">
        <v>2.9007000000000002E-2</v>
      </c>
      <c r="W42">
        <v>7.9999999999999996E-6</v>
      </c>
      <c r="X42">
        <v>100.413</v>
      </c>
      <c r="Y42">
        <v>3</v>
      </c>
      <c r="AA42">
        <v>1.44811</v>
      </c>
      <c r="AB42">
        <v>4.5000000000000003E-5</v>
      </c>
      <c r="AC42">
        <v>7.9799999999999999E-4</v>
      </c>
      <c r="AD42">
        <v>1.075E-3</v>
      </c>
      <c r="AE42">
        <v>5.0590000000000001E-3</v>
      </c>
      <c r="AF42">
        <v>0</v>
      </c>
      <c r="AG42">
        <v>3.0500000000000002E-3</v>
      </c>
      <c r="AH42">
        <v>0.58274999999999999</v>
      </c>
      <c r="AI42">
        <v>3.5E-4</v>
      </c>
      <c r="AJ42">
        <v>3.075E-2</v>
      </c>
      <c r="AK42">
        <v>0.88386100000000001</v>
      </c>
      <c r="AL42">
        <v>4.2596000000000002E-2</v>
      </c>
      <c r="AM42">
        <v>5.1400000000000003E-4</v>
      </c>
      <c r="AN42">
        <v>1.041E-3</v>
      </c>
      <c r="AO42">
        <v>4.4522300000000001</v>
      </c>
      <c r="AP42" s="6">
        <v>1.4744999999999999E-2</v>
      </c>
      <c r="AQ42" s="6">
        <v>4.496E-2</v>
      </c>
      <c r="AR42" s="6">
        <v>1.7392999999999999E-2</v>
      </c>
      <c r="AS42" s="6">
        <v>2.1565000000000001E-2</v>
      </c>
      <c r="AT42" s="6">
        <v>1.078E-2</v>
      </c>
      <c r="AU42" s="6">
        <v>1.9425999999999999E-2</v>
      </c>
      <c r="AV42" s="6">
        <v>2.4715999999999998E-2</v>
      </c>
      <c r="AW42" s="6">
        <v>1.5073E-2</v>
      </c>
      <c r="AX42" s="6">
        <v>1.6289000000000001E-2</v>
      </c>
      <c r="AY42" s="6">
        <v>2.2329000000000002E-2</v>
      </c>
      <c r="AZ42" s="6">
        <v>1.3221E-2</v>
      </c>
      <c r="BA42" s="6">
        <v>6.7999999999999996E-3</v>
      </c>
      <c r="BB42" s="6">
        <v>1.8055000000000002E-2</v>
      </c>
      <c r="BC42" s="6">
        <v>6.5760000000000002E-3</v>
      </c>
      <c r="BD42">
        <v>74.641199999999998</v>
      </c>
      <c r="BE42">
        <v>51.421999999999997</v>
      </c>
      <c r="BF42">
        <v>10.708</v>
      </c>
      <c r="BG42">
        <v>0</v>
      </c>
      <c r="BH42" s="7">
        <v>30.19</v>
      </c>
      <c r="BI42" s="7">
        <v>30.22</v>
      </c>
      <c r="BJ42">
        <v>40</v>
      </c>
      <c r="BK42">
        <v>30</v>
      </c>
      <c r="BL42">
        <v>30</v>
      </c>
      <c r="BM42">
        <v>20</v>
      </c>
      <c r="BN42">
        <v>40</v>
      </c>
      <c r="BO42">
        <v>30</v>
      </c>
      <c r="BP42">
        <v>30</v>
      </c>
      <c r="BQ42">
        <v>20</v>
      </c>
      <c r="BR42">
        <v>20</v>
      </c>
      <c r="BS42">
        <v>20</v>
      </c>
      <c r="BT42">
        <v>40</v>
      </c>
      <c r="BU42">
        <v>30</v>
      </c>
      <c r="BV42">
        <v>40</v>
      </c>
      <c r="BW42">
        <v>30</v>
      </c>
      <c r="BX42">
        <v>20</v>
      </c>
      <c r="BY42">
        <v>15</v>
      </c>
      <c r="BZ42">
        <v>15</v>
      </c>
      <c r="CA42">
        <v>10</v>
      </c>
      <c r="CB42">
        <v>20</v>
      </c>
      <c r="CC42">
        <v>15</v>
      </c>
      <c r="CD42">
        <v>15</v>
      </c>
      <c r="CE42">
        <v>10</v>
      </c>
      <c r="CF42">
        <v>10</v>
      </c>
      <c r="CG42">
        <v>10</v>
      </c>
      <c r="CH42">
        <v>20</v>
      </c>
      <c r="CI42">
        <v>15</v>
      </c>
      <c r="CJ42">
        <v>20</v>
      </c>
      <c r="CK42">
        <v>15</v>
      </c>
      <c r="CL42">
        <v>20</v>
      </c>
      <c r="CM42">
        <v>15</v>
      </c>
      <c r="CN42">
        <v>15</v>
      </c>
      <c r="CO42">
        <v>10</v>
      </c>
      <c r="CP42">
        <v>20</v>
      </c>
      <c r="CQ42">
        <v>15</v>
      </c>
      <c r="CR42">
        <v>15</v>
      </c>
      <c r="CS42">
        <v>10</v>
      </c>
      <c r="CT42">
        <v>10</v>
      </c>
      <c r="CU42">
        <v>10</v>
      </c>
      <c r="CV42">
        <v>20</v>
      </c>
      <c r="CW42">
        <v>15</v>
      </c>
      <c r="CX42">
        <v>20</v>
      </c>
      <c r="CY42">
        <v>15</v>
      </c>
      <c r="CZ42">
        <v>529.15800000000002</v>
      </c>
      <c r="DA42">
        <v>0.83432200000000001</v>
      </c>
      <c r="DB42">
        <v>1.9081900000000001</v>
      </c>
      <c r="DC42">
        <v>5.8097599999999998</v>
      </c>
      <c r="DD42">
        <v>2.3681700000000001</v>
      </c>
      <c r="DE42">
        <v>2.3872100000000001</v>
      </c>
      <c r="DF42">
        <v>4.4899899999999997</v>
      </c>
      <c r="DG42">
        <v>313.53699999999998</v>
      </c>
      <c r="DH42">
        <v>3.82436</v>
      </c>
      <c r="DI42">
        <v>18.243099999999998</v>
      </c>
      <c r="DJ42">
        <v>119.866</v>
      </c>
      <c r="DK42">
        <v>44.575099999999999</v>
      </c>
      <c r="DL42">
        <v>0.28803499999999999</v>
      </c>
      <c r="DM42">
        <v>4.3310300000000002</v>
      </c>
      <c r="DN42">
        <v>3.0503300000000002</v>
      </c>
      <c r="DO42">
        <v>0.82769999999999999</v>
      </c>
      <c r="DP42">
        <v>1.6322700000000001</v>
      </c>
      <c r="DQ42">
        <v>5.1457199999999998</v>
      </c>
      <c r="DR42">
        <v>1.0918600000000001</v>
      </c>
      <c r="DS42">
        <v>2.4413</v>
      </c>
      <c r="DT42">
        <v>3.4615399999999998</v>
      </c>
      <c r="DU42">
        <v>2.4070800000000001</v>
      </c>
      <c r="DV42">
        <v>3.6041400000000001</v>
      </c>
      <c r="DW42">
        <v>4.0495400000000004</v>
      </c>
      <c r="DX42">
        <v>0.74989600000000001</v>
      </c>
      <c r="DY42">
        <v>3.8652000000000002</v>
      </c>
      <c r="DZ42">
        <v>0.26485900000000001</v>
      </c>
      <c r="EA42">
        <v>3.5075599999999998</v>
      </c>
      <c r="EB42">
        <v>526.10699999999997</v>
      </c>
      <c r="EC42">
        <v>6.6220000000000003E-3</v>
      </c>
      <c r="ED42">
        <v>0.275924</v>
      </c>
      <c r="EE42">
        <v>0.66403900000000005</v>
      </c>
      <c r="EF42">
        <v>1.2763199999999999</v>
      </c>
      <c r="EG42">
        <v>-7.1419999999999997E-2</v>
      </c>
      <c r="EH42">
        <v>1.0284599999999999</v>
      </c>
      <c r="EI42">
        <v>311.13</v>
      </c>
      <c r="EJ42">
        <v>0.22021399999999999</v>
      </c>
      <c r="EK42">
        <v>14.192</v>
      </c>
      <c r="EL42">
        <v>119.116</v>
      </c>
      <c r="EM42">
        <v>40.709899999999998</v>
      </c>
      <c r="EN42">
        <v>2.3175000000000001E-2</v>
      </c>
      <c r="EO42">
        <v>0.82347599999999999</v>
      </c>
      <c r="EP42">
        <v>1.3727100000000001</v>
      </c>
      <c r="EQ42">
        <v>4.0000000000000003E-5</v>
      </c>
      <c r="ER42">
        <v>3.59E-4</v>
      </c>
      <c r="ES42">
        <v>7.0899999999999999E-4</v>
      </c>
      <c r="ET42">
        <v>3.7169999999999998E-3</v>
      </c>
      <c r="EU42">
        <v>-5.0000000000000002E-5</v>
      </c>
      <c r="EV42">
        <v>1.384E-3</v>
      </c>
      <c r="EW42">
        <v>0.35021799999999997</v>
      </c>
      <c r="EX42">
        <v>1.06E-4</v>
      </c>
      <c r="EY42">
        <v>3.1043000000000001E-2</v>
      </c>
      <c r="EZ42">
        <v>0.35311999999999999</v>
      </c>
      <c r="FA42">
        <v>5.5925999999999997E-2</v>
      </c>
      <c r="FB42">
        <v>5.9699999999999998E-4</v>
      </c>
      <c r="FC42">
        <v>1.8220000000000001E-3</v>
      </c>
      <c r="FD42" s="8">
        <v>44156.878449074102</v>
      </c>
      <c r="FE42">
        <v>0.99960000000000004</v>
      </c>
      <c r="FF42">
        <v>1.1961999999999999</v>
      </c>
      <c r="FG42">
        <v>1.1286</v>
      </c>
      <c r="FH42">
        <v>1.1896</v>
      </c>
      <c r="FI42">
        <v>1.0275000000000001</v>
      </c>
      <c r="FJ42">
        <v>1.1541999999999999</v>
      </c>
      <c r="FK42">
        <v>1.1353</v>
      </c>
      <c r="FL42">
        <v>1.1393</v>
      </c>
      <c r="FM42">
        <v>1.1273</v>
      </c>
      <c r="FN42">
        <v>1.1584000000000001</v>
      </c>
      <c r="FO42">
        <v>0.99519999999999997</v>
      </c>
      <c r="FP42">
        <v>1.0285</v>
      </c>
      <c r="FQ42">
        <v>1.018</v>
      </c>
      <c r="FR42">
        <v>1.0511999999999999</v>
      </c>
      <c r="FS42">
        <v>1.5188999999999999</v>
      </c>
      <c r="FT42">
        <v>1.2696000000000001</v>
      </c>
      <c r="FU42">
        <v>1.0262</v>
      </c>
      <c r="FV42">
        <v>1.0079</v>
      </c>
      <c r="FW42">
        <v>1.8842000000000001</v>
      </c>
      <c r="FX42">
        <v>1.0137</v>
      </c>
      <c r="FY42">
        <v>1.0073000000000001</v>
      </c>
      <c r="FZ42">
        <v>0.99780000000000002</v>
      </c>
      <c r="GA42">
        <v>1.0173000000000001</v>
      </c>
      <c r="GB42">
        <v>1.0011000000000001</v>
      </c>
      <c r="GC42">
        <v>2.0541999999999998</v>
      </c>
      <c r="GD42">
        <v>1.0664</v>
      </c>
      <c r="GE42">
        <v>2.9621</v>
      </c>
      <c r="GF42">
        <v>1.1024</v>
      </c>
      <c r="GG42">
        <v>0.99939999999999996</v>
      </c>
      <c r="GH42">
        <v>0.99980000000000002</v>
      </c>
      <c r="GI42">
        <v>0.96650000000000003</v>
      </c>
      <c r="GJ42">
        <v>1</v>
      </c>
      <c r="GK42">
        <v>0.98560000000000003</v>
      </c>
      <c r="GL42">
        <v>0.94740000000000002</v>
      </c>
      <c r="GM42">
        <v>0.91459999999999997</v>
      </c>
      <c r="GN42">
        <v>0.99990000000000001</v>
      </c>
      <c r="GO42">
        <v>0.99980000000000002</v>
      </c>
      <c r="GP42">
        <v>0.99990000000000001</v>
      </c>
      <c r="GQ42">
        <v>0.99380000000000002</v>
      </c>
      <c r="GR42">
        <v>0.98699999999999999</v>
      </c>
      <c r="GS42">
        <v>0.99329999999999996</v>
      </c>
      <c r="GT42">
        <v>0.98950000000000005</v>
      </c>
      <c r="GU42">
        <v>1.5174000000000001</v>
      </c>
      <c r="GV42">
        <v>1.5184</v>
      </c>
      <c r="GW42">
        <v>1.1194</v>
      </c>
      <c r="GX42">
        <v>1.1990000000000001</v>
      </c>
      <c r="GY42">
        <v>1.9083000000000001</v>
      </c>
      <c r="GZ42">
        <v>1.1084000000000001</v>
      </c>
      <c r="HA42">
        <v>1.046</v>
      </c>
      <c r="HB42">
        <v>1.1366000000000001</v>
      </c>
      <c r="HC42">
        <v>1.1466000000000001</v>
      </c>
      <c r="HD42">
        <v>1.1596</v>
      </c>
      <c r="HE42">
        <v>2.0318000000000001</v>
      </c>
      <c r="HF42">
        <v>1.0825</v>
      </c>
      <c r="HG42">
        <v>2.9952000000000001</v>
      </c>
      <c r="HH42">
        <v>1.1467000000000001</v>
      </c>
      <c r="HI42">
        <v>1370.5329999999999</v>
      </c>
      <c r="HJ42">
        <v>1473.4760000000001</v>
      </c>
      <c r="HK42">
        <v>176.57859999999999</v>
      </c>
      <c r="HL42">
        <v>71.924199999999999</v>
      </c>
      <c r="HM42">
        <v>2065.12</v>
      </c>
      <c r="HN42">
        <v>134.81379999999999</v>
      </c>
      <c r="HO42">
        <v>104.6906</v>
      </c>
      <c r="HP42">
        <v>65.286270000000002</v>
      </c>
      <c r="HQ42">
        <v>105.71510000000001</v>
      </c>
      <c r="HR42">
        <v>79.900440000000003</v>
      </c>
      <c r="HS42">
        <v>2426.6019999999999</v>
      </c>
      <c r="HT42">
        <v>296.39159999999998</v>
      </c>
      <c r="HU42">
        <v>3899.2559999999999</v>
      </c>
      <c r="HV42">
        <v>399.02420000000001</v>
      </c>
      <c r="HW42">
        <v>0.1584972</v>
      </c>
      <c r="HX42" s="1">
        <v>1.6004970000000001E-5</v>
      </c>
      <c r="HY42" s="1">
        <v>2.018113E-4</v>
      </c>
      <c r="HZ42" s="1">
        <v>3.464497E-4</v>
      </c>
      <c r="IA42" s="1">
        <v>4.2299859999999999E-4</v>
      </c>
      <c r="IB42" s="1">
        <v>1E-10</v>
      </c>
      <c r="IC42" s="1">
        <v>8.9648129999999996E-4</v>
      </c>
      <c r="ID42">
        <v>0.16931160000000001</v>
      </c>
      <c r="IE42" s="1">
        <v>1.060695E-4</v>
      </c>
      <c r="IF42" s="1">
        <v>8.6147050000000003E-3</v>
      </c>
      <c r="IG42" s="1">
        <v>6.2521569999999999E-2</v>
      </c>
      <c r="IH42" s="1">
        <v>9.3260270000000006E-3</v>
      </c>
      <c r="II42" s="1">
        <v>2.3326229999999999E-5</v>
      </c>
      <c r="IJ42" s="1">
        <v>2.0999899999999999E-4</v>
      </c>
      <c r="IK42">
        <v>50</v>
      </c>
      <c r="IL42">
        <v>117</v>
      </c>
      <c r="IM42">
        <v>5</v>
      </c>
      <c r="IN42">
        <v>26</v>
      </c>
      <c r="IO42">
        <v>4</v>
      </c>
      <c r="IP42">
        <v>14</v>
      </c>
      <c r="IQ42">
        <v>2</v>
      </c>
      <c r="IR42">
        <v>3</v>
      </c>
      <c r="IS42">
        <v>1</v>
      </c>
      <c r="IT42">
        <v>92</v>
      </c>
      <c r="IU42">
        <v>50</v>
      </c>
      <c r="IV42">
        <v>6</v>
      </c>
      <c r="IW42">
        <v>114</v>
      </c>
      <c r="IX42">
        <v>10</v>
      </c>
      <c r="IY42" t="s">
        <v>287</v>
      </c>
      <c r="IZ42" t="s">
        <v>288</v>
      </c>
      <c r="JA42" t="s">
        <v>289</v>
      </c>
      <c r="JB42" t="s">
        <v>290</v>
      </c>
      <c r="JC42" t="s">
        <v>291</v>
      </c>
      <c r="JD42" t="s">
        <v>292</v>
      </c>
      <c r="JE42" t="s">
        <v>293</v>
      </c>
      <c r="JF42" t="s">
        <v>294</v>
      </c>
      <c r="JG42" t="s">
        <v>295</v>
      </c>
      <c r="JH42" t="s">
        <v>296</v>
      </c>
      <c r="JI42" t="s">
        <v>287</v>
      </c>
      <c r="JJ42" t="s">
        <v>297</v>
      </c>
      <c r="JK42" t="s">
        <v>298</v>
      </c>
      <c r="JL42" t="s">
        <v>299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32.039000000000001</v>
      </c>
      <c r="JS42">
        <v>0</v>
      </c>
      <c r="JT42">
        <v>0</v>
      </c>
      <c r="JU42">
        <v>0</v>
      </c>
      <c r="JV42">
        <v>-1.1310000000000001E-2</v>
      </c>
      <c r="JW42">
        <v>0</v>
      </c>
      <c r="JX42">
        <v>0</v>
      </c>
      <c r="JY42">
        <v>0</v>
      </c>
      <c r="JZ42">
        <v>0</v>
      </c>
      <c r="KB42" s="9">
        <f t="shared" si="3"/>
        <v>51.45</v>
      </c>
      <c r="KC42" s="9">
        <f t="shared" si="4"/>
        <v>0</v>
      </c>
      <c r="KD42" s="9">
        <f t="shared" si="5"/>
        <v>0.04</v>
      </c>
      <c r="KE42" s="9">
        <f t="shared" si="6"/>
        <v>0.05</v>
      </c>
      <c r="KF42" s="9">
        <f t="shared" si="7"/>
        <v>0.15</v>
      </c>
      <c r="KG42" s="9">
        <f t="shared" si="8"/>
        <v>0</v>
      </c>
      <c r="KH42" s="9">
        <f t="shared" si="9"/>
        <v>0.14000000000000001</v>
      </c>
      <c r="KI42" s="9">
        <f t="shared" si="10"/>
        <v>24.76</v>
      </c>
      <c r="KJ42" s="9">
        <f t="shared" si="11"/>
        <v>0</v>
      </c>
      <c r="KK42" s="9">
        <f t="shared" si="12"/>
        <v>1.29</v>
      </c>
      <c r="KL42" s="9">
        <f t="shared" si="13"/>
        <v>21.07</v>
      </c>
      <c r="KM42" s="9">
        <f t="shared" si="14"/>
        <v>1.41</v>
      </c>
      <c r="KN42" s="9">
        <f t="shared" si="15"/>
        <v>0</v>
      </c>
      <c r="KO42" s="9">
        <f t="shared" si="16"/>
        <v>0.03</v>
      </c>
      <c r="KP42" s="9">
        <f t="shared" si="17"/>
        <v>0</v>
      </c>
      <c r="KQ42" s="9">
        <f t="shared" si="18"/>
        <v>100.39000000000001</v>
      </c>
      <c r="KR42" s="4" t="str">
        <f t="shared" si="19"/>
        <v>opx</v>
      </c>
      <c r="KS42" s="4"/>
      <c r="KT42" s="6">
        <f t="shared" si="20"/>
        <v>1.448</v>
      </c>
      <c r="KU42" s="6">
        <f t="shared" si="21"/>
        <v>0</v>
      </c>
      <c r="KV42" s="6">
        <f t="shared" si="22"/>
        <v>1E-3</v>
      </c>
      <c r="KW42" s="6">
        <f t="shared" si="23"/>
        <v>1E-3</v>
      </c>
      <c r="KX42" s="6">
        <f t="shared" si="24"/>
        <v>5.0000000000000001E-3</v>
      </c>
      <c r="KY42" s="6">
        <f t="shared" si="25"/>
        <v>0</v>
      </c>
      <c r="KZ42" s="6">
        <f t="shared" si="26"/>
        <v>3.0000000000000001E-3</v>
      </c>
      <c r="LA42" s="6">
        <f t="shared" si="27"/>
        <v>0.58299999999999996</v>
      </c>
      <c r="LB42" s="6">
        <f t="shared" si="28"/>
        <v>0</v>
      </c>
      <c r="LC42" s="6">
        <f t="shared" si="29"/>
        <v>3.1E-2</v>
      </c>
      <c r="LD42" s="6">
        <f t="shared" si="30"/>
        <v>0.88400000000000001</v>
      </c>
      <c r="LE42" s="6">
        <f t="shared" si="31"/>
        <v>4.2999999999999997E-2</v>
      </c>
      <c r="LF42" s="6">
        <f t="shared" si="32"/>
        <v>0</v>
      </c>
      <c r="LG42" s="6">
        <f t="shared" si="33"/>
        <v>1E-3</v>
      </c>
      <c r="LH42" s="6">
        <f t="shared" si="34"/>
        <v>4.452</v>
      </c>
      <c r="LI42" s="6">
        <f t="shared" si="35"/>
        <v>2.9999999999999996</v>
      </c>
      <c r="LJ42" s="10">
        <f t="shared" si="36"/>
        <v>0.57365347177157688</v>
      </c>
    </row>
    <row r="43" spans="1:322" x14ac:dyDescent="0.25">
      <c r="A43" t="s">
        <v>340</v>
      </c>
      <c r="B43">
        <v>43</v>
      </c>
      <c r="C43">
        <v>40</v>
      </c>
      <c r="D43">
        <v>20</v>
      </c>
      <c r="E43">
        <v>30</v>
      </c>
      <c r="F43">
        <v>0</v>
      </c>
      <c r="G43" s="2">
        <v>132</v>
      </c>
      <c r="H43">
        <v>1</v>
      </c>
      <c r="I43">
        <v>52.443399999999997</v>
      </c>
      <c r="J43">
        <v>0</v>
      </c>
      <c r="K43">
        <v>2.9350000000000001E-2</v>
      </c>
      <c r="L43">
        <v>3.2744000000000002E-2</v>
      </c>
      <c r="M43">
        <v>5.2816000000000002E-2</v>
      </c>
      <c r="N43">
        <v>5.7429999999999998E-3</v>
      </c>
      <c r="O43">
        <v>0.132656</v>
      </c>
      <c r="P43">
        <v>23.880199999999999</v>
      </c>
      <c r="Q43">
        <v>0</v>
      </c>
      <c r="R43">
        <v>1.0780700000000001</v>
      </c>
      <c r="S43">
        <v>20.244</v>
      </c>
      <c r="T43">
        <v>0.40206900000000001</v>
      </c>
      <c r="U43">
        <v>0</v>
      </c>
      <c r="V43">
        <v>0</v>
      </c>
      <c r="W43">
        <v>0</v>
      </c>
      <c r="X43">
        <v>98.301100000000005</v>
      </c>
      <c r="Y43">
        <v>3</v>
      </c>
      <c r="AA43">
        <v>1.5105299999999999</v>
      </c>
      <c r="AB43">
        <v>0</v>
      </c>
      <c r="AC43">
        <v>6.3599999999999996E-4</v>
      </c>
      <c r="AD43">
        <v>6.96E-4</v>
      </c>
      <c r="AE43">
        <v>1.7930000000000001E-3</v>
      </c>
      <c r="AF43">
        <v>1.3300000000000001E-4</v>
      </c>
      <c r="AG43">
        <v>3.0209999999999998E-3</v>
      </c>
      <c r="AH43">
        <v>0.57522799999999996</v>
      </c>
      <c r="AI43">
        <v>0</v>
      </c>
      <c r="AJ43">
        <v>2.6301000000000001E-2</v>
      </c>
      <c r="AK43">
        <v>0.86925799999999998</v>
      </c>
      <c r="AL43">
        <v>1.2408000000000001E-2</v>
      </c>
      <c r="AM43">
        <v>0</v>
      </c>
      <c r="AN43">
        <v>0</v>
      </c>
      <c r="AO43">
        <v>4.5136399999999997</v>
      </c>
      <c r="AP43" s="6">
        <v>1.4706E-2</v>
      </c>
      <c r="AQ43" s="6">
        <v>5.0661999999999999E-2</v>
      </c>
      <c r="AR43" s="6">
        <v>1.7828E-2</v>
      </c>
      <c r="AS43" s="6">
        <v>2.1911E-2</v>
      </c>
      <c r="AT43" s="6">
        <v>1.1002E-2</v>
      </c>
      <c r="AU43" s="6">
        <v>1.9265000000000001E-2</v>
      </c>
      <c r="AV43" s="6">
        <v>2.5010000000000001E-2</v>
      </c>
      <c r="AW43" s="6">
        <v>1.4855999999999999E-2</v>
      </c>
      <c r="AX43" s="6">
        <v>1.6011000000000001E-2</v>
      </c>
      <c r="AY43" s="6">
        <v>2.1985999999999999E-2</v>
      </c>
      <c r="AZ43" s="6">
        <v>1.3436999999999999E-2</v>
      </c>
      <c r="BA43" s="6">
        <v>6.744E-3</v>
      </c>
      <c r="BB43" s="6">
        <v>1.7918E-2</v>
      </c>
      <c r="BC43" s="6">
        <v>6.5649999999999997E-3</v>
      </c>
      <c r="BD43">
        <v>74.677700000000002</v>
      </c>
      <c r="BE43">
        <v>51.427199999999999</v>
      </c>
      <c r="BF43">
        <v>10.708</v>
      </c>
      <c r="BG43">
        <v>0</v>
      </c>
      <c r="BH43" s="7">
        <v>30.21</v>
      </c>
      <c r="BI43" s="7">
        <v>30.26</v>
      </c>
      <c r="BJ43">
        <v>40</v>
      </c>
      <c r="BK43">
        <v>30</v>
      </c>
      <c r="BL43">
        <v>30</v>
      </c>
      <c r="BM43">
        <v>20</v>
      </c>
      <c r="BN43">
        <v>40</v>
      </c>
      <c r="BO43">
        <v>30</v>
      </c>
      <c r="BP43">
        <v>30</v>
      </c>
      <c r="BQ43">
        <v>20</v>
      </c>
      <c r="BR43">
        <v>20</v>
      </c>
      <c r="BS43">
        <v>20</v>
      </c>
      <c r="BT43">
        <v>40</v>
      </c>
      <c r="BU43">
        <v>30</v>
      </c>
      <c r="BV43">
        <v>40</v>
      </c>
      <c r="BW43">
        <v>30</v>
      </c>
      <c r="BX43">
        <v>20</v>
      </c>
      <c r="BY43">
        <v>15</v>
      </c>
      <c r="BZ43">
        <v>15</v>
      </c>
      <c r="CA43">
        <v>10</v>
      </c>
      <c r="CB43">
        <v>20</v>
      </c>
      <c r="CC43">
        <v>15</v>
      </c>
      <c r="CD43">
        <v>15</v>
      </c>
      <c r="CE43">
        <v>10</v>
      </c>
      <c r="CF43">
        <v>10</v>
      </c>
      <c r="CG43">
        <v>10</v>
      </c>
      <c r="CH43">
        <v>20</v>
      </c>
      <c r="CI43">
        <v>15</v>
      </c>
      <c r="CJ43">
        <v>20</v>
      </c>
      <c r="CK43">
        <v>15</v>
      </c>
      <c r="CL43">
        <v>20</v>
      </c>
      <c r="CM43">
        <v>15</v>
      </c>
      <c r="CN43">
        <v>15</v>
      </c>
      <c r="CO43">
        <v>10</v>
      </c>
      <c r="CP43">
        <v>20</v>
      </c>
      <c r="CQ43">
        <v>15</v>
      </c>
      <c r="CR43">
        <v>15</v>
      </c>
      <c r="CS43">
        <v>10</v>
      </c>
      <c r="CT43">
        <v>10</v>
      </c>
      <c r="CU43">
        <v>10</v>
      </c>
      <c r="CV43">
        <v>20</v>
      </c>
      <c r="CW43">
        <v>15</v>
      </c>
      <c r="CX43">
        <v>20</v>
      </c>
      <c r="CY43">
        <v>15</v>
      </c>
      <c r="CZ43">
        <v>542.42200000000003</v>
      </c>
      <c r="DA43">
        <v>0.88421099999999997</v>
      </c>
      <c r="DB43">
        <v>1.93276</v>
      </c>
      <c r="DC43">
        <v>5.7279</v>
      </c>
      <c r="DD43">
        <v>1.60171</v>
      </c>
      <c r="DE43">
        <v>2.4620299999999999</v>
      </c>
      <c r="DF43">
        <v>4.5484</v>
      </c>
      <c r="DG43">
        <v>302.24700000000001</v>
      </c>
      <c r="DH43">
        <v>3.4020700000000001</v>
      </c>
      <c r="DI43">
        <v>15.783099999999999</v>
      </c>
      <c r="DJ43">
        <v>116.02200000000001</v>
      </c>
      <c r="DK43">
        <v>15.3499</v>
      </c>
      <c r="DL43">
        <v>0.26294299999999998</v>
      </c>
      <c r="DM43">
        <v>3.44563</v>
      </c>
      <c r="DN43">
        <v>3.0712899999999999</v>
      </c>
      <c r="DO43">
        <v>1.04077</v>
      </c>
      <c r="DP43">
        <v>1.71776</v>
      </c>
      <c r="DQ43">
        <v>5.3076999999999996</v>
      </c>
      <c r="DR43">
        <v>1.15621</v>
      </c>
      <c r="DS43">
        <v>2.4024899999999998</v>
      </c>
      <c r="DT43">
        <v>3.5500600000000002</v>
      </c>
      <c r="DU43">
        <v>2.3368799999999998</v>
      </c>
      <c r="DV43">
        <v>3.4814699999999998</v>
      </c>
      <c r="DW43">
        <v>3.9251100000000001</v>
      </c>
      <c r="DX43">
        <v>0.78553499999999998</v>
      </c>
      <c r="DY43">
        <v>3.78748</v>
      </c>
      <c r="DZ43">
        <v>0.26514799999999999</v>
      </c>
      <c r="EA43">
        <v>3.46658</v>
      </c>
      <c r="EB43">
        <v>539.35</v>
      </c>
      <c r="EC43">
        <v>-0.15656</v>
      </c>
      <c r="ED43">
        <v>0.215008</v>
      </c>
      <c r="EE43">
        <v>0.42019299999999998</v>
      </c>
      <c r="EF43">
        <v>0.44549899999999998</v>
      </c>
      <c r="EG43">
        <v>4.6043000000000001E-2</v>
      </c>
      <c r="EH43">
        <v>0.995919</v>
      </c>
      <c r="EI43">
        <v>299.911</v>
      </c>
      <c r="EJ43">
        <v>-7.9399999999999998E-2</v>
      </c>
      <c r="EK43">
        <v>11.856400000000001</v>
      </c>
      <c r="EL43">
        <v>115.236</v>
      </c>
      <c r="EM43">
        <v>11.5624</v>
      </c>
      <c r="EN43">
        <v>-2.2100000000000002E-3</v>
      </c>
      <c r="EO43">
        <v>-2.095E-2</v>
      </c>
      <c r="EP43">
        <v>1.4072800000000001</v>
      </c>
      <c r="EQ43">
        <v>-9.5E-4</v>
      </c>
      <c r="ER43">
        <v>2.7999999999999998E-4</v>
      </c>
      <c r="ES43">
        <v>4.4900000000000002E-4</v>
      </c>
      <c r="ET43">
        <v>1.2979999999999999E-3</v>
      </c>
      <c r="EU43">
        <v>3.4999999999999997E-5</v>
      </c>
      <c r="EV43">
        <v>1.341E-3</v>
      </c>
      <c r="EW43">
        <v>0.33758700000000003</v>
      </c>
      <c r="EX43">
        <v>-4.0000000000000003E-5</v>
      </c>
      <c r="EY43">
        <v>2.5933999999999999E-2</v>
      </c>
      <c r="EZ43">
        <v>0.341615</v>
      </c>
      <c r="FA43">
        <v>1.5883999999999999E-2</v>
      </c>
      <c r="FB43">
        <v>-6.0000000000000002E-5</v>
      </c>
      <c r="FC43">
        <v>-5.0000000000000002E-5</v>
      </c>
      <c r="FD43" s="8">
        <v>44156.8820486111</v>
      </c>
      <c r="FE43">
        <v>1.0005999999999999</v>
      </c>
      <c r="FF43">
        <v>1.1974</v>
      </c>
      <c r="FG43">
        <v>1.1297999999999999</v>
      </c>
      <c r="FH43">
        <v>1.1911</v>
      </c>
      <c r="FI43">
        <v>1.0286</v>
      </c>
      <c r="FJ43">
        <v>1.1555</v>
      </c>
      <c r="FK43">
        <v>1.1366000000000001</v>
      </c>
      <c r="FL43">
        <v>1.1407</v>
      </c>
      <c r="FM43">
        <v>1.1287</v>
      </c>
      <c r="FN43">
        <v>1.1597</v>
      </c>
      <c r="FO43">
        <v>0.99629999999999996</v>
      </c>
      <c r="FP43">
        <v>1.0296000000000001</v>
      </c>
      <c r="FQ43">
        <v>1.0190999999999999</v>
      </c>
      <c r="FR43">
        <v>1.0523</v>
      </c>
      <c r="FS43">
        <v>1.5084</v>
      </c>
      <c r="FT43">
        <v>1.2747999999999999</v>
      </c>
      <c r="FU43">
        <v>1.0245</v>
      </c>
      <c r="FV43">
        <v>1.0074000000000001</v>
      </c>
      <c r="FW43">
        <v>1.8687</v>
      </c>
      <c r="FX43">
        <v>1.0124</v>
      </c>
      <c r="FY43">
        <v>1.0063</v>
      </c>
      <c r="FZ43">
        <v>0.99709999999999999</v>
      </c>
      <c r="GA43">
        <v>1.0164</v>
      </c>
      <c r="GB43">
        <v>1.0003</v>
      </c>
      <c r="GC43">
        <v>2.0388999999999999</v>
      </c>
      <c r="GD43">
        <v>1.0672999999999999</v>
      </c>
      <c r="GE43">
        <v>2.9359999999999999</v>
      </c>
      <c r="GF43">
        <v>1.1039000000000001</v>
      </c>
      <c r="GG43">
        <v>0.99950000000000006</v>
      </c>
      <c r="GH43">
        <v>0.99990000000000001</v>
      </c>
      <c r="GI43">
        <v>0.96660000000000001</v>
      </c>
      <c r="GJ43">
        <v>1</v>
      </c>
      <c r="GK43">
        <v>0.98499999999999999</v>
      </c>
      <c r="GL43">
        <v>0.94750000000000001</v>
      </c>
      <c r="GM43">
        <v>0.91410000000000002</v>
      </c>
      <c r="GN43">
        <v>0.99990000000000001</v>
      </c>
      <c r="GO43">
        <v>0.99990000000000001</v>
      </c>
      <c r="GP43">
        <v>1</v>
      </c>
      <c r="GQ43">
        <v>0.99360000000000004</v>
      </c>
      <c r="GR43">
        <v>0.98729999999999996</v>
      </c>
      <c r="GS43">
        <v>0.99319999999999997</v>
      </c>
      <c r="GT43">
        <v>0.99160000000000004</v>
      </c>
      <c r="GU43">
        <v>1.5085999999999999</v>
      </c>
      <c r="GV43">
        <v>1.5263</v>
      </c>
      <c r="GW43">
        <v>1.1189</v>
      </c>
      <c r="GX43">
        <v>1.1999</v>
      </c>
      <c r="GY43">
        <v>1.8932</v>
      </c>
      <c r="GZ43">
        <v>1.1085</v>
      </c>
      <c r="HA43">
        <v>1.0455000000000001</v>
      </c>
      <c r="HB43">
        <v>1.1374</v>
      </c>
      <c r="HC43">
        <v>1.1471</v>
      </c>
      <c r="HD43">
        <v>1.1600999999999999</v>
      </c>
      <c r="HE43">
        <v>2.0183</v>
      </c>
      <c r="HF43">
        <v>1.0849</v>
      </c>
      <c r="HG43">
        <v>2.9718</v>
      </c>
      <c r="HH43">
        <v>1.1518999999999999</v>
      </c>
      <c r="HI43">
        <v>1323.3389999999999</v>
      </c>
      <c r="HJ43">
        <v>1453.6510000000001</v>
      </c>
      <c r="HK43">
        <v>168.98689999999999</v>
      </c>
      <c r="HL43">
        <v>68.757900000000006</v>
      </c>
      <c r="HM43">
        <v>1996.778</v>
      </c>
      <c r="HN43">
        <v>128.90809999999999</v>
      </c>
      <c r="HO43">
        <v>100.0125</v>
      </c>
      <c r="HP43">
        <v>62.308689999999999</v>
      </c>
      <c r="HQ43">
        <v>101.1317</v>
      </c>
      <c r="HR43">
        <v>76.293459999999996</v>
      </c>
      <c r="HS43">
        <v>2351.8739999999998</v>
      </c>
      <c r="HT43">
        <v>292.3313</v>
      </c>
      <c r="HU43">
        <v>3781.384</v>
      </c>
      <c r="HV43">
        <v>393.89819999999997</v>
      </c>
      <c r="HW43">
        <v>0.16248889999999999</v>
      </c>
      <c r="HX43" s="1">
        <v>1E-10</v>
      </c>
      <c r="HY43" s="1">
        <v>1.572577E-4</v>
      </c>
      <c r="HZ43" s="1">
        <v>2.1923170000000001E-4</v>
      </c>
      <c r="IA43" s="1">
        <v>1.4764549999999999E-4</v>
      </c>
      <c r="IB43" s="1">
        <v>3.5217360000000003E-5</v>
      </c>
      <c r="IC43" s="1">
        <v>8.6812390000000003E-4</v>
      </c>
      <c r="ID43">
        <v>0.1632053</v>
      </c>
      <c r="IE43" s="1">
        <v>1E-10</v>
      </c>
      <c r="IF43" s="1">
        <v>7.1970339999999997E-3</v>
      </c>
      <c r="IG43" s="1">
        <v>6.0484610000000001E-2</v>
      </c>
      <c r="IH43" s="1">
        <v>2.648765E-3</v>
      </c>
      <c r="II43" s="1">
        <v>1E-10</v>
      </c>
      <c r="IJ43" s="1">
        <v>1E-10</v>
      </c>
      <c r="IK43">
        <v>50</v>
      </c>
      <c r="IL43">
        <v>117</v>
      </c>
      <c r="IM43">
        <v>5</v>
      </c>
      <c r="IN43">
        <v>26</v>
      </c>
      <c r="IO43">
        <v>4</v>
      </c>
      <c r="IP43">
        <v>14</v>
      </c>
      <c r="IQ43">
        <v>2</v>
      </c>
      <c r="IR43">
        <v>3</v>
      </c>
      <c r="IS43">
        <v>1</v>
      </c>
      <c r="IT43">
        <v>92</v>
      </c>
      <c r="IU43">
        <v>50</v>
      </c>
      <c r="IV43">
        <v>6</v>
      </c>
      <c r="IW43">
        <v>114</v>
      </c>
      <c r="IX43">
        <v>10</v>
      </c>
      <c r="IY43" t="s">
        <v>287</v>
      </c>
      <c r="IZ43" t="s">
        <v>288</v>
      </c>
      <c r="JA43" t="s">
        <v>289</v>
      </c>
      <c r="JB43" t="s">
        <v>290</v>
      </c>
      <c r="JC43" t="s">
        <v>291</v>
      </c>
      <c r="JD43" t="s">
        <v>292</v>
      </c>
      <c r="JE43" t="s">
        <v>293</v>
      </c>
      <c r="JF43" t="s">
        <v>294</v>
      </c>
      <c r="JG43" t="s">
        <v>295</v>
      </c>
      <c r="JH43" t="s">
        <v>296</v>
      </c>
      <c r="JI43" t="s">
        <v>287</v>
      </c>
      <c r="JJ43" t="s">
        <v>297</v>
      </c>
      <c r="JK43" t="s">
        <v>298</v>
      </c>
      <c r="JL43" t="s">
        <v>299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-22.67</v>
      </c>
      <c r="JS43">
        <v>-0.24271999999999999</v>
      </c>
      <c r="JT43">
        <v>0</v>
      </c>
      <c r="JU43">
        <v>0</v>
      </c>
      <c r="JV43">
        <v>-1.3089999999999999E-2</v>
      </c>
      <c r="JW43">
        <v>0</v>
      </c>
      <c r="JX43">
        <v>0</v>
      </c>
      <c r="JY43">
        <v>0</v>
      </c>
      <c r="JZ43">
        <v>0</v>
      </c>
      <c r="KB43" s="9">
        <f t="shared" si="3"/>
        <v>52.44</v>
      </c>
      <c r="KC43" s="9">
        <f t="shared" si="4"/>
        <v>0</v>
      </c>
      <c r="KD43" s="9">
        <f t="shared" si="5"/>
        <v>0.03</v>
      </c>
      <c r="KE43" s="9">
        <f t="shared" si="6"/>
        <v>0.03</v>
      </c>
      <c r="KF43" s="9">
        <f t="shared" si="7"/>
        <v>0.05</v>
      </c>
      <c r="KG43" s="9">
        <f t="shared" si="8"/>
        <v>0</v>
      </c>
      <c r="KH43" s="9">
        <f t="shared" si="9"/>
        <v>0.13</v>
      </c>
      <c r="KI43" s="9">
        <f t="shared" si="10"/>
        <v>23.88</v>
      </c>
      <c r="KJ43" s="9">
        <f t="shared" si="11"/>
        <v>0</v>
      </c>
      <c r="KK43" s="9">
        <f t="shared" si="12"/>
        <v>1.08</v>
      </c>
      <c r="KL43" s="9">
        <f t="shared" si="13"/>
        <v>20.239999999999998</v>
      </c>
      <c r="KM43" s="9">
        <f t="shared" si="14"/>
        <v>0.4</v>
      </c>
      <c r="KN43" s="9">
        <f t="shared" si="15"/>
        <v>0</v>
      </c>
      <c r="KO43" s="9">
        <f t="shared" si="16"/>
        <v>0</v>
      </c>
      <c r="KP43" s="9">
        <f t="shared" si="17"/>
        <v>0</v>
      </c>
      <c r="KQ43" s="9">
        <f t="shared" si="18"/>
        <v>98.28</v>
      </c>
      <c r="KR43" s="4" t="str">
        <f t="shared" si="19"/>
        <v>opx</v>
      </c>
      <c r="KS43" s="4"/>
      <c r="KT43" s="6">
        <f t="shared" si="20"/>
        <v>1.5109999999999999</v>
      </c>
      <c r="KU43" s="6">
        <f t="shared" si="21"/>
        <v>0</v>
      </c>
      <c r="KV43" s="6">
        <f t="shared" si="22"/>
        <v>1E-3</v>
      </c>
      <c r="KW43" s="6">
        <f t="shared" si="23"/>
        <v>1E-3</v>
      </c>
      <c r="KX43" s="6">
        <f t="shared" si="24"/>
        <v>2E-3</v>
      </c>
      <c r="KY43" s="6">
        <f t="shared" si="25"/>
        <v>0</v>
      </c>
      <c r="KZ43" s="6">
        <f t="shared" si="26"/>
        <v>3.0000000000000001E-3</v>
      </c>
      <c r="LA43" s="6">
        <f t="shared" si="27"/>
        <v>0.57499999999999996</v>
      </c>
      <c r="LB43" s="6">
        <f t="shared" si="28"/>
        <v>0</v>
      </c>
      <c r="LC43" s="6">
        <f t="shared" si="29"/>
        <v>2.5999999999999999E-2</v>
      </c>
      <c r="LD43" s="6">
        <f t="shared" si="30"/>
        <v>0.86899999999999999</v>
      </c>
      <c r="LE43" s="6">
        <f t="shared" si="31"/>
        <v>1.2E-2</v>
      </c>
      <c r="LF43" s="6">
        <f t="shared" si="32"/>
        <v>0</v>
      </c>
      <c r="LG43" s="6">
        <f t="shared" si="33"/>
        <v>0</v>
      </c>
      <c r="LH43" s="6">
        <f t="shared" si="34"/>
        <v>4.5140000000000002</v>
      </c>
      <c r="LI43" s="6">
        <f t="shared" si="35"/>
        <v>2.9999999999999996</v>
      </c>
      <c r="LJ43" s="10">
        <f t="shared" si="36"/>
        <v>0.58636977058029693</v>
      </c>
    </row>
    <row r="44" spans="1:322" x14ac:dyDescent="0.25">
      <c r="A44" t="s">
        <v>341</v>
      </c>
      <c r="B44">
        <v>44</v>
      </c>
      <c r="C44">
        <v>40</v>
      </c>
      <c r="D44">
        <v>20</v>
      </c>
      <c r="E44">
        <v>30</v>
      </c>
      <c r="F44">
        <v>0</v>
      </c>
      <c r="G44" s="2">
        <v>133</v>
      </c>
      <c r="H44">
        <v>1</v>
      </c>
      <c r="I44">
        <v>51.424999999999997</v>
      </c>
      <c r="J44">
        <v>0</v>
      </c>
      <c r="K44">
        <v>8.8179999999999994E-3</v>
      </c>
      <c r="L44">
        <v>5.5264000000000001E-2</v>
      </c>
      <c r="M44">
        <v>8.0587000000000006E-2</v>
      </c>
      <c r="N44">
        <v>6.7120000000000001E-3</v>
      </c>
      <c r="O44">
        <v>6.9528000000000006E-2</v>
      </c>
      <c r="P44">
        <v>27.143899999999999</v>
      </c>
      <c r="Q44">
        <v>0</v>
      </c>
      <c r="R44">
        <v>1.2763899999999999</v>
      </c>
      <c r="S44">
        <v>17.171600000000002</v>
      </c>
      <c r="T44">
        <v>1.1771499999999999</v>
      </c>
      <c r="U44">
        <v>2.3501999999999999E-2</v>
      </c>
      <c r="V44">
        <v>2.748E-3</v>
      </c>
      <c r="W44">
        <v>3.9999999999999998E-6</v>
      </c>
      <c r="X44">
        <v>98.441199999999995</v>
      </c>
      <c r="Y44">
        <v>3</v>
      </c>
      <c r="AA44">
        <v>1.50779</v>
      </c>
      <c r="AB44">
        <v>0</v>
      </c>
      <c r="AC44">
        <v>1.94E-4</v>
      </c>
      <c r="AD44">
        <v>1.1969999999999999E-3</v>
      </c>
      <c r="AE44">
        <v>2.7850000000000001E-3</v>
      </c>
      <c r="AF44">
        <v>1.5799999999999999E-4</v>
      </c>
      <c r="AG44">
        <v>1.6119999999999999E-3</v>
      </c>
      <c r="AH44">
        <v>0.66558300000000004</v>
      </c>
      <c r="AI44">
        <v>0</v>
      </c>
      <c r="AJ44">
        <v>3.1698999999999998E-2</v>
      </c>
      <c r="AK44">
        <v>0.75056900000000004</v>
      </c>
      <c r="AL44">
        <v>3.6979999999999999E-2</v>
      </c>
      <c r="AM44">
        <v>1.3359999999999999E-3</v>
      </c>
      <c r="AN44">
        <v>1.03E-4</v>
      </c>
      <c r="AO44">
        <v>4.5095400000000003</v>
      </c>
      <c r="AP44" s="6">
        <v>1.4536E-2</v>
      </c>
      <c r="AQ44" s="6">
        <v>4.9016999999999998E-2</v>
      </c>
      <c r="AR44" s="6">
        <v>1.8370000000000001E-2</v>
      </c>
      <c r="AS44" s="6">
        <v>2.1742000000000001E-2</v>
      </c>
      <c r="AT44" s="6">
        <v>1.0992E-2</v>
      </c>
      <c r="AU44" s="6">
        <v>1.9605000000000001E-2</v>
      </c>
      <c r="AV44" s="6">
        <v>2.5128000000000001E-2</v>
      </c>
      <c r="AW44" s="6">
        <v>1.4886E-2</v>
      </c>
      <c r="AX44" s="6">
        <v>1.6315E-2</v>
      </c>
      <c r="AY44" s="6">
        <v>2.2529E-2</v>
      </c>
      <c r="AZ44" s="6">
        <v>1.3469E-2</v>
      </c>
      <c r="BA44" s="6">
        <v>6.7320000000000001E-3</v>
      </c>
      <c r="BB44" s="6">
        <v>1.8031999999999999E-2</v>
      </c>
      <c r="BC44" s="6">
        <v>6.711E-3</v>
      </c>
      <c r="BD44">
        <v>74.620400000000004</v>
      </c>
      <c r="BE44">
        <v>51.438600000000001</v>
      </c>
      <c r="BF44">
        <v>10.708</v>
      </c>
      <c r="BG44">
        <v>0</v>
      </c>
      <c r="BH44" s="7">
        <v>30.24</v>
      </c>
      <c r="BI44" s="7">
        <v>30.27</v>
      </c>
      <c r="BJ44">
        <v>40</v>
      </c>
      <c r="BK44">
        <v>30</v>
      </c>
      <c r="BL44">
        <v>30</v>
      </c>
      <c r="BM44">
        <v>20</v>
      </c>
      <c r="BN44">
        <v>40</v>
      </c>
      <c r="BO44">
        <v>30</v>
      </c>
      <c r="BP44">
        <v>30</v>
      </c>
      <c r="BQ44">
        <v>20</v>
      </c>
      <c r="BR44">
        <v>20</v>
      </c>
      <c r="BS44">
        <v>20</v>
      </c>
      <c r="BT44">
        <v>40</v>
      </c>
      <c r="BU44">
        <v>30</v>
      </c>
      <c r="BV44">
        <v>40</v>
      </c>
      <c r="BW44">
        <v>30</v>
      </c>
      <c r="BX44">
        <v>20</v>
      </c>
      <c r="BY44">
        <v>15</v>
      </c>
      <c r="BZ44">
        <v>15</v>
      </c>
      <c r="CA44">
        <v>10</v>
      </c>
      <c r="CB44">
        <v>20</v>
      </c>
      <c r="CC44">
        <v>15</v>
      </c>
      <c r="CD44">
        <v>15</v>
      </c>
      <c r="CE44">
        <v>10</v>
      </c>
      <c r="CF44">
        <v>10</v>
      </c>
      <c r="CG44">
        <v>10</v>
      </c>
      <c r="CH44">
        <v>20</v>
      </c>
      <c r="CI44">
        <v>15</v>
      </c>
      <c r="CJ44">
        <v>20</v>
      </c>
      <c r="CK44">
        <v>15</v>
      </c>
      <c r="CL44">
        <v>20</v>
      </c>
      <c r="CM44">
        <v>15</v>
      </c>
      <c r="CN44">
        <v>15</v>
      </c>
      <c r="CO44">
        <v>10</v>
      </c>
      <c r="CP44">
        <v>20</v>
      </c>
      <c r="CQ44">
        <v>15</v>
      </c>
      <c r="CR44">
        <v>15</v>
      </c>
      <c r="CS44">
        <v>10</v>
      </c>
      <c r="CT44">
        <v>10</v>
      </c>
      <c r="CU44">
        <v>10</v>
      </c>
      <c r="CV44">
        <v>20</v>
      </c>
      <c r="CW44">
        <v>15</v>
      </c>
      <c r="CX44">
        <v>20</v>
      </c>
      <c r="CY44">
        <v>15</v>
      </c>
      <c r="CZ44">
        <v>533.15099999999995</v>
      </c>
      <c r="DA44">
        <v>0.864896</v>
      </c>
      <c r="DB44">
        <v>1.9138599999999999</v>
      </c>
      <c r="DC44">
        <v>5.9671399999999997</v>
      </c>
      <c r="DD44">
        <v>1.8403</v>
      </c>
      <c r="DE44">
        <v>2.59484</v>
      </c>
      <c r="DF44">
        <v>4.2147699999999997</v>
      </c>
      <c r="DG44">
        <v>344.57799999999997</v>
      </c>
      <c r="DH44">
        <v>3.5568599999999999</v>
      </c>
      <c r="DI44">
        <v>18.242799999999999</v>
      </c>
      <c r="DJ44">
        <v>95.255600000000001</v>
      </c>
      <c r="DK44">
        <v>37.881700000000002</v>
      </c>
      <c r="DL44">
        <v>0.303259</v>
      </c>
      <c r="DM44">
        <v>3.7574299999999998</v>
      </c>
      <c r="DN44">
        <v>3.0180099999999999</v>
      </c>
      <c r="DO44">
        <v>0.98940099999999997</v>
      </c>
      <c r="DP44">
        <v>1.84884</v>
      </c>
      <c r="DQ44">
        <v>5.2562600000000002</v>
      </c>
      <c r="DR44">
        <v>1.1594</v>
      </c>
      <c r="DS44">
        <v>2.5364399999999998</v>
      </c>
      <c r="DT44">
        <v>3.6829999999999998</v>
      </c>
      <c r="DU44">
        <v>2.3667400000000001</v>
      </c>
      <c r="DV44">
        <v>3.62629</v>
      </c>
      <c r="DW44">
        <v>4.1546000000000003</v>
      </c>
      <c r="DX44">
        <v>0.73873999999999995</v>
      </c>
      <c r="DY44">
        <v>3.82355</v>
      </c>
      <c r="DZ44">
        <v>0.24734400000000001</v>
      </c>
      <c r="EA44">
        <v>3.6791800000000001</v>
      </c>
      <c r="EB44">
        <v>530.13300000000004</v>
      </c>
      <c r="EC44">
        <v>-0.12451</v>
      </c>
      <c r="ED44">
        <v>6.5010999999999999E-2</v>
      </c>
      <c r="EE44">
        <v>0.71087999999999996</v>
      </c>
      <c r="EF44">
        <v>0.68091000000000002</v>
      </c>
      <c r="EG44">
        <v>5.4307000000000001E-2</v>
      </c>
      <c r="EH44">
        <v>0.52890300000000001</v>
      </c>
      <c r="EI44">
        <v>342.21100000000001</v>
      </c>
      <c r="EJ44">
        <v>-6.9430000000000006E-2</v>
      </c>
      <c r="EK44">
        <v>14.087400000000001</v>
      </c>
      <c r="EL44">
        <v>94.516800000000003</v>
      </c>
      <c r="EM44">
        <v>34.058100000000003</v>
      </c>
      <c r="EN44">
        <v>5.5914999999999999E-2</v>
      </c>
      <c r="EO44">
        <v>7.8241000000000005E-2</v>
      </c>
      <c r="EP44">
        <v>1.3832500000000001</v>
      </c>
      <c r="EQ44">
        <v>-7.6000000000000004E-4</v>
      </c>
      <c r="ER44">
        <v>8.5000000000000006E-5</v>
      </c>
      <c r="ES44">
        <v>7.5900000000000002E-4</v>
      </c>
      <c r="ET44">
        <v>1.983E-3</v>
      </c>
      <c r="EU44">
        <v>4.1999999999999998E-5</v>
      </c>
      <c r="EV44">
        <v>7.1199999999999996E-4</v>
      </c>
      <c r="EW44">
        <v>0.38519900000000001</v>
      </c>
      <c r="EX44">
        <v>-3.0000000000000001E-5</v>
      </c>
      <c r="EY44">
        <v>3.0814999999999999E-2</v>
      </c>
      <c r="EZ44">
        <v>0.28019300000000003</v>
      </c>
      <c r="FA44">
        <v>4.6788000000000003E-2</v>
      </c>
      <c r="FB44">
        <v>1.4400000000000001E-3</v>
      </c>
      <c r="FC44">
        <v>1.73E-4</v>
      </c>
      <c r="FD44" s="8">
        <v>44156.885625000003</v>
      </c>
      <c r="FE44">
        <v>0.997</v>
      </c>
      <c r="FF44">
        <v>1.1931</v>
      </c>
      <c r="FG44">
        <v>1.1254</v>
      </c>
      <c r="FH44">
        <v>1.1856</v>
      </c>
      <c r="FI44">
        <v>1.0247999999999999</v>
      </c>
      <c r="FJ44">
        <v>1.1509</v>
      </c>
      <c r="FK44">
        <v>1.1319999999999999</v>
      </c>
      <c r="FL44">
        <v>1.1357999999999999</v>
      </c>
      <c r="FM44">
        <v>1.1236999999999999</v>
      </c>
      <c r="FN44">
        <v>1.1549</v>
      </c>
      <c r="FO44">
        <v>0.99250000000000005</v>
      </c>
      <c r="FP44">
        <v>1.0257000000000001</v>
      </c>
      <c r="FQ44">
        <v>1.0150999999999999</v>
      </c>
      <c r="FR44">
        <v>1.0484</v>
      </c>
      <c r="FS44">
        <v>1.5105</v>
      </c>
      <c r="FT44">
        <v>1.2703</v>
      </c>
      <c r="FU44">
        <v>1.0259</v>
      </c>
      <c r="FV44">
        <v>1.0096000000000001</v>
      </c>
      <c r="FW44">
        <v>1.8720000000000001</v>
      </c>
      <c r="FX44">
        <v>1.0135000000000001</v>
      </c>
      <c r="FY44">
        <v>1.0071000000000001</v>
      </c>
      <c r="FZ44">
        <v>0.99760000000000004</v>
      </c>
      <c r="GA44">
        <v>1.0199</v>
      </c>
      <c r="GB44">
        <v>1.0009999999999999</v>
      </c>
      <c r="GC44">
        <v>2.1162999999999998</v>
      </c>
      <c r="GD44">
        <v>1.0666</v>
      </c>
      <c r="GE44">
        <v>3.0701000000000001</v>
      </c>
      <c r="GF44">
        <v>1.1028</v>
      </c>
      <c r="GG44">
        <v>0.99939999999999996</v>
      </c>
      <c r="GH44">
        <v>0.99980000000000002</v>
      </c>
      <c r="GI44">
        <v>0.96289999999999998</v>
      </c>
      <c r="GJ44">
        <v>1</v>
      </c>
      <c r="GK44">
        <v>0.98519999999999996</v>
      </c>
      <c r="GL44">
        <v>0.94169999999999998</v>
      </c>
      <c r="GM44">
        <v>0.90510000000000002</v>
      </c>
      <c r="GN44">
        <v>0.99990000000000001</v>
      </c>
      <c r="GO44">
        <v>0.99980000000000002</v>
      </c>
      <c r="GP44">
        <v>0.99990000000000001</v>
      </c>
      <c r="GQ44">
        <v>0.99370000000000003</v>
      </c>
      <c r="GR44">
        <v>0.98570000000000002</v>
      </c>
      <c r="GS44">
        <v>0.99399999999999999</v>
      </c>
      <c r="GT44">
        <v>0.98909999999999998</v>
      </c>
      <c r="GU44">
        <v>1.5049999999999999</v>
      </c>
      <c r="GV44">
        <v>1.5154000000000001</v>
      </c>
      <c r="GW44">
        <v>1.1117999999999999</v>
      </c>
      <c r="GX44">
        <v>1.1970000000000001</v>
      </c>
      <c r="GY44">
        <v>1.89</v>
      </c>
      <c r="GZ44">
        <v>1.0983000000000001</v>
      </c>
      <c r="HA44">
        <v>1.0318000000000001</v>
      </c>
      <c r="HB44">
        <v>1.133</v>
      </c>
      <c r="HC44">
        <v>1.1458999999999999</v>
      </c>
      <c r="HD44">
        <v>1.1559999999999999</v>
      </c>
      <c r="HE44">
        <v>2.0872999999999999</v>
      </c>
      <c r="HF44">
        <v>1.0783</v>
      </c>
      <c r="HG44">
        <v>3.0977999999999999</v>
      </c>
      <c r="HH44">
        <v>1.1435999999999999</v>
      </c>
      <c r="HI44">
        <v>1328.4110000000001</v>
      </c>
      <c r="HJ44">
        <v>1445.5050000000001</v>
      </c>
      <c r="HK44">
        <v>172.34209999999999</v>
      </c>
      <c r="HL44">
        <v>75.276650000000004</v>
      </c>
      <c r="HM44">
        <v>2004.144</v>
      </c>
      <c r="HN44">
        <v>131.6026</v>
      </c>
      <c r="HO44">
        <v>102.13509999999999</v>
      </c>
      <c r="HP44">
        <v>63.568390000000001</v>
      </c>
      <c r="HQ44">
        <v>110.4961</v>
      </c>
      <c r="HR44">
        <v>77.995310000000003</v>
      </c>
      <c r="HS44">
        <v>2474.42</v>
      </c>
      <c r="HT44">
        <v>290.92950000000002</v>
      </c>
      <c r="HU44">
        <v>3969.5</v>
      </c>
      <c r="HV44">
        <v>391.8519</v>
      </c>
      <c r="HW44">
        <v>0.15971379999999999</v>
      </c>
      <c r="HX44" s="1">
        <v>1E-10</v>
      </c>
      <c r="HY44" s="1">
        <v>4.7549310000000003E-5</v>
      </c>
      <c r="HZ44" s="1">
        <v>3.7090110000000001E-4</v>
      </c>
      <c r="IA44" s="1">
        <v>2.2566080000000001E-4</v>
      </c>
      <c r="IB44" s="1">
        <v>4.1537900000000001E-5</v>
      </c>
      <c r="IC44" s="1">
        <v>4.6103749999999998E-4</v>
      </c>
      <c r="ID44">
        <v>0.18622340000000001</v>
      </c>
      <c r="IE44" s="1">
        <v>1E-10</v>
      </c>
      <c r="IF44" s="1">
        <v>8.5513399999999993E-3</v>
      </c>
      <c r="IG44" s="1">
        <v>4.9609510000000002E-2</v>
      </c>
      <c r="IH44" s="1">
        <v>7.8021690000000003E-3</v>
      </c>
      <c r="II44" s="1">
        <v>5.6282159999999999E-5</v>
      </c>
      <c r="IJ44" s="1">
        <v>1.9952109999999999E-5</v>
      </c>
      <c r="IK44">
        <v>50</v>
      </c>
      <c r="IL44">
        <v>117</v>
      </c>
      <c r="IM44">
        <v>5</v>
      </c>
      <c r="IN44">
        <v>26</v>
      </c>
      <c r="IO44">
        <v>4</v>
      </c>
      <c r="IP44">
        <v>14</v>
      </c>
      <c r="IQ44">
        <v>2</v>
      </c>
      <c r="IR44">
        <v>3</v>
      </c>
      <c r="IS44">
        <v>1</v>
      </c>
      <c r="IT44">
        <v>92</v>
      </c>
      <c r="IU44">
        <v>50</v>
      </c>
      <c r="IV44">
        <v>6</v>
      </c>
      <c r="IW44">
        <v>114</v>
      </c>
      <c r="IX44">
        <v>10</v>
      </c>
      <c r="IY44" t="s">
        <v>287</v>
      </c>
      <c r="IZ44" t="s">
        <v>288</v>
      </c>
      <c r="JA44" t="s">
        <v>289</v>
      </c>
      <c r="JB44" t="s">
        <v>290</v>
      </c>
      <c r="JC44" t="s">
        <v>291</v>
      </c>
      <c r="JD44" t="s">
        <v>292</v>
      </c>
      <c r="JE44" t="s">
        <v>293</v>
      </c>
      <c r="JF44" t="s">
        <v>294</v>
      </c>
      <c r="JG44" t="s">
        <v>295</v>
      </c>
      <c r="JH44" t="s">
        <v>296</v>
      </c>
      <c r="JI44" t="s">
        <v>287</v>
      </c>
      <c r="JJ44" t="s">
        <v>297</v>
      </c>
      <c r="JK44" t="s">
        <v>298</v>
      </c>
      <c r="JL44" t="s">
        <v>299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-7.0080999999999998</v>
      </c>
      <c r="JS44">
        <v>-0.53954999999999997</v>
      </c>
      <c r="JT44">
        <v>0</v>
      </c>
      <c r="JU44">
        <v>0</v>
      </c>
      <c r="JV44">
        <v>-5.79E-3</v>
      </c>
      <c r="JW44">
        <v>0</v>
      </c>
      <c r="JX44">
        <v>0</v>
      </c>
      <c r="JY44">
        <v>0</v>
      </c>
      <c r="JZ44">
        <v>0</v>
      </c>
      <c r="KB44" s="9">
        <f t="shared" si="3"/>
        <v>51.43</v>
      </c>
      <c r="KC44" s="9">
        <f t="shared" si="4"/>
        <v>0</v>
      </c>
      <c r="KD44" s="9">
        <f t="shared" si="5"/>
        <v>0</v>
      </c>
      <c r="KE44" s="9">
        <f t="shared" si="6"/>
        <v>0.06</v>
      </c>
      <c r="KF44" s="9">
        <f t="shared" si="7"/>
        <v>0.08</v>
      </c>
      <c r="KG44" s="9">
        <f t="shared" si="8"/>
        <v>0</v>
      </c>
      <c r="KH44" s="9">
        <f t="shared" si="9"/>
        <v>7.0000000000000007E-2</v>
      </c>
      <c r="KI44" s="9">
        <f t="shared" si="10"/>
        <v>27.14</v>
      </c>
      <c r="KJ44" s="9">
        <f t="shared" si="11"/>
        <v>0</v>
      </c>
      <c r="KK44" s="9">
        <f t="shared" si="12"/>
        <v>1.28</v>
      </c>
      <c r="KL44" s="9">
        <f t="shared" si="13"/>
        <v>17.170000000000002</v>
      </c>
      <c r="KM44" s="9">
        <f t="shared" si="14"/>
        <v>1.18</v>
      </c>
      <c r="KN44" s="9">
        <f t="shared" si="15"/>
        <v>0.02</v>
      </c>
      <c r="KO44" s="9">
        <f t="shared" si="16"/>
        <v>0</v>
      </c>
      <c r="KP44" s="9">
        <f t="shared" si="17"/>
        <v>0</v>
      </c>
      <c r="KQ44" s="9">
        <f t="shared" si="18"/>
        <v>98.43</v>
      </c>
      <c r="KR44" s="4" t="str">
        <f t="shared" si="19"/>
        <v>opx</v>
      </c>
      <c r="KS44" s="4"/>
      <c r="KT44" s="6">
        <f t="shared" si="20"/>
        <v>1.508</v>
      </c>
      <c r="KU44" s="6">
        <f t="shared" si="21"/>
        <v>0</v>
      </c>
      <c r="KV44" s="6">
        <f t="shared" si="22"/>
        <v>0</v>
      </c>
      <c r="KW44" s="6">
        <f t="shared" si="23"/>
        <v>1E-3</v>
      </c>
      <c r="KX44" s="6">
        <f t="shared" si="24"/>
        <v>3.0000000000000001E-3</v>
      </c>
      <c r="KY44" s="6">
        <f t="shared" si="25"/>
        <v>0</v>
      </c>
      <c r="KZ44" s="6">
        <f t="shared" si="26"/>
        <v>2E-3</v>
      </c>
      <c r="LA44" s="6">
        <f t="shared" si="27"/>
        <v>0.66600000000000004</v>
      </c>
      <c r="LB44" s="6">
        <f t="shared" si="28"/>
        <v>0</v>
      </c>
      <c r="LC44" s="6">
        <f t="shared" si="29"/>
        <v>3.2000000000000001E-2</v>
      </c>
      <c r="LD44" s="6">
        <f t="shared" si="30"/>
        <v>0.751</v>
      </c>
      <c r="LE44" s="6">
        <f t="shared" si="31"/>
        <v>3.6999999999999998E-2</v>
      </c>
      <c r="LF44" s="6">
        <f t="shared" si="32"/>
        <v>1E-3</v>
      </c>
      <c r="LG44" s="6">
        <f t="shared" si="33"/>
        <v>0</v>
      </c>
      <c r="LH44" s="6">
        <f t="shared" si="34"/>
        <v>4.51</v>
      </c>
      <c r="LI44" s="6">
        <f t="shared" si="35"/>
        <v>3.0009999999999994</v>
      </c>
      <c r="LJ44" s="10">
        <f t="shared" si="36"/>
        <v>0.50538358008075368</v>
      </c>
    </row>
    <row r="45" spans="1:322" x14ac:dyDescent="0.25">
      <c r="A45" t="s">
        <v>342</v>
      </c>
      <c r="B45">
        <v>45</v>
      </c>
      <c r="C45">
        <v>40</v>
      </c>
      <c r="D45">
        <v>20</v>
      </c>
      <c r="E45">
        <v>30</v>
      </c>
      <c r="F45">
        <v>0</v>
      </c>
      <c r="G45" s="2">
        <v>134</v>
      </c>
      <c r="H45">
        <v>1</v>
      </c>
      <c r="I45">
        <v>50.996299999999998</v>
      </c>
      <c r="J45">
        <v>0</v>
      </c>
      <c r="K45">
        <v>1.8089000000000001E-2</v>
      </c>
      <c r="L45">
        <v>3.7476000000000002E-2</v>
      </c>
      <c r="M45">
        <v>0.47146199999999999</v>
      </c>
      <c r="N45">
        <v>3.3189999999999999E-3</v>
      </c>
      <c r="O45">
        <v>4.9620000000000003E-3</v>
      </c>
      <c r="P45">
        <v>27.962599999999998</v>
      </c>
      <c r="Q45">
        <v>0</v>
      </c>
      <c r="R45">
        <v>1.45377</v>
      </c>
      <c r="S45">
        <v>16.860900000000001</v>
      </c>
      <c r="T45">
        <v>2.2409599999999998</v>
      </c>
      <c r="U45">
        <v>7.1130000000000004E-3</v>
      </c>
      <c r="V45">
        <v>9.3589999999999993E-3</v>
      </c>
      <c r="W45">
        <v>-1.0000000000000001E-5</v>
      </c>
      <c r="X45">
        <v>100.066</v>
      </c>
      <c r="Y45">
        <v>3</v>
      </c>
      <c r="AA45">
        <v>1.47418</v>
      </c>
      <c r="AB45">
        <v>0</v>
      </c>
      <c r="AC45">
        <v>3.9300000000000001E-4</v>
      </c>
      <c r="AD45">
        <v>8.0000000000000004E-4</v>
      </c>
      <c r="AE45">
        <v>1.6063000000000001E-2</v>
      </c>
      <c r="AF45">
        <v>7.7000000000000001E-5</v>
      </c>
      <c r="AG45">
        <v>1.13E-4</v>
      </c>
      <c r="AH45">
        <v>0.67601100000000003</v>
      </c>
      <c r="AI45">
        <v>0</v>
      </c>
      <c r="AJ45">
        <v>3.5596000000000003E-2</v>
      </c>
      <c r="AK45">
        <v>0.72661799999999999</v>
      </c>
      <c r="AL45">
        <v>6.9407999999999997E-2</v>
      </c>
      <c r="AM45">
        <v>3.9899999999999999E-4</v>
      </c>
      <c r="AN45">
        <v>3.4499999999999998E-4</v>
      </c>
      <c r="AO45">
        <v>4.4823199999999996</v>
      </c>
      <c r="AP45" s="6">
        <v>1.455E-2</v>
      </c>
      <c r="AQ45" s="6">
        <v>4.5553000000000003E-2</v>
      </c>
      <c r="AR45" s="6">
        <v>1.8450999999999999E-2</v>
      </c>
      <c r="AS45" s="6">
        <v>2.1874999999999999E-2</v>
      </c>
      <c r="AT45" s="6">
        <v>1.0695E-2</v>
      </c>
      <c r="AU45" s="6">
        <v>1.9415000000000002E-2</v>
      </c>
      <c r="AV45" s="6">
        <v>2.5012E-2</v>
      </c>
      <c r="AW45" s="6">
        <v>1.5115E-2</v>
      </c>
      <c r="AX45" s="6">
        <v>1.6494000000000002E-2</v>
      </c>
      <c r="AY45" s="6">
        <v>2.1861999999999999E-2</v>
      </c>
      <c r="AZ45" s="6">
        <v>1.3676000000000001E-2</v>
      </c>
      <c r="BA45" s="6">
        <v>6.8510000000000003E-3</v>
      </c>
      <c r="BB45" s="6">
        <v>1.8322000000000001E-2</v>
      </c>
      <c r="BC45" s="6">
        <v>6.5310000000000003E-3</v>
      </c>
      <c r="BD45">
        <v>74.599500000000006</v>
      </c>
      <c r="BE45">
        <v>51.450499999999998</v>
      </c>
      <c r="BF45">
        <v>10.708</v>
      </c>
      <c r="BG45">
        <v>0</v>
      </c>
      <c r="BH45" s="7">
        <v>30.265000000000001</v>
      </c>
      <c r="BI45" s="7">
        <v>30.295000000000002</v>
      </c>
      <c r="BJ45">
        <v>40</v>
      </c>
      <c r="BK45">
        <v>30</v>
      </c>
      <c r="BL45">
        <v>30</v>
      </c>
      <c r="BM45">
        <v>20</v>
      </c>
      <c r="BN45">
        <v>40</v>
      </c>
      <c r="BO45">
        <v>30</v>
      </c>
      <c r="BP45">
        <v>30</v>
      </c>
      <c r="BQ45">
        <v>20</v>
      </c>
      <c r="BR45">
        <v>20</v>
      </c>
      <c r="BS45">
        <v>20</v>
      </c>
      <c r="BT45">
        <v>40</v>
      </c>
      <c r="BU45">
        <v>30</v>
      </c>
      <c r="BV45">
        <v>40</v>
      </c>
      <c r="BW45">
        <v>30</v>
      </c>
      <c r="BX45">
        <v>20</v>
      </c>
      <c r="BY45">
        <v>15</v>
      </c>
      <c r="BZ45">
        <v>15</v>
      </c>
      <c r="CA45">
        <v>10</v>
      </c>
      <c r="CB45">
        <v>20</v>
      </c>
      <c r="CC45">
        <v>15</v>
      </c>
      <c r="CD45">
        <v>15</v>
      </c>
      <c r="CE45">
        <v>10</v>
      </c>
      <c r="CF45">
        <v>10</v>
      </c>
      <c r="CG45">
        <v>10</v>
      </c>
      <c r="CH45">
        <v>20</v>
      </c>
      <c r="CI45">
        <v>15</v>
      </c>
      <c r="CJ45">
        <v>20</v>
      </c>
      <c r="CK45">
        <v>15</v>
      </c>
      <c r="CL45">
        <v>20</v>
      </c>
      <c r="CM45">
        <v>15</v>
      </c>
      <c r="CN45">
        <v>15</v>
      </c>
      <c r="CO45">
        <v>10</v>
      </c>
      <c r="CP45">
        <v>20</v>
      </c>
      <c r="CQ45">
        <v>15</v>
      </c>
      <c r="CR45">
        <v>15</v>
      </c>
      <c r="CS45">
        <v>10</v>
      </c>
      <c r="CT45">
        <v>10</v>
      </c>
      <c r="CU45">
        <v>10</v>
      </c>
      <c r="CV45">
        <v>20</v>
      </c>
      <c r="CW45">
        <v>15</v>
      </c>
      <c r="CX45">
        <v>20</v>
      </c>
      <c r="CY45">
        <v>15</v>
      </c>
      <c r="CZ45">
        <v>527.95000000000005</v>
      </c>
      <c r="DA45">
        <v>0.848769</v>
      </c>
      <c r="DB45">
        <v>1.9959499999999999</v>
      </c>
      <c r="DC45">
        <v>5.8135399999999997</v>
      </c>
      <c r="DD45">
        <v>5.0834200000000003</v>
      </c>
      <c r="DE45">
        <v>2.52223</v>
      </c>
      <c r="DF45">
        <v>3.6838500000000001</v>
      </c>
      <c r="DG45">
        <v>355.11200000000002</v>
      </c>
      <c r="DH45">
        <v>3.6447600000000002</v>
      </c>
      <c r="DI45">
        <v>19.963699999999999</v>
      </c>
      <c r="DJ45">
        <v>92.995199999999997</v>
      </c>
      <c r="DK45">
        <v>68.938199999999995</v>
      </c>
      <c r="DL45">
        <v>0.26833099999999999</v>
      </c>
      <c r="DM45">
        <v>3.7840500000000001</v>
      </c>
      <c r="DN45">
        <v>3.0171700000000001</v>
      </c>
      <c r="DO45">
        <v>0.86308099999999999</v>
      </c>
      <c r="DP45">
        <v>1.86273</v>
      </c>
      <c r="DQ45">
        <v>5.3311999999999999</v>
      </c>
      <c r="DR45">
        <v>1.0989199999999999</v>
      </c>
      <c r="DS45">
        <v>2.4870000000000001</v>
      </c>
      <c r="DT45">
        <v>3.64472</v>
      </c>
      <c r="DU45">
        <v>2.4440599999999999</v>
      </c>
      <c r="DV45">
        <v>3.7108300000000001</v>
      </c>
      <c r="DW45">
        <v>3.9166300000000001</v>
      </c>
      <c r="DX45">
        <v>0.75299199999999999</v>
      </c>
      <c r="DY45">
        <v>3.9789599999999998</v>
      </c>
      <c r="DZ45">
        <v>0.25154300000000002</v>
      </c>
      <c r="EA45">
        <v>3.5164900000000001</v>
      </c>
      <c r="EB45">
        <v>524.93299999999999</v>
      </c>
      <c r="EC45">
        <v>-1.431E-2</v>
      </c>
      <c r="ED45">
        <v>0.133218</v>
      </c>
      <c r="EE45">
        <v>0.48233900000000002</v>
      </c>
      <c r="EF45">
        <v>3.9845100000000002</v>
      </c>
      <c r="EG45">
        <v>2.6838000000000001E-2</v>
      </c>
      <c r="EH45">
        <v>3.771E-2</v>
      </c>
      <c r="EI45">
        <v>352.66800000000001</v>
      </c>
      <c r="EJ45">
        <v>-6.6070000000000004E-2</v>
      </c>
      <c r="EK45">
        <v>16.047000000000001</v>
      </c>
      <c r="EL45">
        <v>92.242199999999997</v>
      </c>
      <c r="EM45">
        <v>64.959199999999996</v>
      </c>
      <c r="EN45">
        <v>1.6788000000000001E-2</v>
      </c>
      <c r="EO45">
        <v>0.26756600000000003</v>
      </c>
      <c r="EP45">
        <v>1.3696999999999999</v>
      </c>
      <c r="EQ45">
        <v>-9.0000000000000006E-5</v>
      </c>
      <c r="ER45">
        <v>1.74E-4</v>
      </c>
      <c r="ES45">
        <v>5.1500000000000005E-4</v>
      </c>
      <c r="ET45">
        <v>1.1605000000000001E-2</v>
      </c>
      <c r="EU45">
        <v>2.0999999999999999E-5</v>
      </c>
      <c r="EV45">
        <v>5.1E-5</v>
      </c>
      <c r="EW45">
        <v>0.39696799999999999</v>
      </c>
      <c r="EX45">
        <v>-3.0000000000000001E-5</v>
      </c>
      <c r="EY45">
        <v>3.5102000000000001E-2</v>
      </c>
      <c r="EZ45">
        <v>0.273449</v>
      </c>
      <c r="FA45">
        <v>8.9238999999999999E-2</v>
      </c>
      <c r="FB45">
        <v>4.3199999999999998E-4</v>
      </c>
      <c r="FC45">
        <v>5.9199999999999997E-4</v>
      </c>
      <c r="FD45" s="8">
        <v>44156.889293981498</v>
      </c>
      <c r="FE45">
        <v>0.99609999999999999</v>
      </c>
      <c r="FF45">
        <v>1.1920999999999999</v>
      </c>
      <c r="FG45">
        <v>1.1243000000000001</v>
      </c>
      <c r="FH45">
        <v>1.1841999999999999</v>
      </c>
      <c r="FI45">
        <v>1.0239</v>
      </c>
      <c r="FJ45">
        <v>1.1497999999999999</v>
      </c>
      <c r="FK45">
        <v>1.1309</v>
      </c>
      <c r="FL45">
        <v>1.1346000000000001</v>
      </c>
      <c r="FM45">
        <v>1.1225000000000001</v>
      </c>
      <c r="FN45">
        <v>1.1536999999999999</v>
      </c>
      <c r="FO45">
        <v>0.99160000000000004</v>
      </c>
      <c r="FP45">
        <v>1.0246999999999999</v>
      </c>
      <c r="FQ45">
        <v>1.0141</v>
      </c>
      <c r="FR45">
        <v>1.0475000000000001</v>
      </c>
      <c r="FS45">
        <v>1.5142</v>
      </c>
      <c r="FT45">
        <v>1.2658</v>
      </c>
      <c r="FU45">
        <v>1.0278</v>
      </c>
      <c r="FV45">
        <v>1.0102</v>
      </c>
      <c r="FW45">
        <v>1.8726</v>
      </c>
      <c r="FX45">
        <v>1.0148999999999999</v>
      </c>
      <c r="FY45">
        <v>1.0083</v>
      </c>
      <c r="FZ45">
        <v>0.99819999999999998</v>
      </c>
      <c r="GA45">
        <v>1.0207999999999999</v>
      </c>
      <c r="GB45">
        <v>1.0018</v>
      </c>
      <c r="GC45">
        <v>2.1311</v>
      </c>
      <c r="GD45">
        <v>1.0657000000000001</v>
      </c>
      <c r="GE45">
        <v>3.0969000000000002</v>
      </c>
      <c r="GF45">
        <v>1.1014999999999999</v>
      </c>
      <c r="GG45">
        <v>0.99929999999999997</v>
      </c>
      <c r="GH45">
        <v>0.99960000000000004</v>
      </c>
      <c r="GI45">
        <v>0.96309999999999996</v>
      </c>
      <c r="GJ45">
        <v>1</v>
      </c>
      <c r="GK45">
        <v>0.98560000000000003</v>
      </c>
      <c r="GL45">
        <v>0.94179999999999997</v>
      </c>
      <c r="GM45">
        <v>0.90580000000000005</v>
      </c>
      <c r="GN45">
        <v>0.99990000000000001</v>
      </c>
      <c r="GO45">
        <v>0.99990000000000001</v>
      </c>
      <c r="GP45">
        <v>1</v>
      </c>
      <c r="GQ45">
        <v>0.99380000000000002</v>
      </c>
      <c r="GR45">
        <v>0.98550000000000004</v>
      </c>
      <c r="GS45">
        <v>0.99419999999999997</v>
      </c>
      <c r="GT45">
        <v>0.9869</v>
      </c>
      <c r="GU45">
        <v>1.5073000000000001</v>
      </c>
      <c r="GV45">
        <v>1.5084</v>
      </c>
      <c r="GW45">
        <v>1.113</v>
      </c>
      <c r="GX45">
        <v>1.1962999999999999</v>
      </c>
      <c r="GY45">
        <v>1.8895999999999999</v>
      </c>
      <c r="GZ45">
        <v>1.0989</v>
      </c>
      <c r="HA45">
        <v>1.0327999999999999</v>
      </c>
      <c r="HB45">
        <v>1.1326000000000001</v>
      </c>
      <c r="HC45">
        <v>1.1456</v>
      </c>
      <c r="HD45">
        <v>1.1557999999999999</v>
      </c>
      <c r="HE45">
        <v>2.1000999999999999</v>
      </c>
      <c r="HF45">
        <v>1.0763</v>
      </c>
      <c r="HG45">
        <v>3.1223999999999998</v>
      </c>
      <c r="HH45">
        <v>1.1387</v>
      </c>
      <c r="HI45">
        <v>1357.068</v>
      </c>
      <c r="HJ45">
        <v>1459.4670000000001</v>
      </c>
      <c r="HK45">
        <v>179.50569999999999</v>
      </c>
      <c r="HL45">
        <v>78.116960000000006</v>
      </c>
      <c r="HM45">
        <v>2038.3689999999999</v>
      </c>
      <c r="HN45">
        <v>137.18889999999999</v>
      </c>
      <c r="HO45">
        <v>106.5732</v>
      </c>
      <c r="HP45">
        <v>66.224010000000007</v>
      </c>
      <c r="HQ45">
        <v>114.64749999999999</v>
      </c>
      <c r="HR45">
        <v>81.429919999999996</v>
      </c>
      <c r="HS45">
        <v>2538.5039999999999</v>
      </c>
      <c r="HT45">
        <v>293.74299999999999</v>
      </c>
      <c r="HU45">
        <v>4072.3139999999999</v>
      </c>
      <c r="HV45">
        <v>395.53769999999997</v>
      </c>
      <c r="HW45">
        <v>0.15814929999999999</v>
      </c>
      <c r="HX45" s="1">
        <v>1E-10</v>
      </c>
      <c r="HY45" s="1">
        <v>9.7436340000000004E-5</v>
      </c>
      <c r="HZ45" s="1">
        <v>2.516649E-4</v>
      </c>
      <c r="IA45" s="1">
        <v>1.3204880000000001E-3</v>
      </c>
      <c r="IB45" s="1">
        <v>2.052799E-5</v>
      </c>
      <c r="IC45" s="1">
        <v>3.2871830000000001E-5</v>
      </c>
      <c r="ID45">
        <v>0.1919131</v>
      </c>
      <c r="IE45" s="1">
        <v>1E-10</v>
      </c>
      <c r="IF45" s="1">
        <v>9.7410020000000003E-3</v>
      </c>
      <c r="IG45" s="1">
        <v>4.8415470000000002E-2</v>
      </c>
      <c r="IH45" s="1">
        <v>1.488109E-2</v>
      </c>
      <c r="II45" s="1">
        <v>1.6898840000000001E-5</v>
      </c>
      <c r="IJ45" s="1">
        <v>6.8231180000000004E-5</v>
      </c>
      <c r="IK45">
        <v>50</v>
      </c>
      <c r="IL45">
        <v>117</v>
      </c>
      <c r="IM45">
        <v>5</v>
      </c>
      <c r="IN45">
        <v>26</v>
      </c>
      <c r="IO45">
        <v>4</v>
      </c>
      <c r="IP45">
        <v>14</v>
      </c>
      <c r="IQ45">
        <v>2</v>
      </c>
      <c r="IR45">
        <v>3</v>
      </c>
      <c r="IS45">
        <v>1</v>
      </c>
      <c r="IT45">
        <v>92</v>
      </c>
      <c r="IU45">
        <v>50</v>
      </c>
      <c r="IV45">
        <v>6</v>
      </c>
      <c r="IW45">
        <v>114</v>
      </c>
      <c r="IX45">
        <v>10</v>
      </c>
      <c r="IY45" t="s">
        <v>287</v>
      </c>
      <c r="IZ45" t="s">
        <v>288</v>
      </c>
      <c r="JA45" t="s">
        <v>289</v>
      </c>
      <c r="JB45" t="s">
        <v>290</v>
      </c>
      <c r="JC45" t="s">
        <v>291</v>
      </c>
      <c r="JD45" t="s">
        <v>292</v>
      </c>
      <c r="JE45" t="s">
        <v>293</v>
      </c>
      <c r="JF45" t="s">
        <v>294</v>
      </c>
      <c r="JG45" t="s">
        <v>295</v>
      </c>
      <c r="JH45" t="s">
        <v>296</v>
      </c>
      <c r="JI45" t="s">
        <v>287</v>
      </c>
      <c r="JJ45" t="s">
        <v>297</v>
      </c>
      <c r="JK45" t="s">
        <v>298</v>
      </c>
      <c r="JL45" t="s">
        <v>299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-23.818999999999999</v>
      </c>
      <c r="JS45">
        <v>-3.6219000000000001</v>
      </c>
      <c r="JT45">
        <v>0</v>
      </c>
      <c r="JU45">
        <v>0</v>
      </c>
      <c r="JV45">
        <v>-3.6000000000000002E-4</v>
      </c>
      <c r="JW45">
        <v>0</v>
      </c>
      <c r="JX45">
        <v>0</v>
      </c>
      <c r="JY45">
        <v>0</v>
      </c>
      <c r="JZ45">
        <v>0</v>
      </c>
      <c r="KB45" s="9">
        <f t="shared" si="3"/>
        <v>51</v>
      </c>
      <c r="KC45" s="9">
        <f t="shared" si="4"/>
        <v>0</v>
      </c>
      <c r="KD45" s="9">
        <f t="shared" si="5"/>
        <v>0</v>
      </c>
      <c r="KE45" s="9">
        <f t="shared" si="6"/>
        <v>0.04</v>
      </c>
      <c r="KF45" s="9">
        <f t="shared" si="7"/>
        <v>0.47</v>
      </c>
      <c r="KG45" s="9">
        <f t="shared" si="8"/>
        <v>0</v>
      </c>
      <c r="KH45" s="9">
        <f t="shared" si="9"/>
        <v>0</v>
      </c>
      <c r="KI45" s="9">
        <f t="shared" si="10"/>
        <v>27.96</v>
      </c>
      <c r="KJ45" s="9">
        <f t="shared" si="11"/>
        <v>0</v>
      </c>
      <c r="KK45" s="9">
        <f t="shared" si="12"/>
        <v>1.45</v>
      </c>
      <c r="KL45" s="9">
        <f t="shared" si="13"/>
        <v>16.86</v>
      </c>
      <c r="KM45" s="9">
        <f t="shared" si="14"/>
        <v>2.2400000000000002</v>
      </c>
      <c r="KN45" s="9">
        <f t="shared" si="15"/>
        <v>0</v>
      </c>
      <c r="KO45" s="9">
        <f t="shared" si="16"/>
        <v>0.01</v>
      </c>
      <c r="KP45" s="9">
        <f t="shared" si="17"/>
        <v>0</v>
      </c>
      <c r="KQ45" s="9">
        <f t="shared" si="18"/>
        <v>100.03</v>
      </c>
      <c r="KR45" s="4" t="str">
        <f t="shared" si="19"/>
        <v>opx</v>
      </c>
      <c r="KS45" s="4"/>
      <c r="KT45" s="6">
        <f t="shared" si="20"/>
        <v>1.474</v>
      </c>
      <c r="KU45" s="6">
        <f t="shared" si="21"/>
        <v>0</v>
      </c>
      <c r="KV45" s="6">
        <f t="shared" si="22"/>
        <v>0</v>
      </c>
      <c r="KW45" s="6">
        <f t="shared" si="23"/>
        <v>1E-3</v>
      </c>
      <c r="KX45" s="6">
        <f t="shared" si="24"/>
        <v>1.6E-2</v>
      </c>
      <c r="KY45" s="6">
        <f t="shared" si="25"/>
        <v>0</v>
      </c>
      <c r="KZ45" s="6">
        <f t="shared" si="26"/>
        <v>0</v>
      </c>
      <c r="LA45" s="6">
        <f t="shared" si="27"/>
        <v>0.67600000000000005</v>
      </c>
      <c r="LB45" s="6">
        <f t="shared" si="28"/>
        <v>0</v>
      </c>
      <c r="LC45" s="6">
        <f t="shared" si="29"/>
        <v>3.5999999999999997E-2</v>
      </c>
      <c r="LD45" s="6">
        <f t="shared" si="30"/>
        <v>0.72699999999999998</v>
      </c>
      <c r="LE45" s="6">
        <f t="shared" si="31"/>
        <v>6.9000000000000006E-2</v>
      </c>
      <c r="LF45" s="6">
        <f t="shared" si="32"/>
        <v>0</v>
      </c>
      <c r="LG45" s="6">
        <f t="shared" si="33"/>
        <v>0</v>
      </c>
      <c r="LH45" s="6">
        <f t="shared" si="34"/>
        <v>4.4820000000000002</v>
      </c>
      <c r="LI45" s="6">
        <f t="shared" si="35"/>
        <v>2.9989999999999997</v>
      </c>
      <c r="LJ45" s="10">
        <f t="shared" si="36"/>
        <v>0.48209549071618035</v>
      </c>
    </row>
    <row r="46" spans="1:322" x14ac:dyDescent="0.25">
      <c r="A46" t="s">
        <v>343</v>
      </c>
      <c r="B46">
        <v>46</v>
      </c>
      <c r="C46">
        <v>40</v>
      </c>
      <c r="D46">
        <v>20</v>
      </c>
      <c r="E46">
        <v>30</v>
      </c>
      <c r="F46">
        <v>0</v>
      </c>
      <c r="G46" s="2">
        <v>135</v>
      </c>
      <c r="H46">
        <v>1</v>
      </c>
      <c r="I46">
        <v>54.495399999999997</v>
      </c>
      <c r="J46">
        <v>0</v>
      </c>
      <c r="K46">
        <v>2.6428E-2</v>
      </c>
      <c r="L46">
        <v>4.7017000000000003E-2</v>
      </c>
      <c r="M46">
        <v>0.10934000000000001</v>
      </c>
      <c r="N46">
        <v>0</v>
      </c>
      <c r="O46">
        <v>8.8748999999999995E-2</v>
      </c>
      <c r="P46">
        <v>22.8306</v>
      </c>
      <c r="Q46">
        <v>2.4390000000000002E-3</v>
      </c>
      <c r="R46">
        <v>1.20583</v>
      </c>
      <c r="S46">
        <v>20.520600000000002</v>
      </c>
      <c r="T46">
        <v>1.0277499999999999</v>
      </c>
      <c r="U46">
        <v>2.5635000000000002E-2</v>
      </c>
      <c r="V46">
        <v>1.0015E-2</v>
      </c>
      <c r="W46">
        <v>0</v>
      </c>
      <c r="X46">
        <v>100.39</v>
      </c>
      <c r="Y46">
        <v>3</v>
      </c>
      <c r="AA46">
        <v>1.5333399999999999</v>
      </c>
      <c r="AB46">
        <v>0</v>
      </c>
      <c r="AC46">
        <v>5.5900000000000004E-4</v>
      </c>
      <c r="AD46">
        <v>9.77E-4</v>
      </c>
      <c r="AE46">
        <v>3.6259999999999999E-3</v>
      </c>
      <c r="AF46">
        <v>0</v>
      </c>
      <c r="AG46">
        <v>1.9740000000000001E-3</v>
      </c>
      <c r="AH46">
        <v>0.53722899999999996</v>
      </c>
      <c r="AI46">
        <v>5.5000000000000002E-5</v>
      </c>
      <c r="AJ46">
        <v>2.8738E-2</v>
      </c>
      <c r="AK46">
        <v>0.860761</v>
      </c>
      <c r="AL46">
        <v>3.0984000000000001E-2</v>
      </c>
      <c r="AM46">
        <v>1.3990000000000001E-3</v>
      </c>
      <c r="AN46">
        <v>3.59E-4</v>
      </c>
      <c r="AO46">
        <v>4.5358200000000002</v>
      </c>
      <c r="AP46" s="6">
        <v>1.4633E-2</v>
      </c>
      <c r="AQ46" s="6">
        <v>4.7009000000000002E-2</v>
      </c>
      <c r="AR46" s="6">
        <v>1.7770000000000001E-2</v>
      </c>
      <c r="AS46" s="6">
        <v>2.1529E-2</v>
      </c>
      <c r="AT46" s="6">
        <v>1.0637000000000001E-2</v>
      </c>
      <c r="AU46" s="6">
        <v>1.9436999999999999E-2</v>
      </c>
      <c r="AV46" s="6">
        <v>2.5344999999999999E-2</v>
      </c>
      <c r="AW46" s="6">
        <v>1.4976E-2</v>
      </c>
      <c r="AX46" s="6">
        <v>1.5685000000000001E-2</v>
      </c>
      <c r="AY46" s="6">
        <v>2.1902000000000001E-2</v>
      </c>
      <c r="AZ46" s="6">
        <v>1.2718999999999999E-2</v>
      </c>
      <c r="BA46" s="6">
        <v>6.7289999999999997E-3</v>
      </c>
      <c r="BB46" s="6">
        <v>1.6966999999999999E-2</v>
      </c>
      <c r="BC46" s="6">
        <v>6.5440000000000003E-3</v>
      </c>
      <c r="BD46">
        <v>74.635400000000004</v>
      </c>
      <c r="BE46">
        <v>51.322299999999998</v>
      </c>
      <c r="BF46">
        <v>10.708</v>
      </c>
      <c r="BG46">
        <v>0</v>
      </c>
      <c r="BH46" s="7">
        <v>30.27</v>
      </c>
      <c r="BI46" s="7">
        <v>30.3</v>
      </c>
      <c r="BJ46">
        <v>40</v>
      </c>
      <c r="BK46">
        <v>30</v>
      </c>
      <c r="BL46">
        <v>30</v>
      </c>
      <c r="BM46">
        <v>20</v>
      </c>
      <c r="BN46">
        <v>40</v>
      </c>
      <c r="BO46">
        <v>30</v>
      </c>
      <c r="BP46">
        <v>30</v>
      </c>
      <c r="BQ46">
        <v>20</v>
      </c>
      <c r="BR46">
        <v>20</v>
      </c>
      <c r="BS46">
        <v>20</v>
      </c>
      <c r="BT46">
        <v>40</v>
      </c>
      <c r="BU46">
        <v>30</v>
      </c>
      <c r="BV46">
        <v>40</v>
      </c>
      <c r="BW46">
        <v>30</v>
      </c>
      <c r="BX46">
        <v>20</v>
      </c>
      <c r="BY46">
        <v>15</v>
      </c>
      <c r="BZ46">
        <v>15</v>
      </c>
      <c r="CA46">
        <v>10</v>
      </c>
      <c r="CB46">
        <v>20</v>
      </c>
      <c r="CC46">
        <v>15</v>
      </c>
      <c r="CD46">
        <v>15</v>
      </c>
      <c r="CE46">
        <v>10</v>
      </c>
      <c r="CF46">
        <v>10</v>
      </c>
      <c r="CG46">
        <v>10</v>
      </c>
      <c r="CH46">
        <v>20</v>
      </c>
      <c r="CI46">
        <v>15</v>
      </c>
      <c r="CJ46">
        <v>20</v>
      </c>
      <c r="CK46">
        <v>15</v>
      </c>
      <c r="CL46">
        <v>20</v>
      </c>
      <c r="CM46">
        <v>15</v>
      </c>
      <c r="CN46">
        <v>15</v>
      </c>
      <c r="CO46">
        <v>10</v>
      </c>
      <c r="CP46">
        <v>20</v>
      </c>
      <c r="CQ46">
        <v>15</v>
      </c>
      <c r="CR46">
        <v>15</v>
      </c>
      <c r="CS46">
        <v>10</v>
      </c>
      <c r="CT46">
        <v>10</v>
      </c>
      <c r="CU46">
        <v>10</v>
      </c>
      <c r="CV46">
        <v>20</v>
      </c>
      <c r="CW46">
        <v>15</v>
      </c>
      <c r="CX46">
        <v>20</v>
      </c>
      <c r="CY46">
        <v>15</v>
      </c>
      <c r="CZ46">
        <v>566.66600000000005</v>
      </c>
      <c r="DA46">
        <v>0.78478700000000001</v>
      </c>
      <c r="DB46">
        <v>1.88554</v>
      </c>
      <c r="DC46">
        <v>5.7283499999999998</v>
      </c>
      <c r="DD46">
        <v>2.0316700000000001</v>
      </c>
      <c r="DE46">
        <v>2.4293399999999998</v>
      </c>
      <c r="DF46">
        <v>4.2491300000000001</v>
      </c>
      <c r="DG46">
        <v>288.584</v>
      </c>
      <c r="DH46">
        <v>3.3799399999999999</v>
      </c>
      <c r="DI46">
        <v>17.123799999999999</v>
      </c>
      <c r="DJ46">
        <v>118.73399999999999</v>
      </c>
      <c r="DK46">
        <v>33.260100000000001</v>
      </c>
      <c r="DL46">
        <v>0.30873699999999998</v>
      </c>
      <c r="DM46">
        <v>3.7316799999999999</v>
      </c>
      <c r="DN46">
        <v>3.08108</v>
      </c>
      <c r="DO46">
        <v>0.897061</v>
      </c>
      <c r="DP46">
        <v>1.6929000000000001</v>
      </c>
      <c r="DQ46">
        <v>5.1255300000000004</v>
      </c>
      <c r="DR46">
        <v>1.1015299999999999</v>
      </c>
      <c r="DS46">
        <v>2.42164</v>
      </c>
      <c r="DT46">
        <v>3.58874</v>
      </c>
      <c r="DU46">
        <v>2.371</v>
      </c>
      <c r="DV46">
        <v>3.3452600000000001</v>
      </c>
      <c r="DW46">
        <v>3.8875799999999998</v>
      </c>
      <c r="DX46">
        <v>0.71984700000000001</v>
      </c>
      <c r="DY46">
        <v>3.7636099999999999</v>
      </c>
      <c r="DZ46">
        <v>0.24434700000000001</v>
      </c>
      <c r="EA46">
        <v>3.44875</v>
      </c>
      <c r="EB46">
        <v>563.58399999999995</v>
      </c>
      <c r="EC46">
        <v>-0.11226999999999999</v>
      </c>
      <c r="ED46">
        <v>0.192637</v>
      </c>
      <c r="EE46">
        <v>0.60282100000000005</v>
      </c>
      <c r="EF46">
        <v>0.93013699999999999</v>
      </c>
      <c r="EG46">
        <v>-4.3800000000000002E-3</v>
      </c>
      <c r="EH46">
        <v>0.66039099999999995</v>
      </c>
      <c r="EI46">
        <v>286.21300000000002</v>
      </c>
      <c r="EJ46">
        <v>3.4678E-2</v>
      </c>
      <c r="EK46">
        <v>13.235200000000001</v>
      </c>
      <c r="EL46">
        <v>118.014</v>
      </c>
      <c r="EM46">
        <v>29.496500000000001</v>
      </c>
      <c r="EN46">
        <v>6.4389000000000002E-2</v>
      </c>
      <c r="EO46">
        <v>0.28293299999999999</v>
      </c>
      <c r="EP46">
        <v>1.4705699999999999</v>
      </c>
      <c r="EQ46">
        <v>-6.8000000000000005E-4</v>
      </c>
      <c r="ER46">
        <v>2.5099999999999998E-4</v>
      </c>
      <c r="ES46">
        <v>6.4400000000000004E-4</v>
      </c>
      <c r="ET46">
        <v>2.709E-3</v>
      </c>
      <c r="EU46">
        <v>0</v>
      </c>
      <c r="EV46">
        <v>8.8900000000000003E-4</v>
      </c>
      <c r="EW46">
        <v>0.32216400000000001</v>
      </c>
      <c r="EX46">
        <v>1.7E-5</v>
      </c>
      <c r="EY46">
        <v>2.8951000000000001E-2</v>
      </c>
      <c r="EZ46">
        <v>0.34984900000000002</v>
      </c>
      <c r="FA46">
        <v>4.0521000000000001E-2</v>
      </c>
      <c r="FB46">
        <v>1.658E-3</v>
      </c>
      <c r="FC46">
        <v>6.2600000000000004E-4</v>
      </c>
      <c r="FD46" s="8">
        <v>44156.892939814803</v>
      </c>
      <c r="FE46">
        <v>1.0019</v>
      </c>
      <c r="FF46">
        <v>1.1989000000000001</v>
      </c>
      <c r="FG46">
        <v>1.1313</v>
      </c>
      <c r="FH46">
        <v>1.1930000000000001</v>
      </c>
      <c r="FI46">
        <v>1.0299</v>
      </c>
      <c r="FJ46">
        <v>1.1571</v>
      </c>
      <c r="FK46">
        <v>1.1382000000000001</v>
      </c>
      <c r="FL46">
        <v>1.1423000000000001</v>
      </c>
      <c r="FM46">
        <v>1.1304000000000001</v>
      </c>
      <c r="FN46">
        <v>1.1614</v>
      </c>
      <c r="FO46">
        <v>0.99760000000000004</v>
      </c>
      <c r="FP46">
        <v>1.0308999999999999</v>
      </c>
      <c r="FQ46">
        <v>1.0205</v>
      </c>
      <c r="FR46">
        <v>1.0536000000000001</v>
      </c>
      <c r="FS46">
        <v>1.4982</v>
      </c>
      <c r="FT46">
        <v>1.2739</v>
      </c>
      <c r="FU46">
        <v>1.0258</v>
      </c>
      <c r="FV46">
        <v>1.0065999999999999</v>
      </c>
      <c r="FW46">
        <v>1.8514999999999999</v>
      </c>
      <c r="FX46">
        <v>1.0134000000000001</v>
      </c>
      <c r="FY46">
        <v>1.0069999999999999</v>
      </c>
      <c r="FZ46">
        <v>0.99750000000000005</v>
      </c>
      <c r="GA46">
        <v>1.0153000000000001</v>
      </c>
      <c r="GB46">
        <v>1.0008999999999999</v>
      </c>
      <c r="GC46">
        <v>2.016</v>
      </c>
      <c r="GD46">
        <v>1.0671999999999999</v>
      </c>
      <c r="GE46">
        <v>2.8952</v>
      </c>
      <c r="GF46">
        <v>1.1036999999999999</v>
      </c>
      <c r="GG46">
        <v>0.99950000000000006</v>
      </c>
      <c r="GH46">
        <v>0.99980000000000002</v>
      </c>
      <c r="GI46">
        <v>0.96889999999999998</v>
      </c>
      <c r="GJ46">
        <v>1</v>
      </c>
      <c r="GK46">
        <v>0.98450000000000004</v>
      </c>
      <c r="GL46">
        <v>0.95089999999999997</v>
      </c>
      <c r="GM46">
        <v>0.92020000000000002</v>
      </c>
      <c r="GN46">
        <v>0.99990000000000001</v>
      </c>
      <c r="GO46">
        <v>0.99980000000000002</v>
      </c>
      <c r="GP46">
        <v>0.99990000000000001</v>
      </c>
      <c r="GQ46">
        <v>0.99329999999999996</v>
      </c>
      <c r="GR46">
        <v>0.98809999999999998</v>
      </c>
      <c r="GS46">
        <v>0.99309999999999998</v>
      </c>
      <c r="GT46">
        <v>0.9909</v>
      </c>
      <c r="GU46">
        <v>1.5002</v>
      </c>
      <c r="GV46">
        <v>1.5269999999999999</v>
      </c>
      <c r="GW46">
        <v>1.1245000000000001</v>
      </c>
      <c r="GX46">
        <v>1.2009000000000001</v>
      </c>
      <c r="GY46">
        <v>1.8773</v>
      </c>
      <c r="GZ46">
        <v>1.115</v>
      </c>
      <c r="HA46">
        <v>1.0548</v>
      </c>
      <c r="HB46">
        <v>1.1394</v>
      </c>
      <c r="HC46">
        <v>1.1475</v>
      </c>
      <c r="HD46">
        <v>1.1623000000000001</v>
      </c>
      <c r="HE46">
        <v>1.9977</v>
      </c>
      <c r="HF46">
        <v>1.087</v>
      </c>
      <c r="HG46">
        <v>2.9340999999999999</v>
      </c>
      <c r="HH46">
        <v>1.1523000000000001</v>
      </c>
      <c r="HI46">
        <v>1333.52</v>
      </c>
      <c r="HJ46">
        <v>1483.1320000000001</v>
      </c>
      <c r="HK46">
        <v>175.6902</v>
      </c>
      <c r="HL46">
        <v>68.158630000000002</v>
      </c>
      <c r="HM46">
        <v>2011.6479999999999</v>
      </c>
      <c r="HN46">
        <v>134.07380000000001</v>
      </c>
      <c r="HO46">
        <v>104.0371</v>
      </c>
      <c r="HP46">
        <v>64.696740000000005</v>
      </c>
      <c r="HQ46">
        <v>100.3533</v>
      </c>
      <c r="HR46">
        <v>79.363990000000001</v>
      </c>
      <c r="HS46">
        <v>2366.0740000000001</v>
      </c>
      <c r="HT46">
        <v>298.40949999999998</v>
      </c>
      <c r="HU46">
        <v>3805.5079999999998</v>
      </c>
      <c r="HV46">
        <v>401.97750000000002</v>
      </c>
      <c r="HW46">
        <v>0.169796</v>
      </c>
      <c r="HX46" s="1">
        <v>1E-10</v>
      </c>
      <c r="HY46" s="1">
        <v>1.4089629999999999E-4</v>
      </c>
      <c r="HZ46" s="1">
        <v>3.1453310000000001E-4</v>
      </c>
      <c r="IA46" s="1">
        <v>3.0824770000000001E-4</v>
      </c>
      <c r="IB46" s="1">
        <v>1E-10</v>
      </c>
      <c r="IC46" s="1">
        <v>5.7565980000000001E-4</v>
      </c>
      <c r="ID46">
        <v>0.1557492</v>
      </c>
      <c r="IE46" s="1">
        <v>1.6702939999999998E-5</v>
      </c>
      <c r="IF46" s="1">
        <v>8.0342220000000006E-3</v>
      </c>
      <c r="IG46" s="1">
        <v>6.1942410000000003E-2</v>
      </c>
      <c r="IH46" s="1">
        <v>6.7571369999999999E-3</v>
      </c>
      <c r="II46" s="1">
        <v>6.4816850000000003E-5</v>
      </c>
      <c r="IJ46" s="1">
        <v>7.2149010000000004E-5</v>
      </c>
      <c r="IK46">
        <v>50</v>
      </c>
      <c r="IL46">
        <v>117</v>
      </c>
      <c r="IM46">
        <v>5</v>
      </c>
      <c r="IN46">
        <v>26</v>
      </c>
      <c r="IO46">
        <v>4</v>
      </c>
      <c r="IP46">
        <v>14</v>
      </c>
      <c r="IQ46">
        <v>2</v>
      </c>
      <c r="IR46">
        <v>3</v>
      </c>
      <c r="IS46">
        <v>1</v>
      </c>
      <c r="IT46">
        <v>92</v>
      </c>
      <c r="IU46">
        <v>50</v>
      </c>
      <c r="IV46">
        <v>6</v>
      </c>
      <c r="IW46">
        <v>114</v>
      </c>
      <c r="IX46">
        <v>10</v>
      </c>
      <c r="IY46" t="s">
        <v>287</v>
      </c>
      <c r="IZ46" t="s">
        <v>288</v>
      </c>
      <c r="JA46" t="s">
        <v>289</v>
      </c>
      <c r="JB46" t="s">
        <v>290</v>
      </c>
      <c r="JC46" t="s">
        <v>291</v>
      </c>
      <c r="JD46" t="s">
        <v>292</v>
      </c>
      <c r="JE46" t="s">
        <v>293</v>
      </c>
      <c r="JF46" t="s">
        <v>294</v>
      </c>
      <c r="JG46" t="s">
        <v>295</v>
      </c>
      <c r="JH46" t="s">
        <v>296</v>
      </c>
      <c r="JI46" t="s">
        <v>287</v>
      </c>
      <c r="JJ46" t="s">
        <v>297</v>
      </c>
      <c r="JK46" t="s">
        <v>298</v>
      </c>
      <c r="JL46" t="s">
        <v>299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-156.88999999999999</v>
      </c>
      <c r="JS46">
        <v>0</v>
      </c>
      <c r="JT46">
        <v>0</v>
      </c>
      <c r="JU46">
        <v>0</v>
      </c>
      <c r="JV46">
        <v>-7.8200000000000006E-3</v>
      </c>
      <c r="JW46">
        <v>0</v>
      </c>
      <c r="JX46">
        <v>0</v>
      </c>
      <c r="JY46">
        <v>0</v>
      </c>
      <c r="JZ46">
        <v>0</v>
      </c>
      <c r="KB46" s="9">
        <f t="shared" si="3"/>
        <v>54.5</v>
      </c>
      <c r="KC46" s="9">
        <f t="shared" si="4"/>
        <v>0</v>
      </c>
      <c r="KD46" s="9">
        <f t="shared" si="5"/>
        <v>0.03</v>
      </c>
      <c r="KE46" s="9">
        <f t="shared" si="6"/>
        <v>0.05</v>
      </c>
      <c r="KF46" s="9">
        <f t="shared" si="7"/>
        <v>0.11</v>
      </c>
      <c r="KG46" s="9">
        <f t="shared" si="8"/>
        <v>0</v>
      </c>
      <c r="KH46" s="9">
        <f t="shared" si="9"/>
        <v>0.09</v>
      </c>
      <c r="KI46" s="9">
        <f t="shared" si="10"/>
        <v>22.83</v>
      </c>
      <c r="KJ46" s="9">
        <f t="shared" si="11"/>
        <v>0</v>
      </c>
      <c r="KK46" s="9">
        <f t="shared" si="12"/>
        <v>1.21</v>
      </c>
      <c r="KL46" s="9">
        <f t="shared" si="13"/>
        <v>20.52</v>
      </c>
      <c r="KM46" s="9">
        <f t="shared" si="14"/>
        <v>1.03</v>
      </c>
      <c r="KN46" s="9">
        <f t="shared" si="15"/>
        <v>0.03</v>
      </c>
      <c r="KO46" s="9">
        <f t="shared" si="16"/>
        <v>0.01</v>
      </c>
      <c r="KP46" s="9">
        <f t="shared" si="17"/>
        <v>0</v>
      </c>
      <c r="KQ46" s="9">
        <f t="shared" si="18"/>
        <v>100.41</v>
      </c>
      <c r="KR46" s="4" t="str">
        <f t="shared" si="19"/>
        <v>opx</v>
      </c>
      <c r="KS46" s="4"/>
      <c r="KT46" s="6">
        <f t="shared" si="20"/>
        <v>1.5329999999999999</v>
      </c>
      <c r="KU46" s="6">
        <f t="shared" si="21"/>
        <v>0</v>
      </c>
      <c r="KV46" s="6">
        <f t="shared" si="22"/>
        <v>1E-3</v>
      </c>
      <c r="KW46" s="6">
        <f t="shared" si="23"/>
        <v>1E-3</v>
      </c>
      <c r="KX46" s="6">
        <f t="shared" si="24"/>
        <v>4.0000000000000001E-3</v>
      </c>
      <c r="KY46" s="6">
        <f t="shared" si="25"/>
        <v>0</v>
      </c>
      <c r="KZ46" s="6">
        <f t="shared" si="26"/>
        <v>2E-3</v>
      </c>
      <c r="LA46" s="6">
        <f t="shared" si="27"/>
        <v>0.53700000000000003</v>
      </c>
      <c r="LB46" s="6">
        <f t="shared" si="28"/>
        <v>0</v>
      </c>
      <c r="LC46" s="6">
        <f t="shared" si="29"/>
        <v>2.9000000000000001E-2</v>
      </c>
      <c r="LD46" s="6">
        <f t="shared" si="30"/>
        <v>0.86099999999999999</v>
      </c>
      <c r="LE46" s="6">
        <f t="shared" si="31"/>
        <v>3.1E-2</v>
      </c>
      <c r="LF46" s="6">
        <f t="shared" si="32"/>
        <v>1E-3</v>
      </c>
      <c r="LG46" s="6">
        <f t="shared" si="33"/>
        <v>0</v>
      </c>
      <c r="LH46" s="6">
        <f t="shared" si="34"/>
        <v>4.5359999999999996</v>
      </c>
      <c r="LI46" s="6">
        <f t="shared" si="35"/>
        <v>3</v>
      </c>
      <c r="LJ46" s="10">
        <f t="shared" si="36"/>
        <v>0.59053497942386834</v>
      </c>
    </row>
    <row r="47" spans="1:322" x14ac:dyDescent="0.25">
      <c r="A47" t="s">
        <v>344</v>
      </c>
      <c r="B47">
        <v>47</v>
      </c>
      <c r="C47">
        <v>40</v>
      </c>
      <c r="D47">
        <v>20</v>
      </c>
      <c r="E47">
        <v>30</v>
      </c>
      <c r="F47">
        <v>0</v>
      </c>
      <c r="G47" s="2">
        <v>136</v>
      </c>
      <c r="H47">
        <v>1</v>
      </c>
      <c r="I47">
        <v>50.496299999999998</v>
      </c>
      <c r="J47">
        <v>0</v>
      </c>
      <c r="K47">
        <v>3.6693000000000003E-2</v>
      </c>
      <c r="L47">
        <v>5.4704000000000003E-2</v>
      </c>
      <c r="M47">
        <v>0.29973300000000003</v>
      </c>
      <c r="N47">
        <v>3.4190000000000002E-3</v>
      </c>
      <c r="O47">
        <v>0.16744800000000001</v>
      </c>
      <c r="P47">
        <v>21.7577</v>
      </c>
      <c r="Q47">
        <v>5.8E-4</v>
      </c>
      <c r="R47">
        <v>1.1738500000000001</v>
      </c>
      <c r="S47">
        <v>19.346499999999999</v>
      </c>
      <c r="T47">
        <v>1.4430400000000001</v>
      </c>
      <c r="U47">
        <v>0.14568</v>
      </c>
      <c r="V47">
        <v>8.5300000000000001E-2</v>
      </c>
      <c r="W47">
        <v>0</v>
      </c>
      <c r="X47">
        <v>95.010900000000007</v>
      </c>
      <c r="Y47">
        <v>3</v>
      </c>
      <c r="AA47">
        <v>1.49956</v>
      </c>
      <c r="AB47">
        <v>0</v>
      </c>
      <c r="AC47">
        <v>8.1899999999999996E-4</v>
      </c>
      <c r="AD47">
        <v>1.1999999999999999E-3</v>
      </c>
      <c r="AE47">
        <v>1.0489999999999999E-2</v>
      </c>
      <c r="AF47">
        <v>8.1000000000000004E-5</v>
      </c>
      <c r="AG47">
        <v>3.9319999999999997E-3</v>
      </c>
      <c r="AH47">
        <v>0.540358</v>
      </c>
      <c r="AI47">
        <v>1.4E-5</v>
      </c>
      <c r="AJ47">
        <v>2.9526E-2</v>
      </c>
      <c r="AK47">
        <v>0.85648599999999997</v>
      </c>
      <c r="AL47">
        <v>4.5914000000000003E-2</v>
      </c>
      <c r="AM47">
        <v>8.3879999999999996E-3</v>
      </c>
      <c r="AN47">
        <v>3.2309999999999999E-3</v>
      </c>
      <c r="AO47">
        <v>4.5018200000000004</v>
      </c>
      <c r="AP47" s="6">
        <v>1.4467000000000001E-2</v>
      </c>
      <c r="AQ47" s="6">
        <v>4.6561999999999999E-2</v>
      </c>
      <c r="AR47" s="6">
        <v>1.7323999999999999E-2</v>
      </c>
      <c r="AS47" s="6">
        <v>2.1357000000000001E-2</v>
      </c>
      <c r="AT47" s="6">
        <v>1.0728E-2</v>
      </c>
      <c r="AU47" s="6">
        <v>1.8977000000000001E-2</v>
      </c>
      <c r="AV47" s="6">
        <v>2.5287E-2</v>
      </c>
      <c r="AW47" s="6">
        <v>1.4831E-2</v>
      </c>
      <c r="AX47" s="6">
        <v>1.5970000000000002E-2</v>
      </c>
      <c r="AY47" s="6">
        <v>2.1145000000000001E-2</v>
      </c>
      <c r="AZ47" s="6">
        <v>1.2801999999999999E-2</v>
      </c>
      <c r="BA47" s="6">
        <v>6.6480000000000003E-3</v>
      </c>
      <c r="BB47" s="6">
        <v>1.7520000000000001E-2</v>
      </c>
      <c r="BC47" s="6">
        <v>6.5630000000000003E-3</v>
      </c>
      <c r="BD47">
        <v>74.637699999999995</v>
      </c>
      <c r="BE47">
        <v>51.3262</v>
      </c>
      <c r="BF47">
        <v>10.708</v>
      </c>
      <c r="BG47">
        <v>0</v>
      </c>
      <c r="BH47" s="7">
        <v>30.28</v>
      </c>
      <c r="BI47" s="7">
        <v>30.31</v>
      </c>
      <c r="BJ47">
        <v>40</v>
      </c>
      <c r="BK47">
        <v>30</v>
      </c>
      <c r="BL47">
        <v>30</v>
      </c>
      <c r="BM47">
        <v>20</v>
      </c>
      <c r="BN47">
        <v>40</v>
      </c>
      <c r="BO47">
        <v>30</v>
      </c>
      <c r="BP47">
        <v>30</v>
      </c>
      <c r="BQ47">
        <v>20</v>
      </c>
      <c r="BR47">
        <v>20</v>
      </c>
      <c r="BS47">
        <v>20</v>
      </c>
      <c r="BT47">
        <v>40</v>
      </c>
      <c r="BU47">
        <v>30</v>
      </c>
      <c r="BV47">
        <v>40</v>
      </c>
      <c r="BW47">
        <v>30</v>
      </c>
      <c r="BX47">
        <v>20</v>
      </c>
      <c r="BY47">
        <v>15</v>
      </c>
      <c r="BZ47">
        <v>15</v>
      </c>
      <c r="CA47">
        <v>10</v>
      </c>
      <c r="CB47">
        <v>20</v>
      </c>
      <c r="CC47">
        <v>15</v>
      </c>
      <c r="CD47">
        <v>15</v>
      </c>
      <c r="CE47">
        <v>10</v>
      </c>
      <c r="CF47">
        <v>10</v>
      </c>
      <c r="CG47">
        <v>10</v>
      </c>
      <c r="CH47">
        <v>20</v>
      </c>
      <c r="CI47">
        <v>15</v>
      </c>
      <c r="CJ47">
        <v>20</v>
      </c>
      <c r="CK47">
        <v>15</v>
      </c>
      <c r="CL47">
        <v>20</v>
      </c>
      <c r="CM47">
        <v>15</v>
      </c>
      <c r="CN47">
        <v>15</v>
      </c>
      <c r="CO47">
        <v>10</v>
      </c>
      <c r="CP47">
        <v>20</v>
      </c>
      <c r="CQ47">
        <v>15</v>
      </c>
      <c r="CR47">
        <v>15</v>
      </c>
      <c r="CS47">
        <v>10</v>
      </c>
      <c r="CT47">
        <v>10</v>
      </c>
      <c r="CU47">
        <v>10</v>
      </c>
      <c r="CV47">
        <v>20</v>
      </c>
      <c r="CW47">
        <v>15</v>
      </c>
      <c r="CX47">
        <v>20</v>
      </c>
      <c r="CY47">
        <v>15</v>
      </c>
      <c r="CZ47">
        <v>523.77200000000005</v>
      </c>
      <c r="DA47">
        <v>0.81423800000000002</v>
      </c>
      <c r="DB47">
        <v>1.8761099999999999</v>
      </c>
      <c r="DC47">
        <v>5.7512299999999996</v>
      </c>
      <c r="DD47">
        <v>3.6578200000000001</v>
      </c>
      <c r="DE47">
        <v>2.3515100000000002</v>
      </c>
      <c r="DF47">
        <v>4.8167499999999999</v>
      </c>
      <c r="DG47">
        <v>275.15600000000001</v>
      </c>
      <c r="DH47">
        <v>3.47953</v>
      </c>
      <c r="DI47">
        <v>16.5151</v>
      </c>
      <c r="DJ47">
        <v>111.47799999999999</v>
      </c>
      <c r="DK47">
        <v>45.140099999999997</v>
      </c>
      <c r="DL47">
        <v>0.62305299999999997</v>
      </c>
      <c r="DM47">
        <v>5.90313</v>
      </c>
      <c r="DN47">
        <v>2.99587</v>
      </c>
      <c r="DO47">
        <v>0.88576100000000002</v>
      </c>
      <c r="DP47">
        <v>1.6087100000000001</v>
      </c>
      <c r="DQ47">
        <v>5.0495400000000004</v>
      </c>
      <c r="DR47">
        <v>1.1148800000000001</v>
      </c>
      <c r="DS47">
        <v>2.30749</v>
      </c>
      <c r="DT47">
        <v>3.56995</v>
      </c>
      <c r="DU47">
        <v>2.3273000000000001</v>
      </c>
      <c r="DV47">
        <v>3.4712700000000001</v>
      </c>
      <c r="DW47">
        <v>3.6261299999999999</v>
      </c>
      <c r="DX47">
        <v>0.72291000000000005</v>
      </c>
      <c r="DY47">
        <v>3.6820300000000001</v>
      </c>
      <c r="DZ47">
        <v>0.258571</v>
      </c>
      <c r="EA47">
        <v>3.4872299999999998</v>
      </c>
      <c r="EB47">
        <v>520.77599999999995</v>
      </c>
      <c r="EC47">
        <v>-7.152E-2</v>
      </c>
      <c r="ED47">
        <v>0.26740199999999997</v>
      </c>
      <c r="EE47">
        <v>0.70168299999999995</v>
      </c>
      <c r="EF47">
        <v>2.5429400000000002</v>
      </c>
      <c r="EG47">
        <v>2.7243E-2</v>
      </c>
      <c r="EH47">
        <v>1.2453799999999999</v>
      </c>
      <c r="EI47">
        <v>272.82799999999997</v>
      </c>
      <c r="EJ47">
        <v>8.2539999999999992E-3</v>
      </c>
      <c r="EK47">
        <v>12.887</v>
      </c>
      <c r="EL47">
        <v>110.755</v>
      </c>
      <c r="EM47">
        <v>41.458100000000002</v>
      </c>
      <c r="EN47">
        <v>0.36448199999999997</v>
      </c>
      <c r="EO47">
        <v>2.4158900000000001</v>
      </c>
      <c r="EP47">
        <v>1.3588800000000001</v>
      </c>
      <c r="EQ47">
        <v>-4.2999999999999999E-4</v>
      </c>
      <c r="ER47">
        <v>3.48E-4</v>
      </c>
      <c r="ES47">
        <v>7.4899999999999999E-4</v>
      </c>
      <c r="ET47">
        <v>7.4060000000000003E-3</v>
      </c>
      <c r="EU47">
        <v>2.0999999999999999E-5</v>
      </c>
      <c r="EV47">
        <v>1.676E-3</v>
      </c>
      <c r="EW47">
        <v>0.30709599999999998</v>
      </c>
      <c r="EX47">
        <v>3.9999999999999998E-6</v>
      </c>
      <c r="EY47">
        <v>2.819E-2</v>
      </c>
      <c r="EZ47">
        <v>0.32832800000000001</v>
      </c>
      <c r="FA47">
        <v>5.6953999999999998E-2</v>
      </c>
      <c r="FB47">
        <v>9.3880000000000005E-3</v>
      </c>
      <c r="FC47">
        <v>5.3449999999999999E-3</v>
      </c>
      <c r="FD47" s="8">
        <v>44156.896585648101</v>
      </c>
      <c r="FE47">
        <v>1.0013000000000001</v>
      </c>
      <c r="FF47">
        <v>1.1981999999999999</v>
      </c>
      <c r="FG47">
        <v>1.1306</v>
      </c>
      <c r="FH47">
        <v>1.1920999999999999</v>
      </c>
      <c r="FI47">
        <v>1.0293000000000001</v>
      </c>
      <c r="FJ47">
        <v>1.1563000000000001</v>
      </c>
      <c r="FK47">
        <v>1.1375</v>
      </c>
      <c r="FL47">
        <v>1.1415</v>
      </c>
      <c r="FM47">
        <v>1.1295999999999999</v>
      </c>
      <c r="FN47">
        <v>1.1606000000000001</v>
      </c>
      <c r="FO47">
        <v>0.997</v>
      </c>
      <c r="FP47">
        <v>1.0303</v>
      </c>
      <c r="FQ47">
        <v>1.0198</v>
      </c>
      <c r="FR47">
        <v>1.0529999999999999</v>
      </c>
      <c r="FS47">
        <v>1.5033000000000001</v>
      </c>
      <c r="FT47">
        <v>1.2708999999999999</v>
      </c>
      <c r="FU47">
        <v>1.0267999999999999</v>
      </c>
      <c r="FV47">
        <v>1.0068999999999999</v>
      </c>
      <c r="FW47">
        <v>1.8569</v>
      </c>
      <c r="FX47">
        <v>1.0141</v>
      </c>
      <c r="FY47">
        <v>1.0076000000000001</v>
      </c>
      <c r="FZ47">
        <v>0.998</v>
      </c>
      <c r="GA47">
        <v>1.0158</v>
      </c>
      <c r="GB47">
        <v>1.0013000000000001</v>
      </c>
      <c r="GC47">
        <v>2.0261999999999998</v>
      </c>
      <c r="GD47">
        <v>1.0669</v>
      </c>
      <c r="GE47">
        <v>2.9079999999999999</v>
      </c>
      <c r="GF47">
        <v>1.1028</v>
      </c>
      <c r="GG47">
        <v>0.99939999999999996</v>
      </c>
      <c r="GH47">
        <v>0.99970000000000003</v>
      </c>
      <c r="GI47">
        <v>0.96889999999999998</v>
      </c>
      <c r="GJ47">
        <v>1</v>
      </c>
      <c r="GK47">
        <v>0.9849</v>
      </c>
      <c r="GL47">
        <v>0.95120000000000005</v>
      </c>
      <c r="GM47">
        <v>0.92079999999999995</v>
      </c>
      <c r="GN47">
        <v>0.99990000000000001</v>
      </c>
      <c r="GO47">
        <v>0.99980000000000002</v>
      </c>
      <c r="GP47">
        <v>0.99990000000000001</v>
      </c>
      <c r="GQ47">
        <v>0.99350000000000005</v>
      </c>
      <c r="GR47">
        <v>0.9879</v>
      </c>
      <c r="GS47">
        <v>0.99319999999999997</v>
      </c>
      <c r="GT47">
        <v>0.98980000000000001</v>
      </c>
      <c r="GU47">
        <v>1.5044</v>
      </c>
      <c r="GV47">
        <v>1.5224</v>
      </c>
      <c r="GW47">
        <v>1.1247</v>
      </c>
      <c r="GX47">
        <v>1.2003999999999999</v>
      </c>
      <c r="GY47">
        <v>1.8824000000000001</v>
      </c>
      <c r="GZ47">
        <v>1.1153999999999999</v>
      </c>
      <c r="HA47">
        <v>1.0552999999999999</v>
      </c>
      <c r="HB47">
        <v>1.1391</v>
      </c>
      <c r="HC47">
        <v>1.1472</v>
      </c>
      <c r="HD47">
        <v>1.1620999999999999</v>
      </c>
      <c r="HE47">
        <v>2.0068999999999999</v>
      </c>
      <c r="HF47">
        <v>1.0859000000000001</v>
      </c>
      <c r="HG47">
        <v>2.9455</v>
      </c>
      <c r="HH47">
        <v>1.1495</v>
      </c>
      <c r="HI47">
        <v>1270.7650000000001</v>
      </c>
      <c r="HJ47">
        <v>1397.2919999999999</v>
      </c>
      <c r="HK47">
        <v>168.3374</v>
      </c>
      <c r="HL47">
        <v>65.312579999999997</v>
      </c>
      <c r="HM47">
        <v>1912.2449999999999</v>
      </c>
      <c r="HN47">
        <v>128.5214</v>
      </c>
      <c r="HO47">
        <v>99.802040000000005</v>
      </c>
      <c r="HP47">
        <v>62.334020000000002</v>
      </c>
      <c r="HQ47">
        <v>96.157139999999998</v>
      </c>
      <c r="HR47">
        <v>76.174120000000002</v>
      </c>
      <c r="HS47">
        <v>2254.6819999999998</v>
      </c>
      <c r="HT47">
        <v>281.69740000000002</v>
      </c>
      <c r="HU47">
        <v>3618.54</v>
      </c>
      <c r="HV47">
        <v>378.5761</v>
      </c>
      <c r="HW47">
        <v>0.1569006</v>
      </c>
      <c r="HX47" s="1">
        <v>1E-10</v>
      </c>
      <c r="HY47" s="1">
        <v>1.9558020000000001E-4</v>
      </c>
      <c r="HZ47" s="1">
        <v>3.661227E-4</v>
      </c>
      <c r="IA47" s="1">
        <v>8.4271659999999996E-4</v>
      </c>
      <c r="IB47" s="1">
        <v>2.083787E-5</v>
      </c>
      <c r="IC47" s="1">
        <v>1.0855929999999999E-3</v>
      </c>
      <c r="ID47">
        <v>0.14846480000000001</v>
      </c>
      <c r="IE47" s="1">
        <v>3.9755740000000002E-6</v>
      </c>
      <c r="IF47" s="1">
        <v>7.822921E-3</v>
      </c>
      <c r="IG47" s="1">
        <v>5.8132009999999998E-2</v>
      </c>
      <c r="IH47" s="1">
        <v>9.4973269999999999E-3</v>
      </c>
      <c r="II47" s="1">
        <v>3.669131E-4</v>
      </c>
      <c r="IJ47" s="1">
        <v>6.160553E-4</v>
      </c>
      <c r="IK47">
        <v>50</v>
      </c>
      <c r="IL47">
        <v>117</v>
      </c>
      <c r="IM47">
        <v>5</v>
      </c>
      <c r="IN47">
        <v>26</v>
      </c>
      <c r="IO47">
        <v>4</v>
      </c>
      <c r="IP47">
        <v>14</v>
      </c>
      <c r="IQ47">
        <v>2</v>
      </c>
      <c r="IR47">
        <v>3</v>
      </c>
      <c r="IS47">
        <v>1</v>
      </c>
      <c r="IT47">
        <v>92</v>
      </c>
      <c r="IU47">
        <v>50</v>
      </c>
      <c r="IV47">
        <v>6</v>
      </c>
      <c r="IW47">
        <v>114</v>
      </c>
      <c r="IX47">
        <v>10</v>
      </c>
      <c r="IY47" t="s">
        <v>287</v>
      </c>
      <c r="IZ47" t="s">
        <v>288</v>
      </c>
      <c r="JA47" t="s">
        <v>289</v>
      </c>
      <c r="JB47" t="s">
        <v>290</v>
      </c>
      <c r="JC47" t="s">
        <v>291</v>
      </c>
      <c r="JD47" t="s">
        <v>292</v>
      </c>
      <c r="JE47" t="s">
        <v>293</v>
      </c>
      <c r="JF47" t="s">
        <v>294</v>
      </c>
      <c r="JG47" t="s">
        <v>295</v>
      </c>
      <c r="JH47" t="s">
        <v>296</v>
      </c>
      <c r="JI47" t="s">
        <v>287</v>
      </c>
      <c r="JJ47" t="s">
        <v>297</v>
      </c>
      <c r="JK47" t="s">
        <v>298</v>
      </c>
      <c r="JL47" t="s">
        <v>299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-38.104999999999997</v>
      </c>
      <c r="JS47">
        <v>-0.11458</v>
      </c>
      <c r="JT47">
        <v>0</v>
      </c>
      <c r="JU47">
        <v>0</v>
      </c>
      <c r="JV47">
        <v>-1.5169999999999999E-2</v>
      </c>
      <c r="JW47">
        <v>0</v>
      </c>
      <c r="JX47">
        <v>0</v>
      </c>
      <c r="JY47">
        <v>0</v>
      </c>
      <c r="JZ47">
        <v>0</v>
      </c>
      <c r="KB47" s="9">
        <f t="shared" si="3"/>
        <v>50.5</v>
      </c>
      <c r="KC47" s="9">
        <f t="shared" si="4"/>
        <v>0</v>
      </c>
      <c r="KD47" s="9">
        <f t="shared" si="5"/>
        <v>0.04</v>
      </c>
      <c r="KE47" s="9">
        <f t="shared" si="6"/>
        <v>0.05</v>
      </c>
      <c r="KF47" s="9">
        <f t="shared" si="7"/>
        <v>0.3</v>
      </c>
      <c r="KG47" s="9">
        <f t="shared" si="8"/>
        <v>0</v>
      </c>
      <c r="KH47" s="9">
        <f t="shared" si="9"/>
        <v>0.17</v>
      </c>
      <c r="KI47" s="9">
        <f t="shared" si="10"/>
        <v>21.76</v>
      </c>
      <c r="KJ47" s="9">
        <f t="shared" si="11"/>
        <v>0</v>
      </c>
      <c r="KK47" s="9">
        <f t="shared" si="12"/>
        <v>1.17</v>
      </c>
      <c r="KL47" s="9">
        <f t="shared" si="13"/>
        <v>19.350000000000001</v>
      </c>
      <c r="KM47" s="9">
        <f t="shared" si="14"/>
        <v>1.44</v>
      </c>
      <c r="KN47" s="9">
        <f t="shared" si="15"/>
        <v>0.15</v>
      </c>
      <c r="KO47" s="9">
        <f t="shared" si="16"/>
        <v>0.09</v>
      </c>
      <c r="KP47" s="9">
        <f t="shared" si="17"/>
        <v>0</v>
      </c>
      <c r="KQ47" s="9">
        <f t="shared" si="18"/>
        <v>95.02000000000001</v>
      </c>
      <c r="KR47" s="4" t="str">
        <f t="shared" si="19"/>
        <v>opx</v>
      </c>
      <c r="KS47" s="4"/>
      <c r="KT47" s="6">
        <f t="shared" si="20"/>
        <v>1.5</v>
      </c>
      <c r="KU47" s="6">
        <f t="shared" si="21"/>
        <v>0</v>
      </c>
      <c r="KV47" s="6">
        <f t="shared" si="22"/>
        <v>1E-3</v>
      </c>
      <c r="KW47" s="6">
        <f t="shared" si="23"/>
        <v>1E-3</v>
      </c>
      <c r="KX47" s="6">
        <f t="shared" si="24"/>
        <v>0.01</v>
      </c>
      <c r="KY47" s="6">
        <f t="shared" si="25"/>
        <v>0</v>
      </c>
      <c r="KZ47" s="6">
        <f t="shared" si="26"/>
        <v>4.0000000000000001E-3</v>
      </c>
      <c r="LA47" s="6">
        <f t="shared" si="27"/>
        <v>0.54</v>
      </c>
      <c r="LB47" s="6">
        <f t="shared" si="28"/>
        <v>0</v>
      </c>
      <c r="LC47" s="6">
        <f t="shared" si="29"/>
        <v>0.03</v>
      </c>
      <c r="LD47" s="6">
        <f t="shared" si="30"/>
        <v>0.85599999999999998</v>
      </c>
      <c r="LE47" s="6">
        <f t="shared" si="31"/>
        <v>4.5999999999999999E-2</v>
      </c>
      <c r="LF47" s="6">
        <f t="shared" si="32"/>
        <v>8.0000000000000002E-3</v>
      </c>
      <c r="LG47" s="6">
        <f t="shared" si="33"/>
        <v>3.0000000000000001E-3</v>
      </c>
      <c r="LH47" s="6">
        <f t="shared" si="34"/>
        <v>4.5019999999999998</v>
      </c>
      <c r="LI47" s="6">
        <f t="shared" si="35"/>
        <v>2.9989999999999997</v>
      </c>
      <c r="LJ47" s="10">
        <f t="shared" si="36"/>
        <v>0.5815217391304347</v>
      </c>
    </row>
    <row r="48" spans="1:322" x14ac:dyDescent="0.25">
      <c r="A48" t="s">
        <v>345</v>
      </c>
      <c r="B48">
        <v>48</v>
      </c>
      <c r="C48">
        <v>40</v>
      </c>
      <c r="D48">
        <v>20</v>
      </c>
      <c r="E48">
        <v>30</v>
      </c>
      <c r="F48">
        <v>0</v>
      </c>
      <c r="G48" s="2">
        <v>137</v>
      </c>
      <c r="H48">
        <v>1</v>
      </c>
      <c r="I48">
        <v>1.0479799999999999</v>
      </c>
      <c r="J48">
        <v>0</v>
      </c>
      <c r="K48">
        <v>0.21720900000000001</v>
      </c>
      <c r="L48">
        <v>3.8711000000000002E-2</v>
      </c>
      <c r="M48">
        <v>0.57125400000000004</v>
      </c>
      <c r="N48">
        <v>3.2156999999999998E-2</v>
      </c>
      <c r="O48">
        <v>0</v>
      </c>
      <c r="P48">
        <v>88.730099999999993</v>
      </c>
      <c r="Q48">
        <v>0</v>
      </c>
      <c r="R48">
        <v>2.2717000000000001E-2</v>
      </c>
      <c r="S48">
        <v>0.116359</v>
      </c>
      <c r="T48">
        <v>0.66761199999999998</v>
      </c>
      <c r="U48">
        <v>6.3697000000000004E-2</v>
      </c>
      <c r="V48">
        <v>0</v>
      </c>
      <c r="W48">
        <v>0</v>
      </c>
      <c r="X48">
        <v>91.507800000000003</v>
      </c>
      <c r="Y48">
        <v>3</v>
      </c>
      <c r="AA48">
        <v>4.0737000000000002E-2</v>
      </c>
      <c r="AB48">
        <v>0</v>
      </c>
      <c r="AC48">
        <v>6.3499999999999997E-3</v>
      </c>
      <c r="AD48">
        <v>1.111E-3</v>
      </c>
      <c r="AE48">
        <v>2.6171E-2</v>
      </c>
      <c r="AF48">
        <v>1.0020000000000001E-3</v>
      </c>
      <c r="AG48">
        <v>0</v>
      </c>
      <c r="AH48">
        <v>2.8845299999999998</v>
      </c>
      <c r="AI48">
        <v>0</v>
      </c>
      <c r="AJ48">
        <v>7.4799999999999997E-4</v>
      </c>
      <c r="AK48">
        <v>6.7429999999999999E-3</v>
      </c>
      <c r="AL48">
        <v>2.7805E-2</v>
      </c>
      <c r="AM48">
        <v>4.8009999999999997E-3</v>
      </c>
      <c r="AN48">
        <v>0</v>
      </c>
      <c r="AO48">
        <v>3.0582699999999998</v>
      </c>
      <c r="AP48" s="6">
        <v>1.7572999999999998E-2</v>
      </c>
      <c r="AQ48" s="6">
        <v>6.6376000000000004E-2</v>
      </c>
      <c r="AR48" s="6">
        <v>1.8669000000000002E-2</v>
      </c>
      <c r="AS48" s="6">
        <v>2.5231E-2</v>
      </c>
      <c r="AT48" s="6">
        <v>1.5599999999999999E-2</v>
      </c>
      <c r="AU48" s="6">
        <v>1.8870999999999999E-2</v>
      </c>
      <c r="AV48" s="6">
        <v>2.3146E-2</v>
      </c>
      <c r="AW48" s="6">
        <v>1.7696E-2</v>
      </c>
      <c r="AX48" s="6">
        <v>1.8941E-2</v>
      </c>
      <c r="AY48" s="6">
        <v>2.2277999999999999E-2</v>
      </c>
      <c r="AZ48" s="6">
        <v>1.9772999999999999E-2</v>
      </c>
      <c r="BA48" s="6">
        <v>7.5890000000000003E-3</v>
      </c>
      <c r="BB48" s="6">
        <v>3.5268000000000001E-2</v>
      </c>
      <c r="BC48" s="6">
        <v>7.7689999999999999E-3</v>
      </c>
      <c r="BD48">
        <v>74.623699999999999</v>
      </c>
      <c r="BE48">
        <v>51.291600000000003</v>
      </c>
      <c r="BF48">
        <v>10.708</v>
      </c>
      <c r="BG48">
        <v>0</v>
      </c>
      <c r="BH48" s="7">
        <v>30.29</v>
      </c>
      <c r="BI48" s="7">
        <v>30.29</v>
      </c>
      <c r="BJ48">
        <v>40</v>
      </c>
      <c r="BK48">
        <v>30</v>
      </c>
      <c r="BL48">
        <v>30</v>
      </c>
      <c r="BM48">
        <v>20</v>
      </c>
      <c r="BN48">
        <v>40</v>
      </c>
      <c r="BO48">
        <v>30</v>
      </c>
      <c r="BP48">
        <v>30</v>
      </c>
      <c r="BQ48">
        <v>20</v>
      </c>
      <c r="BR48">
        <v>20</v>
      </c>
      <c r="BS48">
        <v>20</v>
      </c>
      <c r="BT48">
        <v>40</v>
      </c>
      <c r="BU48">
        <v>30</v>
      </c>
      <c r="BV48">
        <v>40</v>
      </c>
      <c r="BW48">
        <v>30</v>
      </c>
      <c r="BX48">
        <v>20</v>
      </c>
      <c r="BY48">
        <v>15</v>
      </c>
      <c r="BZ48">
        <v>15</v>
      </c>
      <c r="CA48">
        <v>10</v>
      </c>
      <c r="CB48">
        <v>20</v>
      </c>
      <c r="CC48">
        <v>15</v>
      </c>
      <c r="CD48">
        <v>15</v>
      </c>
      <c r="CE48">
        <v>10</v>
      </c>
      <c r="CF48">
        <v>10</v>
      </c>
      <c r="CG48">
        <v>10</v>
      </c>
      <c r="CH48">
        <v>20</v>
      </c>
      <c r="CI48">
        <v>15</v>
      </c>
      <c r="CJ48">
        <v>20</v>
      </c>
      <c r="CK48">
        <v>15</v>
      </c>
      <c r="CL48">
        <v>20</v>
      </c>
      <c r="CM48">
        <v>15</v>
      </c>
      <c r="CN48">
        <v>15</v>
      </c>
      <c r="CO48">
        <v>10</v>
      </c>
      <c r="CP48">
        <v>20</v>
      </c>
      <c r="CQ48">
        <v>15</v>
      </c>
      <c r="CR48">
        <v>15</v>
      </c>
      <c r="CS48">
        <v>10</v>
      </c>
      <c r="CT48">
        <v>10</v>
      </c>
      <c r="CU48">
        <v>10</v>
      </c>
      <c r="CV48">
        <v>20</v>
      </c>
      <c r="CW48">
        <v>15</v>
      </c>
      <c r="CX48">
        <v>20</v>
      </c>
      <c r="CY48">
        <v>15</v>
      </c>
      <c r="CZ48">
        <v>12.359</v>
      </c>
      <c r="DA48">
        <v>1.5341400000000001</v>
      </c>
      <c r="DB48">
        <v>4.5962800000000001</v>
      </c>
      <c r="DC48">
        <v>8.3103200000000008</v>
      </c>
      <c r="DD48">
        <v>5.2691699999999999</v>
      </c>
      <c r="DE48">
        <v>4.0921200000000004</v>
      </c>
      <c r="DF48">
        <v>5.7488700000000001</v>
      </c>
      <c r="DG48">
        <v>1218.21</v>
      </c>
      <c r="DH48">
        <v>5.0933000000000002</v>
      </c>
      <c r="DI48">
        <v>5.0536700000000003</v>
      </c>
      <c r="DJ48">
        <v>1.0300800000000001</v>
      </c>
      <c r="DK48">
        <v>27.9086</v>
      </c>
      <c r="DL48">
        <v>0.41020699999999999</v>
      </c>
      <c r="DM48">
        <v>6.0758400000000004</v>
      </c>
      <c r="DN48">
        <v>3.1853899999999999</v>
      </c>
      <c r="DO48">
        <v>2.2770700000000001</v>
      </c>
      <c r="DP48">
        <v>2.6953</v>
      </c>
      <c r="DQ48">
        <v>7.78843</v>
      </c>
      <c r="DR48">
        <v>1.45808</v>
      </c>
      <c r="DS48">
        <v>3.6430099999999999</v>
      </c>
      <c r="DT48">
        <v>5.8609200000000001</v>
      </c>
      <c r="DU48">
        <v>3.9473699999999998</v>
      </c>
      <c r="DV48">
        <v>5.1197299999999997</v>
      </c>
      <c r="DW48">
        <v>4.7818899999999998</v>
      </c>
      <c r="DX48">
        <v>0.62810900000000003</v>
      </c>
      <c r="DY48">
        <v>6.1672200000000004</v>
      </c>
      <c r="DZ48">
        <v>0.32189200000000001</v>
      </c>
      <c r="EA48">
        <v>6.1044700000000001</v>
      </c>
      <c r="EB48">
        <v>9.17361</v>
      </c>
      <c r="EC48">
        <v>-0.74292999999999998</v>
      </c>
      <c r="ED48">
        <v>1.9009799999999999</v>
      </c>
      <c r="EE48">
        <v>0.521895</v>
      </c>
      <c r="EF48">
        <v>3.8110900000000001</v>
      </c>
      <c r="EG48">
        <v>0.323681</v>
      </c>
      <c r="EH48">
        <v>-0.13084999999999999</v>
      </c>
      <c r="EI48">
        <v>1214.26</v>
      </c>
      <c r="EJ48">
        <v>-2.6419999999999999E-2</v>
      </c>
      <c r="EK48">
        <v>0.271787</v>
      </c>
      <c r="EL48">
        <v>0.40196999999999999</v>
      </c>
      <c r="EM48">
        <v>21.741399999999999</v>
      </c>
      <c r="EN48">
        <v>8.8315000000000005E-2</v>
      </c>
      <c r="EO48">
        <v>-2.8629999999999999E-2</v>
      </c>
      <c r="EP48">
        <v>2.3937E-2</v>
      </c>
      <c r="EQ48">
        <v>-4.5100000000000001E-3</v>
      </c>
      <c r="ER48">
        <v>2.4759999999999999E-3</v>
      </c>
      <c r="ES48">
        <v>5.5699999999999999E-4</v>
      </c>
      <c r="ET48">
        <v>1.1098999999999999E-2</v>
      </c>
      <c r="EU48">
        <v>2.4800000000000001E-4</v>
      </c>
      <c r="EV48">
        <v>-1.8000000000000001E-4</v>
      </c>
      <c r="EW48">
        <v>1.36677</v>
      </c>
      <c r="EX48">
        <v>-1.0000000000000001E-5</v>
      </c>
      <c r="EY48">
        <v>5.9500000000000004E-4</v>
      </c>
      <c r="EZ48">
        <v>1.1919999999999999E-3</v>
      </c>
      <c r="FA48">
        <v>2.9867000000000001E-2</v>
      </c>
      <c r="FB48">
        <v>2.2750000000000001E-3</v>
      </c>
      <c r="FC48">
        <v>-6.0000000000000002E-5</v>
      </c>
      <c r="FD48" s="8">
        <v>44156.900150463</v>
      </c>
      <c r="FE48">
        <v>0.93030000000000002</v>
      </c>
      <c r="FF48">
        <v>1.1144000000000001</v>
      </c>
      <c r="FG48">
        <v>1.0451999999999999</v>
      </c>
      <c r="FH48">
        <v>1.0854999999999999</v>
      </c>
      <c r="FI48">
        <v>0.95489999999999997</v>
      </c>
      <c r="FJ48">
        <v>1.0670999999999999</v>
      </c>
      <c r="FK48">
        <v>1.0478000000000001</v>
      </c>
      <c r="FL48">
        <v>1.0477000000000001</v>
      </c>
      <c r="FM48">
        <v>1.0327</v>
      </c>
      <c r="FN48">
        <v>1.0671999999999999</v>
      </c>
      <c r="FO48">
        <v>0.92300000000000004</v>
      </c>
      <c r="FP48">
        <v>0.95530000000000004</v>
      </c>
      <c r="FQ48">
        <v>0.94159999999999999</v>
      </c>
      <c r="FR48">
        <v>0.97760000000000002</v>
      </c>
      <c r="FS48">
        <v>1.9078999999999999</v>
      </c>
      <c r="FT48">
        <v>1.2150000000000001</v>
      </c>
      <c r="FU48">
        <v>1.0195000000000001</v>
      </c>
      <c r="FV48">
        <v>1.0521</v>
      </c>
      <c r="FW48">
        <v>2.5091999999999999</v>
      </c>
      <c r="FX48">
        <v>1.0089999999999999</v>
      </c>
      <c r="FY48">
        <v>1.0043</v>
      </c>
      <c r="FZ48">
        <v>0.99629999999999996</v>
      </c>
      <c r="GA48">
        <v>1.0851</v>
      </c>
      <c r="GB48">
        <v>0.99919999999999998</v>
      </c>
      <c r="GC48">
        <v>3.6040000000000001</v>
      </c>
      <c r="GD48">
        <v>1.0550999999999999</v>
      </c>
      <c r="GE48">
        <v>5.6454000000000004</v>
      </c>
      <c r="GF48">
        <v>1.0863</v>
      </c>
      <c r="GG48">
        <v>0.99860000000000004</v>
      </c>
      <c r="GH48">
        <v>0.99990000000000001</v>
      </c>
      <c r="GI48">
        <v>0.87890000000000001</v>
      </c>
      <c r="GJ48">
        <v>1</v>
      </c>
      <c r="GK48">
        <v>0.999</v>
      </c>
      <c r="GL48">
        <v>0.82</v>
      </c>
      <c r="GM48">
        <v>0.71650000000000003</v>
      </c>
      <c r="GN48">
        <v>1</v>
      </c>
      <c r="GO48">
        <v>0.99990000000000001</v>
      </c>
      <c r="GP48">
        <v>1</v>
      </c>
      <c r="GQ48">
        <v>0.99980000000000002</v>
      </c>
      <c r="GR48">
        <v>0.95040000000000002</v>
      </c>
      <c r="GS48">
        <v>0.99990000000000001</v>
      </c>
      <c r="GT48">
        <v>0.96860000000000002</v>
      </c>
      <c r="GU48">
        <v>1.7723</v>
      </c>
      <c r="GV48">
        <v>1.3536999999999999</v>
      </c>
      <c r="GW48">
        <v>0.9365</v>
      </c>
      <c r="GX48">
        <v>1.1419999999999999</v>
      </c>
      <c r="GY48">
        <v>2.3938999999999999</v>
      </c>
      <c r="GZ48">
        <v>0.88290000000000002</v>
      </c>
      <c r="HA48">
        <v>0.754</v>
      </c>
      <c r="HB48">
        <v>1.0438000000000001</v>
      </c>
      <c r="HC48">
        <v>1.1205000000000001</v>
      </c>
      <c r="HD48">
        <v>1.0663</v>
      </c>
      <c r="HE48">
        <v>3.3258000000000001</v>
      </c>
      <c r="HF48">
        <v>0.95799999999999996</v>
      </c>
      <c r="HG48">
        <v>5.3148999999999997</v>
      </c>
      <c r="HH48">
        <v>1.0286</v>
      </c>
      <c r="HI48">
        <v>1830.1030000000001</v>
      </c>
      <c r="HJ48">
        <v>1213.673</v>
      </c>
      <c r="HK48">
        <v>143.67060000000001</v>
      </c>
      <c r="HL48">
        <v>176.3837</v>
      </c>
      <c r="HM48">
        <v>2728.9969999999998</v>
      </c>
      <c r="HN48">
        <v>110.41240000000001</v>
      </c>
      <c r="HO48">
        <v>86.960710000000006</v>
      </c>
      <c r="HP48">
        <v>54.902610000000003</v>
      </c>
      <c r="HQ48">
        <v>254.84829999999999</v>
      </c>
      <c r="HR48">
        <v>67.104439999999997</v>
      </c>
      <c r="HS48">
        <v>4174.0469999999996</v>
      </c>
      <c r="HT48">
        <v>242.75110000000001</v>
      </c>
      <c r="HU48">
        <v>6568.6809999999996</v>
      </c>
      <c r="HV48">
        <v>325.88929999999999</v>
      </c>
      <c r="HW48" s="1">
        <v>2.7638810000000002E-3</v>
      </c>
      <c r="HX48" s="1">
        <v>1E-10</v>
      </c>
      <c r="HY48" s="1">
        <v>1.3903979999999999E-3</v>
      </c>
      <c r="HZ48" s="1">
        <v>2.7231830000000001E-4</v>
      </c>
      <c r="IA48" s="1">
        <v>1.2629539999999999E-3</v>
      </c>
      <c r="IB48" s="1">
        <v>2.4757920000000001E-4</v>
      </c>
      <c r="IC48" s="1">
        <v>1E-10</v>
      </c>
      <c r="ID48">
        <v>0.66076000000000001</v>
      </c>
      <c r="IE48" s="1">
        <v>1E-10</v>
      </c>
      <c r="IF48" s="1">
        <v>1.6498629999999999E-4</v>
      </c>
      <c r="IG48" s="1">
        <v>2.1098140000000001E-4</v>
      </c>
      <c r="IH48" s="1">
        <v>4.9805609999999997E-3</v>
      </c>
      <c r="II48" s="1">
        <v>8.8906859999999998E-5</v>
      </c>
      <c r="IJ48" s="1">
        <v>1E-10</v>
      </c>
      <c r="IK48">
        <v>50</v>
      </c>
      <c r="IL48">
        <v>117</v>
      </c>
      <c r="IM48">
        <v>5</v>
      </c>
      <c r="IN48">
        <v>26</v>
      </c>
      <c r="IO48">
        <v>4</v>
      </c>
      <c r="IP48">
        <v>14</v>
      </c>
      <c r="IQ48">
        <v>2</v>
      </c>
      <c r="IR48">
        <v>3</v>
      </c>
      <c r="IS48">
        <v>1</v>
      </c>
      <c r="IT48">
        <v>92</v>
      </c>
      <c r="IU48">
        <v>50</v>
      </c>
      <c r="IV48">
        <v>6</v>
      </c>
      <c r="IW48">
        <v>114</v>
      </c>
      <c r="IX48">
        <v>10</v>
      </c>
      <c r="IY48" t="s">
        <v>287</v>
      </c>
      <c r="IZ48" t="s">
        <v>288</v>
      </c>
      <c r="JA48" t="s">
        <v>289</v>
      </c>
      <c r="JB48" t="s">
        <v>290</v>
      </c>
      <c r="JC48" t="s">
        <v>291</v>
      </c>
      <c r="JD48" t="s">
        <v>292</v>
      </c>
      <c r="JE48" t="s">
        <v>293</v>
      </c>
      <c r="JF48" t="s">
        <v>294</v>
      </c>
      <c r="JG48" t="s">
        <v>295</v>
      </c>
      <c r="JH48" t="s">
        <v>296</v>
      </c>
      <c r="JI48" t="s">
        <v>287</v>
      </c>
      <c r="JJ48" t="s">
        <v>297</v>
      </c>
      <c r="JK48" t="s">
        <v>298</v>
      </c>
      <c r="JL48" t="s">
        <v>299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-27.928000000000001</v>
      </c>
      <c r="JS48">
        <v>16.780899999999999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B48" s="9">
        <f t="shared" si="3"/>
        <v>1.05</v>
      </c>
      <c r="KC48" s="9">
        <f t="shared" si="4"/>
        <v>0</v>
      </c>
      <c r="KD48" s="9">
        <f t="shared" si="5"/>
        <v>0.22</v>
      </c>
      <c r="KE48" s="9">
        <f t="shared" si="6"/>
        <v>0.04</v>
      </c>
      <c r="KF48" s="9">
        <f t="shared" si="7"/>
        <v>0.56999999999999995</v>
      </c>
      <c r="KG48" s="9">
        <f t="shared" si="8"/>
        <v>0.03</v>
      </c>
      <c r="KH48" s="9">
        <f t="shared" si="9"/>
        <v>0</v>
      </c>
      <c r="KI48" s="9">
        <f t="shared" si="10"/>
        <v>88.73</v>
      </c>
      <c r="KJ48" s="9">
        <f t="shared" si="11"/>
        <v>0</v>
      </c>
      <c r="KK48" s="9">
        <f t="shared" si="12"/>
        <v>0.02</v>
      </c>
      <c r="KL48" s="9">
        <f t="shared" si="13"/>
        <v>0.12</v>
      </c>
      <c r="KM48" s="9">
        <f t="shared" si="14"/>
        <v>0.67</v>
      </c>
      <c r="KN48" s="9">
        <f t="shared" si="15"/>
        <v>0.06</v>
      </c>
      <c r="KO48" s="9">
        <f t="shared" si="16"/>
        <v>0</v>
      </c>
      <c r="KP48" s="9">
        <f t="shared" si="17"/>
        <v>0</v>
      </c>
      <c r="KQ48" s="9">
        <f t="shared" si="18"/>
        <v>91.51</v>
      </c>
      <c r="KR48" s="4" t="str">
        <f t="shared" si="19"/>
        <v>mag</v>
      </c>
      <c r="KS48" s="4"/>
      <c r="KT48" s="6">
        <f t="shared" si="20"/>
        <v>4.1000000000000002E-2</v>
      </c>
      <c r="KU48" s="6">
        <f t="shared" si="21"/>
        <v>0</v>
      </c>
      <c r="KV48" s="6">
        <f t="shared" si="22"/>
        <v>6.0000000000000001E-3</v>
      </c>
      <c r="KW48" s="6">
        <f t="shared" si="23"/>
        <v>1E-3</v>
      </c>
      <c r="KX48" s="6">
        <f t="shared" si="24"/>
        <v>2.5999999999999999E-2</v>
      </c>
      <c r="KY48" s="6">
        <f t="shared" si="25"/>
        <v>1E-3</v>
      </c>
      <c r="KZ48" s="6">
        <f t="shared" si="26"/>
        <v>0</v>
      </c>
      <c r="LA48" s="6">
        <f t="shared" si="27"/>
        <v>2.8849999999999998</v>
      </c>
      <c r="LB48" s="6">
        <f t="shared" si="28"/>
        <v>0</v>
      </c>
      <c r="LC48" s="6">
        <f t="shared" si="29"/>
        <v>1E-3</v>
      </c>
      <c r="LD48" s="6">
        <f t="shared" si="30"/>
        <v>7.0000000000000001E-3</v>
      </c>
      <c r="LE48" s="6">
        <f t="shared" si="31"/>
        <v>2.8000000000000001E-2</v>
      </c>
      <c r="LF48" s="6">
        <f t="shared" si="32"/>
        <v>5.0000000000000001E-3</v>
      </c>
      <c r="LG48" s="6">
        <f t="shared" si="33"/>
        <v>0</v>
      </c>
      <c r="LH48" s="6">
        <f t="shared" si="34"/>
        <v>3.0579999999999998</v>
      </c>
      <c r="LI48" s="6">
        <f t="shared" si="35"/>
        <v>3.0009999999999999</v>
      </c>
      <c r="LJ48" s="10">
        <f t="shared" si="36"/>
        <v>2.3964395754878468E-3</v>
      </c>
    </row>
    <row r="49" spans="1:322" x14ac:dyDescent="0.25">
      <c r="A49" t="s">
        <v>346</v>
      </c>
      <c r="B49">
        <v>49</v>
      </c>
      <c r="C49">
        <v>40</v>
      </c>
      <c r="D49">
        <v>20</v>
      </c>
      <c r="E49">
        <v>30</v>
      </c>
      <c r="F49">
        <v>0</v>
      </c>
      <c r="G49" s="2">
        <v>138</v>
      </c>
      <c r="H49">
        <v>1</v>
      </c>
      <c r="I49">
        <v>0.30714399999999997</v>
      </c>
      <c r="J49">
        <v>1.5579000000000001E-2</v>
      </c>
      <c r="K49">
        <v>0.18179600000000001</v>
      </c>
      <c r="L49">
        <v>7.3442999999999994E-2</v>
      </c>
      <c r="M49">
        <v>0.43313000000000001</v>
      </c>
      <c r="N49">
        <v>8.9765999999999999E-2</v>
      </c>
      <c r="O49">
        <v>2.4871999999999998E-2</v>
      </c>
      <c r="P49">
        <v>89.698099999999997</v>
      </c>
      <c r="Q49">
        <v>3.0872E-2</v>
      </c>
      <c r="R49">
        <v>5.5312E-2</v>
      </c>
      <c r="S49">
        <v>1.1331800000000001</v>
      </c>
      <c r="T49">
        <v>0.55035900000000004</v>
      </c>
      <c r="U49">
        <v>1.6670000000000001E-2</v>
      </c>
      <c r="V49">
        <v>0</v>
      </c>
      <c r="W49">
        <v>1.9999999999999999E-6</v>
      </c>
      <c r="X49">
        <v>92.610200000000006</v>
      </c>
      <c r="Y49">
        <v>3</v>
      </c>
      <c r="AA49">
        <v>1.1736999999999999E-2</v>
      </c>
      <c r="AB49">
        <v>2.9E-4</v>
      </c>
      <c r="AC49">
        <v>5.2240000000000003E-3</v>
      </c>
      <c r="AD49">
        <v>2.0720000000000001E-3</v>
      </c>
      <c r="AE49">
        <v>1.9507E-2</v>
      </c>
      <c r="AF49">
        <v>2.7499999999999998E-3</v>
      </c>
      <c r="AG49">
        <v>7.5100000000000004E-4</v>
      </c>
      <c r="AH49">
        <v>2.8666</v>
      </c>
      <c r="AI49">
        <v>9.4899999999999997E-4</v>
      </c>
      <c r="AJ49">
        <v>1.7899999999999999E-3</v>
      </c>
      <c r="AK49">
        <v>6.4555000000000001E-2</v>
      </c>
      <c r="AL49">
        <v>2.2533999999999998E-2</v>
      </c>
      <c r="AM49">
        <v>1.235E-3</v>
      </c>
      <c r="AN49">
        <v>0</v>
      </c>
      <c r="AO49">
        <v>3.0281400000000001</v>
      </c>
      <c r="AP49" s="6">
        <v>1.7205999999999999E-2</v>
      </c>
      <c r="AQ49" s="6">
        <v>4.2456000000000001E-2</v>
      </c>
      <c r="AR49" s="6">
        <v>1.8803E-2</v>
      </c>
      <c r="AS49" s="6">
        <v>2.0988E-2</v>
      </c>
      <c r="AT49" s="6">
        <v>1.3831E-2</v>
      </c>
      <c r="AU49" s="6">
        <v>1.6990999999999999E-2</v>
      </c>
      <c r="AV49" s="6">
        <v>2.2828000000000001E-2</v>
      </c>
      <c r="AW49" s="6">
        <v>1.8065999999999999E-2</v>
      </c>
      <c r="AX49" s="6">
        <v>1.7347999999999999E-2</v>
      </c>
      <c r="AY49" s="6">
        <v>2.2519000000000001E-2</v>
      </c>
      <c r="AZ49" s="6">
        <v>1.8759000000000001E-2</v>
      </c>
      <c r="BA49" s="6">
        <v>7.1120000000000003E-3</v>
      </c>
      <c r="BB49" s="6">
        <v>3.4075000000000001E-2</v>
      </c>
      <c r="BC49" s="6">
        <v>7.7060000000000002E-3</v>
      </c>
      <c r="BD49">
        <v>74.627300000000005</v>
      </c>
      <c r="BE49">
        <v>51.298900000000003</v>
      </c>
      <c r="BF49">
        <v>10.708</v>
      </c>
      <c r="BG49">
        <v>0</v>
      </c>
      <c r="BH49" s="7">
        <v>30.26</v>
      </c>
      <c r="BI49" s="7">
        <v>30.254999999999999</v>
      </c>
      <c r="BJ49">
        <v>40</v>
      </c>
      <c r="BK49">
        <v>30</v>
      </c>
      <c r="BL49">
        <v>30</v>
      </c>
      <c r="BM49">
        <v>20</v>
      </c>
      <c r="BN49">
        <v>40</v>
      </c>
      <c r="BO49">
        <v>30</v>
      </c>
      <c r="BP49">
        <v>30</v>
      </c>
      <c r="BQ49">
        <v>20</v>
      </c>
      <c r="BR49">
        <v>20</v>
      </c>
      <c r="BS49">
        <v>20</v>
      </c>
      <c r="BT49">
        <v>40</v>
      </c>
      <c r="BU49">
        <v>30</v>
      </c>
      <c r="BV49">
        <v>40</v>
      </c>
      <c r="BW49">
        <v>30</v>
      </c>
      <c r="BX49">
        <v>20</v>
      </c>
      <c r="BY49">
        <v>15</v>
      </c>
      <c r="BZ49">
        <v>15</v>
      </c>
      <c r="CA49">
        <v>10</v>
      </c>
      <c r="CB49">
        <v>20</v>
      </c>
      <c r="CC49">
        <v>15</v>
      </c>
      <c r="CD49">
        <v>15</v>
      </c>
      <c r="CE49">
        <v>10</v>
      </c>
      <c r="CF49">
        <v>10</v>
      </c>
      <c r="CG49">
        <v>10</v>
      </c>
      <c r="CH49">
        <v>20</v>
      </c>
      <c r="CI49">
        <v>15</v>
      </c>
      <c r="CJ49">
        <v>20</v>
      </c>
      <c r="CK49">
        <v>15</v>
      </c>
      <c r="CL49">
        <v>20</v>
      </c>
      <c r="CM49">
        <v>15</v>
      </c>
      <c r="CN49">
        <v>15</v>
      </c>
      <c r="CO49">
        <v>10</v>
      </c>
      <c r="CP49">
        <v>20</v>
      </c>
      <c r="CQ49">
        <v>15</v>
      </c>
      <c r="CR49">
        <v>15</v>
      </c>
      <c r="CS49">
        <v>10</v>
      </c>
      <c r="CT49">
        <v>10</v>
      </c>
      <c r="CU49">
        <v>10</v>
      </c>
      <c r="CV49">
        <v>20</v>
      </c>
      <c r="CW49">
        <v>15</v>
      </c>
      <c r="CX49">
        <v>20</v>
      </c>
      <c r="CY49">
        <v>15</v>
      </c>
      <c r="CZ49">
        <v>5.7013199999999999</v>
      </c>
      <c r="DA49">
        <v>0.96618300000000001</v>
      </c>
      <c r="DB49">
        <v>4.3279300000000003</v>
      </c>
      <c r="DC49">
        <v>6.3749799999999999</v>
      </c>
      <c r="DD49">
        <v>4.0011900000000002</v>
      </c>
      <c r="DE49">
        <v>3.96428</v>
      </c>
      <c r="DF49">
        <v>6.0195499999999997</v>
      </c>
      <c r="DG49">
        <v>1231.8699999999999</v>
      </c>
      <c r="DH49">
        <v>4.7417199999999999</v>
      </c>
      <c r="DI49">
        <v>5.5450999999999997</v>
      </c>
      <c r="DJ49">
        <v>4.48468</v>
      </c>
      <c r="DK49">
        <v>23.338000000000001</v>
      </c>
      <c r="DL49">
        <v>0.32389000000000001</v>
      </c>
      <c r="DM49">
        <v>5.9379900000000001</v>
      </c>
      <c r="DN49">
        <v>3.0243600000000002</v>
      </c>
      <c r="DO49">
        <v>0.93093099999999995</v>
      </c>
      <c r="DP49">
        <v>2.7356600000000002</v>
      </c>
      <c r="DQ49">
        <v>5.38476</v>
      </c>
      <c r="DR49">
        <v>1.1302700000000001</v>
      </c>
      <c r="DS49">
        <v>2.9549300000000001</v>
      </c>
      <c r="DT49">
        <v>5.70784</v>
      </c>
      <c r="DU49">
        <v>4.1119500000000002</v>
      </c>
      <c r="DV49">
        <v>4.2921100000000001</v>
      </c>
      <c r="DW49">
        <v>4.8828899999999997</v>
      </c>
      <c r="DX49">
        <v>0.56598599999999999</v>
      </c>
      <c r="DY49">
        <v>5.4123099999999997</v>
      </c>
      <c r="DZ49">
        <v>0.30075499999999999</v>
      </c>
      <c r="EA49">
        <v>5.9975100000000001</v>
      </c>
      <c r="EB49">
        <v>2.6769699999999998</v>
      </c>
      <c r="EC49">
        <v>3.5251999999999999E-2</v>
      </c>
      <c r="ED49">
        <v>1.5922700000000001</v>
      </c>
      <c r="EE49">
        <v>0.99022500000000002</v>
      </c>
      <c r="EF49">
        <v>2.87093</v>
      </c>
      <c r="EG49">
        <v>0.90428500000000001</v>
      </c>
      <c r="EH49">
        <v>0.25917400000000002</v>
      </c>
      <c r="EI49">
        <v>1227.76</v>
      </c>
      <c r="EJ49">
        <v>0.44960899999999998</v>
      </c>
      <c r="EK49">
        <v>0.66189299999999995</v>
      </c>
      <c r="EL49">
        <v>3.9186999999999999</v>
      </c>
      <c r="EM49">
        <v>17.925699999999999</v>
      </c>
      <c r="EN49">
        <v>2.3134999999999999E-2</v>
      </c>
      <c r="EO49">
        <v>-5.951E-2</v>
      </c>
      <c r="EP49">
        <v>6.9849999999999999E-3</v>
      </c>
      <c r="EQ49">
        <v>2.14E-4</v>
      </c>
      <c r="ER49">
        <v>2.0739999999999999E-3</v>
      </c>
      <c r="ES49">
        <v>1.057E-3</v>
      </c>
      <c r="ET49">
        <v>8.3610000000000004E-3</v>
      </c>
      <c r="EU49">
        <v>6.9300000000000004E-4</v>
      </c>
      <c r="EV49">
        <v>3.4900000000000003E-4</v>
      </c>
      <c r="EW49">
        <v>1.3819600000000001</v>
      </c>
      <c r="EX49">
        <v>2.1699999999999999E-4</v>
      </c>
      <c r="EY49">
        <v>1.4480000000000001E-3</v>
      </c>
      <c r="EZ49">
        <v>1.1617000000000001E-2</v>
      </c>
      <c r="FA49">
        <v>2.4625000000000001E-2</v>
      </c>
      <c r="FB49">
        <v>5.9599999999999996E-4</v>
      </c>
      <c r="FC49">
        <v>-1.2999999999999999E-4</v>
      </c>
      <c r="FD49" s="8">
        <v>44156.903761574104</v>
      </c>
      <c r="FE49">
        <v>0.93030000000000002</v>
      </c>
      <c r="FF49">
        <v>1.1143000000000001</v>
      </c>
      <c r="FG49">
        <v>1.0450999999999999</v>
      </c>
      <c r="FH49">
        <v>1.0853999999999999</v>
      </c>
      <c r="FI49">
        <v>0.95489999999999997</v>
      </c>
      <c r="FJ49">
        <v>1.0670999999999999</v>
      </c>
      <c r="FK49">
        <v>1.0478000000000001</v>
      </c>
      <c r="FL49">
        <v>1.0476000000000001</v>
      </c>
      <c r="FM49">
        <v>1.0327</v>
      </c>
      <c r="FN49">
        <v>1.0670999999999999</v>
      </c>
      <c r="FO49">
        <v>0.92290000000000005</v>
      </c>
      <c r="FP49">
        <v>0.95530000000000004</v>
      </c>
      <c r="FQ49">
        <v>0.9415</v>
      </c>
      <c r="FR49">
        <v>0.97760000000000002</v>
      </c>
      <c r="FS49">
        <v>1.9162999999999999</v>
      </c>
      <c r="FT49">
        <v>1.2149000000000001</v>
      </c>
      <c r="FU49">
        <v>1.0190999999999999</v>
      </c>
      <c r="FV49">
        <v>1.052</v>
      </c>
      <c r="FW49">
        <v>2.5253000000000001</v>
      </c>
      <c r="FX49">
        <v>1.0087999999999999</v>
      </c>
      <c r="FY49">
        <v>1.0041</v>
      </c>
      <c r="FZ49">
        <v>0.99629999999999996</v>
      </c>
      <c r="GA49">
        <v>1.085</v>
      </c>
      <c r="GB49">
        <v>0.99909999999999999</v>
      </c>
      <c r="GC49">
        <v>3.6002000000000001</v>
      </c>
      <c r="GD49">
        <v>1.0550999999999999</v>
      </c>
      <c r="GE49">
        <v>5.6406000000000001</v>
      </c>
      <c r="GF49">
        <v>1.0863</v>
      </c>
      <c r="GG49">
        <v>0.99860000000000004</v>
      </c>
      <c r="GH49">
        <v>0.99990000000000001</v>
      </c>
      <c r="GI49">
        <v>0.87860000000000005</v>
      </c>
      <c r="GJ49">
        <v>1</v>
      </c>
      <c r="GK49">
        <v>0.99919999999999998</v>
      </c>
      <c r="GL49">
        <v>0.8196</v>
      </c>
      <c r="GM49">
        <v>0.71589999999999998</v>
      </c>
      <c r="GN49">
        <v>0.99990000000000001</v>
      </c>
      <c r="GO49">
        <v>0.99990000000000001</v>
      </c>
      <c r="GP49">
        <v>0.99990000000000001</v>
      </c>
      <c r="GQ49">
        <v>0.99990000000000001</v>
      </c>
      <c r="GR49">
        <v>0.95040000000000002</v>
      </c>
      <c r="GS49">
        <v>0.99980000000000002</v>
      </c>
      <c r="GT49">
        <v>0.96879999999999999</v>
      </c>
      <c r="GU49">
        <v>1.78</v>
      </c>
      <c r="GV49">
        <v>1.3535999999999999</v>
      </c>
      <c r="GW49">
        <v>0.93579999999999997</v>
      </c>
      <c r="GX49">
        <v>1.1418999999999999</v>
      </c>
      <c r="GY49">
        <v>2.4095</v>
      </c>
      <c r="GZ49">
        <v>0.88219999999999998</v>
      </c>
      <c r="HA49">
        <v>0.75319999999999998</v>
      </c>
      <c r="HB49">
        <v>1.0436000000000001</v>
      </c>
      <c r="HC49">
        <v>1.1203000000000001</v>
      </c>
      <c r="HD49">
        <v>1.0661</v>
      </c>
      <c r="HE49">
        <v>3.3222999999999998</v>
      </c>
      <c r="HF49">
        <v>0.95789999999999997</v>
      </c>
      <c r="HG49">
        <v>5.3098000000000001</v>
      </c>
      <c r="HH49">
        <v>1.0287999999999999</v>
      </c>
      <c r="HI49">
        <v>1864.4169999999999</v>
      </c>
      <c r="HJ49">
        <v>1227.971</v>
      </c>
      <c r="HK49">
        <v>144.68690000000001</v>
      </c>
      <c r="HL49">
        <v>178.38300000000001</v>
      </c>
      <c r="HM49">
        <v>2783.1089999999999</v>
      </c>
      <c r="HN49">
        <v>111.1815</v>
      </c>
      <c r="HO49">
        <v>87.446269999999998</v>
      </c>
      <c r="HP49">
        <v>55.408520000000003</v>
      </c>
      <c r="HQ49">
        <v>257.64139999999998</v>
      </c>
      <c r="HR49">
        <v>67.642229999999998</v>
      </c>
      <c r="HS49">
        <v>4219.3429999999998</v>
      </c>
      <c r="HT49">
        <v>245.58449999999999</v>
      </c>
      <c r="HU49">
        <v>6642.1149999999998</v>
      </c>
      <c r="HV49">
        <v>329.71129999999999</v>
      </c>
      <c r="HW49" s="1">
        <v>8.0654290000000003E-4</v>
      </c>
      <c r="HX49" s="1">
        <v>8.5205249999999999E-5</v>
      </c>
      <c r="HY49" s="1">
        <v>1.164605E-3</v>
      </c>
      <c r="HZ49" s="1">
        <v>5.1669580000000001E-4</v>
      </c>
      <c r="IA49" s="1">
        <v>9.5137960000000001E-4</v>
      </c>
      <c r="IB49" s="1">
        <v>6.9167670000000003E-4</v>
      </c>
      <c r="IC49" s="1">
        <v>2.2592409999999999E-4</v>
      </c>
      <c r="ID49">
        <v>0.66810239999999999</v>
      </c>
      <c r="IE49" s="1">
        <v>2.1656090000000001E-4</v>
      </c>
      <c r="IF49" s="1">
        <v>4.0180119999999998E-4</v>
      </c>
      <c r="IG49" s="1">
        <v>2.0567939999999998E-3</v>
      </c>
      <c r="IH49" s="1">
        <v>4.1064329999999996E-3</v>
      </c>
      <c r="II49" s="1">
        <v>2.329098E-5</v>
      </c>
      <c r="IJ49" s="1">
        <v>1E-10</v>
      </c>
      <c r="IK49">
        <v>50</v>
      </c>
      <c r="IL49">
        <v>117</v>
      </c>
      <c r="IM49">
        <v>5</v>
      </c>
      <c r="IN49">
        <v>26</v>
      </c>
      <c r="IO49">
        <v>4</v>
      </c>
      <c r="IP49">
        <v>14</v>
      </c>
      <c r="IQ49">
        <v>2</v>
      </c>
      <c r="IR49">
        <v>3</v>
      </c>
      <c r="IS49">
        <v>1</v>
      </c>
      <c r="IT49">
        <v>92</v>
      </c>
      <c r="IU49">
        <v>50</v>
      </c>
      <c r="IV49">
        <v>6</v>
      </c>
      <c r="IW49">
        <v>114</v>
      </c>
      <c r="IX49">
        <v>10</v>
      </c>
      <c r="IY49" t="s">
        <v>287</v>
      </c>
      <c r="IZ49" t="s">
        <v>288</v>
      </c>
      <c r="JA49" t="s">
        <v>289</v>
      </c>
      <c r="JB49" t="s">
        <v>290</v>
      </c>
      <c r="JC49" t="s">
        <v>291</v>
      </c>
      <c r="JD49" t="s">
        <v>292</v>
      </c>
      <c r="JE49" t="s">
        <v>293</v>
      </c>
      <c r="JF49" t="s">
        <v>294</v>
      </c>
      <c r="JG49" t="s">
        <v>295</v>
      </c>
      <c r="JH49" t="s">
        <v>296</v>
      </c>
      <c r="JI49" t="s">
        <v>287</v>
      </c>
      <c r="JJ49" t="s">
        <v>297</v>
      </c>
      <c r="JK49" t="s">
        <v>298</v>
      </c>
      <c r="JL49" t="s">
        <v>299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-10.409000000000001</v>
      </c>
      <c r="JS49">
        <v>-16.855</v>
      </c>
      <c r="JT49">
        <v>0</v>
      </c>
      <c r="JU49">
        <v>0</v>
      </c>
      <c r="JV49">
        <v>-4.7800000000000002E-2</v>
      </c>
      <c r="JW49">
        <v>0</v>
      </c>
      <c r="JX49">
        <v>0</v>
      </c>
      <c r="JY49">
        <v>0</v>
      </c>
      <c r="JZ49">
        <v>0</v>
      </c>
      <c r="KB49" s="9">
        <f t="shared" si="3"/>
        <v>0.31</v>
      </c>
      <c r="KC49" s="9">
        <f t="shared" si="4"/>
        <v>0</v>
      </c>
      <c r="KD49" s="9">
        <f t="shared" si="5"/>
        <v>0.18</v>
      </c>
      <c r="KE49" s="9">
        <f t="shared" si="6"/>
        <v>7.0000000000000007E-2</v>
      </c>
      <c r="KF49" s="9">
        <f t="shared" si="7"/>
        <v>0.43</v>
      </c>
      <c r="KG49" s="9">
        <f t="shared" si="8"/>
        <v>0.09</v>
      </c>
      <c r="KH49" s="9">
        <f t="shared" si="9"/>
        <v>0.02</v>
      </c>
      <c r="KI49" s="9">
        <f t="shared" si="10"/>
        <v>89.7</v>
      </c>
      <c r="KJ49" s="9">
        <f t="shared" si="11"/>
        <v>0.03</v>
      </c>
      <c r="KK49" s="9">
        <f t="shared" si="12"/>
        <v>0.06</v>
      </c>
      <c r="KL49" s="9">
        <f t="shared" si="13"/>
        <v>1.1299999999999999</v>
      </c>
      <c r="KM49" s="9">
        <f t="shared" si="14"/>
        <v>0.55000000000000004</v>
      </c>
      <c r="KN49" s="9">
        <f t="shared" si="15"/>
        <v>0</v>
      </c>
      <c r="KO49" s="9">
        <f t="shared" si="16"/>
        <v>0</v>
      </c>
      <c r="KP49" s="9">
        <f t="shared" si="17"/>
        <v>0</v>
      </c>
      <c r="KQ49" s="9">
        <f t="shared" si="18"/>
        <v>92.57</v>
      </c>
      <c r="KR49" s="4" t="str">
        <f t="shared" si="19"/>
        <v>mag</v>
      </c>
      <c r="KS49" s="4"/>
      <c r="KT49" s="6">
        <f t="shared" si="20"/>
        <v>1.2E-2</v>
      </c>
      <c r="KU49" s="6">
        <f t="shared" si="21"/>
        <v>0</v>
      </c>
      <c r="KV49" s="6">
        <f t="shared" si="22"/>
        <v>5.0000000000000001E-3</v>
      </c>
      <c r="KW49" s="6">
        <f t="shared" si="23"/>
        <v>2E-3</v>
      </c>
      <c r="KX49" s="6">
        <f t="shared" si="24"/>
        <v>0.02</v>
      </c>
      <c r="KY49" s="6">
        <f t="shared" si="25"/>
        <v>3.0000000000000001E-3</v>
      </c>
      <c r="KZ49" s="6">
        <f t="shared" si="26"/>
        <v>1E-3</v>
      </c>
      <c r="LA49" s="6">
        <f t="shared" si="27"/>
        <v>2.867</v>
      </c>
      <c r="LB49" s="6">
        <f t="shared" si="28"/>
        <v>1E-3</v>
      </c>
      <c r="LC49" s="6">
        <f t="shared" si="29"/>
        <v>2E-3</v>
      </c>
      <c r="LD49" s="6">
        <f t="shared" si="30"/>
        <v>6.5000000000000002E-2</v>
      </c>
      <c r="LE49" s="6">
        <f t="shared" si="31"/>
        <v>2.3E-2</v>
      </c>
      <c r="LF49" s="6">
        <f t="shared" si="32"/>
        <v>0</v>
      </c>
      <c r="LG49" s="6">
        <f t="shared" si="33"/>
        <v>0</v>
      </c>
      <c r="LH49" s="6">
        <f t="shared" si="34"/>
        <v>3.028</v>
      </c>
      <c r="LI49" s="6">
        <f t="shared" si="35"/>
        <v>3.0009999999999999</v>
      </c>
      <c r="LJ49" s="10">
        <f t="shared" si="36"/>
        <v>2.1974306964164979E-2</v>
      </c>
    </row>
    <row r="50" spans="1:322" x14ac:dyDescent="0.25">
      <c r="A50" t="s">
        <v>347</v>
      </c>
      <c r="B50">
        <v>50</v>
      </c>
      <c r="C50">
        <v>40</v>
      </c>
      <c r="D50">
        <v>20</v>
      </c>
      <c r="E50">
        <v>30</v>
      </c>
      <c r="F50">
        <v>0</v>
      </c>
      <c r="G50" s="2">
        <v>139</v>
      </c>
      <c r="H50">
        <v>1</v>
      </c>
      <c r="I50">
        <v>2.8419699999999999</v>
      </c>
      <c r="J50">
        <v>0</v>
      </c>
      <c r="K50">
        <v>0.47345900000000002</v>
      </c>
      <c r="L50">
        <v>4.5108000000000002E-2</v>
      </c>
      <c r="M50">
        <v>0.12790499999999999</v>
      </c>
      <c r="N50">
        <v>7.4811000000000002E-2</v>
      </c>
      <c r="O50">
        <v>2.0118E-2</v>
      </c>
      <c r="P50">
        <v>86.066299999999998</v>
      </c>
      <c r="Q50">
        <v>6.1409999999999998E-3</v>
      </c>
      <c r="R50">
        <v>8.4691000000000002E-2</v>
      </c>
      <c r="S50">
        <v>1.5942000000000001E-2</v>
      </c>
      <c r="T50">
        <v>0.20844099999999999</v>
      </c>
      <c r="U50">
        <v>4.7405999999999997E-2</v>
      </c>
      <c r="V50">
        <v>2.085E-2</v>
      </c>
      <c r="W50">
        <v>7.9999999999999996E-6</v>
      </c>
      <c r="X50">
        <v>90.033100000000005</v>
      </c>
      <c r="Y50">
        <v>3</v>
      </c>
      <c r="AA50">
        <v>0.11236400000000001</v>
      </c>
      <c r="AB50">
        <v>0</v>
      </c>
      <c r="AC50">
        <v>1.4076999999999999E-2</v>
      </c>
      <c r="AD50">
        <v>1.317E-3</v>
      </c>
      <c r="AE50">
        <v>5.96E-3</v>
      </c>
      <c r="AF50">
        <v>2.3709999999999998E-3</v>
      </c>
      <c r="AG50">
        <v>6.29E-4</v>
      </c>
      <c r="AH50">
        <v>2.8458000000000001</v>
      </c>
      <c r="AI50">
        <v>1.95E-4</v>
      </c>
      <c r="AJ50">
        <v>2.836E-3</v>
      </c>
      <c r="AK50">
        <v>9.3999999999999997E-4</v>
      </c>
      <c r="AL50">
        <v>8.8299999999999993E-3</v>
      </c>
      <c r="AM50">
        <v>3.6340000000000001E-3</v>
      </c>
      <c r="AN50">
        <v>1.052E-3</v>
      </c>
      <c r="AO50">
        <v>3.1285799999999999</v>
      </c>
      <c r="AP50" s="6">
        <v>1.7160999999999999E-2</v>
      </c>
      <c r="AQ50" s="6">
        <v>5.1913000000000001E-2</v>
      </c>
      <c r="AR50" s="6">
        <v>1.9109999999999999E-2</v>
      </c>
      <c r="AS50" s="6">
        <v>2.5166999999999998E-2</v>
      </c>
      <c r="AT50" s="6">
        <v>1.4777999999999999E-2</v>
      </c>
      <c r="AU50" s="6">
        <v>2.0357E-2</v>
      </c>
      <c r="AV50" s="6">
        <v>2.2792E-2</v>
      </c>
      <c r="AW50" s="6">
        <v>1.77E-2</v>
      </c>
      <c r="AX50" s="6">
        <v>1.8637999999999998E-2</v>
      </c>
      <c r="AY50" s="6">
        <v>2.231E-2</v>
      </c>
      <c r="AZ50" s="6">
        <v>1.9209E-2</v>
      </c>
      <c r="BA50" s="6">
        <v>7.3879999999999996E-3</v>
      </c>
      <c r="BB50" s="6">
        <v>3.2492E-2</v>
      </c>
      <c r="BC50" s="6">
        <v>7.5919999999999998E-3</v>
      </c>
      <c r="BD50">
        <v>74.551199999999994</v>
      </c>
      <c r="BE50">
        <v>51.338900000000002</v>
      </c>
      <c r="BF50">
        <v>10.708</v>
      </c>
      <c r="BG50">
        <v>0</v>
      </c>
      <c r="BH50" s="7">
        <v>30.21</v>
      </c>
      <c r="BI50" s="7">
        <v>30.225000000000001</v>
      </c>
      <c r="BJ50">
        <v>40</v>
      </c>
      <c r="BK50">
        <v>30</v>
      </c>
      <c r="BL50">
        <v>30</v>
      </c>
      <c r="BM50">
        <v>20</v>
      </c>
      <c r="BN50">
        <v>40</v>
      </c>
      <c r="BO50">
        <v>30</v>
      </c>
      <c r="BP50">
        <v>30</v>
      </c>
      <c r="BQ50">
        <v>20</v>
      </c>
      <c r="BR50">
        <v>20</v>
      </c>
      <c r="BS50">
        <v>20</v>
      </c>
      <c r="BT50">
        <v>40</v>
      </c>
      <c r="BU50">
        <v>30</v>
      </c>
      <c r="BV50">
        <v>40</v>
      </c>
      <c r="BW50">
        <v>30</v>
      </c>
      <c r="BX50">
        <v>20</v>
      </c>
      <c r="BY50">
        <v>15</v>
      </c>
      <c r="BZ50">
        <v>15</v>
      </c>
      <c r="CA50">
        <v>10</v>
      </c>
      <c r="CB50">
        <v>20</v>
      </c>
      <c r="CC50">
        <v>15</v>
      </c>
      <c r="CD50">
        <v>15</v>
      </c>
      <c r="CE50">
        <v>10</v>
      </c>
      <c r="CF50">
        <v>10</v>
      </c>
      <c r="CG50">
        <v>10</v>
      </c>
      <c r="CH50">
        <v>20</v>
      </c>
      <c r="CI50">
        <v>15</v>
      </c>
      <c r="CJ50">
        <v>20</v>
      </c>
      <c r="CK50">
        <v>15</v>
      </c>
      <c r="CL50">
        <v>20</v>
      </c>
      <c r="CM50">
        <v>15</v>
      </c>
      <c r="CN50">
        <v>15</v>
      </c>
      <c r="CO50">
        <v>10</v>
      </c>
      <c r="CP50">
        <v>20</v>
      </c>
      <c r="CQ50">
        <v>15</v>
      </c>
      <c r="CR50">
        <v>15</v>
      </c>
      <c r="CS50">
        <v>10</v>
      </c>
      <c r="CT50">
        <v>10</v>
      </c>
      <c r="CU50">
        <v>10</v>
      </c>
      <c r="CV50">
        <v>20</v>
      </c>
      <c r="CW50">
        <v>15</v>
      </c>
      <c r="CX50">
        <v>20</v>
      </c>
      <c r="CY50">
        <v>15</v>
      </c>
      <c r="CZ50">
        <v>28.127500000000001</v>
      </c>
      <c r="DA50">
        <v>1.35358</v>
      </c>
      <c r="DB50">
        <v>6.9446000000000003</v>
      </c>
      <c r="DC50">
        <v>8.3219799999999999</v>
      </c>
      <c r="DD50">
        <v>2.1810100000000001</v>
      </c>
      <c r="DE50">
        <v>5.2318699999999998</v>
      </c>
      <c r="DF50">
        <v>5.86198</v>
      </c>
      <c r="DG50">
        <v>1179.97</v>
      </c>
      <c r="DH50">
        <v>5.0293799999999997</v>
      </c>
      <c r="DI50">
        <v>5.7808700000000002</v>
      </c>
      <c r="DJ50">
        <v>0.65443600000000002</v>
      </c>
      <c r="DK50">
        <v>12.575200000000001</v>
      </c>
      <c r="DL50">
        <v>0.34252100000000002</v>
      </c>
      <c r="DM50">
        <v>6.43363</v>
      </c>
      <c r="DN50">
        <v>3.0730400000000002</v>
      </c>
      <c r="DO50">
        <v>1.3800600000000001</v>
      </c>
      <c r="DP50">
        <v>2.80769</v>
      </c>
      <c r="DQ50">
        <v>7.7144000000000004</v>
      </c>
      <c r="DR50">
        <v>1.3221400000000001</v>
      </c>
      <c r="DS50">
        <v>4.2078800000000003</v>
      </c>
      <c r="DT50">
        <v>5.6101400000000003</v>
      </c>
      <c r="DU50">
        <v>3.9270499999999999</v>
      </c>
      <c r="DV50">
        <v>4.9400000000000004</v>
      </c>
      <c r="DW50">
        <v>4.7688600000000001</v>
      </c>
      <c r="DX50">
        <v>0.59900299999999995</v>
      </c>
      <c r="DY50">
        <v>5.8023999999999996</v>
      </c>
      <c r="DZ50">
        <v>0.276333</v>
      </c>
      <c r="EA50">
        <v>5.7759099999999997</v>
      </c>
      <c r="EB50">
        <v>25.054500000000001</v>
      </c>
      <c r="EC50">
        <v>-2.648E-2</v>
      </c>
      <c r="ED50">
        <v>4.1369100000000003</v>
      </c>
      <c r="EE50">
        <v>0.60758199999999996</v>
      </c>
      <c r="EF50">
        <v>0.858873</v>
      </c>
      <c r="EG50">
        <v>0.75123600000000001</v>
      </c>
      <c r="EH50">
        <v>0.208338</v>
      </c>
      <c r="EI50">
        <v>1176.04</v>
      </c>
      <c r="EJ50">
        <v>8.9379E-2</v>
      </c>
      <c r="EK50">
        <v>1.01176</v>
      </c>
      <c r="EL50">
        <v>5.5433999999999997E-2</v>
      </c>
      <c r="EM50">
        <v>6.7728400000000004</v>
      </c>
      <c r="EN50">
        <v>6.6187999999999997E-2</v>
      </c>
      <c r="EO50">
        <v>0.65771999999999997</v>
      </c>
      <c r="EP50">
        <v>6.5378000000000006E-2</v>
      </c>
      <c r="EQ50">
        <v>-1.6000000000000001E-4</v>
      </c>
      <c r="ER50">
        <v>5.3880000000000004E-3</v>
      </c>
      <c r="ES50">
        <v>6.4899999999999995E-4</v>
      </c>
      <c r="ET50">
        <v>2.5010000000000002E-3</v>
      </c>
      <c r="EU50">
        <v>5.7600000000000001E-4</v>
      </c>
      <c r="EV50">
        <v>2.7999999999999998E-4</v>
      </c>
      <c r="EW50">
        <v>1.3237399999999999</v>
      </c>
      <c r="EX50">
        <v>4.3000000000000002E-5</v>
      </c>
      <c r="EY50">
        <v>2.2130000000000001E-3</v>
      </c>
      <c r="EZ50">
        <v>1.64E-4</v>
      </c>
      <c r="FA50">
        <v>9.3039999999999998E-3</v>
      </c>
      <c r="FB50">
        <v>1.7049999999999999E-3</v>
      </c>
      <c r="FC50">
        <v>1.4549999999999999E-3</v>
      </c>
      <c r="FD50" s="8">
        <v>44156.9074189815</v>
      </c>
      <c r="FE50">
        <v>0.93149999999999999</v>
      </c>
      <c r="FF50">
        <v>1.1157999999999999</v>
      </c>
      <c r="FG50">
        <v>1.0466</v>
      </c>
      <c r="FH50">
        <v>1.0872999999999999</v>
      </c>
      <c r="FI50">
        <v>0.95620000000000005</v>
      </c>
      <c r="FJ50">
        <v>1.0686</v>
      </c>
      <c r="FK50">
        <v>1.0494000000000001</v>
      </c>
      <c r="FL50">
        <v>1.0492999999999999</v>
      </c>
      <c r="FM50">
        <v>1.0344</v>
      </c>
      <c r="FN50">
        <v>1.0688</v>
      </c>
      <c r="FO50">
        <v>0.92430000000000001</v>
      </c>
      <c r="FP50">
        <v>0.95660000000000001</v>
      </c>
      <c r="FQ50">
        <v>0.94289999999999996</v>
      </c>
      <c r="FR50">
        <v>0.97889999999999999</v>
      </c>
      <c r="FS50">
        <v>1.8917999999999999</v>
      </c>
      <c r="FT50">
        <v>1.2174</v>
      </c>
      <c r="FU50">
        <v>1.0186999999999999</v>
      </c>
      <c r="FV50">
        <v>1.0511999999999999</v>
      </c>
      <c r="FW50">
        <v>2.4906999999999999</v>
      </c>
      <c r="FX50">
        <v>1.0084</v>
      </c>
      <c r="FY50">
        <v>1.0042</v>
      </c>
      <c r="FZ50">
        <v>0.99629999999999996</v>
      </c>
      <c r="GA50">
        <v>1.0838000000000001</v>
      </c>
      <c r="GB50">
        <v>0.99919999999999998</v>
      </c>
      <c r="GC50">
        <v>3.5760000000000001</v>
      </c>
      <c r="GD50">
        <v>1.0558000000000001</v>
      </c>
      <c r="GE50">
        <v>5.5979000000000001</v>
      </c>
      <c r="GF50">
        <v>1.0871</v>
      </c>
      <c r="GG50">
        <v>0.99860000000000004</v>
      </c>
      <c r="GH50">
        <v>0.99990000000000001</v>
      </c>
      <c r="GI50">
        <v>0.87980000000000003</v>
      </c>
      <c r="GJ50">
        <v>1</v>
      </c>
      <c r="GK50">
        <v>0.99860000000000004</v>
      </c>
      <c r="GL50">
        <v>0.82120000000000004</v>
      </c>
      <c r="GM50">
        <v>0.71919999999999995</v>
      </c>
      <c r="GN50">
        <v>0.99990000000000001</v>
      </c>
      <c r="GO50">
        <v>0.99990000000000001</v>
      </c>
      <c r="GP50">
        <v>1</v>
      </c>
      <c r="GQ50">
        <v>0.99970000000000003</v>
      </c>
      <c r="GR50">
        <v>0.95069999999999999</v>
      </c>
      <c r="GS50">
        <v>0.99990000000000001</v>
      </c>
      <c r="GT50">
        <v>0.9698</v>
      </c>
      <c r="GU50">
        <v>1.7598</v>
      </c>
      <c r="GV50">
        <v>1.3582000000000001</v>
      </c>
      <c r="GW50">
        <v>0.93810000000000004</v>
      </c>
      <c r="GX50">
        <v>1.143</v>
      </c>
      <c r="GY50">
        <v>2.3784000000000001</v>
      </c>
      <c r="GZ50">
        <v>0.88500000000000001</v>
      </c>
      <c r="HA50">
        <v>0.75790000000000002</v>
      </c>
      <c r="HB50">
        <v>1.0454000000000001</v>
      </c>
      <c r="HC50">
        <v>1.1209</v>
      </c>
      <c r="HD50">
        <v>1.0679000000000001</v>
      </c>
      <c r="HE50">
        <v>3.3041999999999998</v>
      </c>
      <c r="HF50">
        <v>0.96020000000000005</v>
      </c>
      <c r="HG50">
        <v>5.2775999999999996</v>
      </c>
      <c r="HH50">
        <v>1.032</v>
      </c>
      <c r="HI50">
        <v>1777.568</v>
      </c>
      <c r="HJ50">
        <v>1199.1120000000001</v>
      </c>
      <c r="HK50">
        <v>139.76830000000001</v>
      </c>
      <c r="HL50">
        <v>171.52199999999999</v>
      </c>
      <c r="HM50">
        <v>2661.1089999999999</v>
      </c>
      <c r="HN50">
        <v>107.3673</v>
      </c>
      <c r="HO50">
        <v>85.337130000000002</v>
      </c>
      <c r="HP50">
        <v>54.025889999999997</v>
      </c>
      <c r="HQ50">
        <v>247.83199999999999</v>
      </c>
      <c r="HR50">
        <v>65.975570000000005</v>
      </c>
      <c r="HS50">
        <v>4074.5320000000002</v>
      </c>
      <c r="HT50">
        <v>240.16329999999999</v>
      </c>
      <c r="HU50">
        <v>6414.201</v>
      </c>
      <c r="HV50">
        <v>322.18689999999998</v>
      </c>
      <c r="HW50" s="1">
        <v>7.548758E-3</v>
      </c>
      <c r="HX50" s="1">
        <v>1E-10</v>
      </c>
      <c r="HY50" s="1">
        <v>3.0258030000000001E-3</v>
      </c>
      <c r="HZ50" s="1">
        <v>3.1703969999999999E-4</v>
      </c>
      <c r="IA50" s="1">
        <v>2.846123E-4</v>
      </c>
      <c r="IB50" s="1">
        <v>5.7461299999999997E-4</v>
      </c>
      <c r="IC50" s="1">
        <v>1.8161140000000001E-4</v>
      </c>
      <c r="ID50">
        <v>0.63995590000000002</v>
      </c>
      <c r="IE50" s="1">
        <v>4.3050899999999998E-5</v>
      </c>
      <c r="IF50" s="1">
        <v>6.1418949999999996E-4</v>
      </c>
      <c r="IG50" s="1">
        <v>2.9095159999999999E-5</v>
      </c>
      <c r="IH50" s="1">
        <v>1.5515279999999999E-3</v>
      </c>
      <c r="II50" s="1">
        <v>6.6635879999999995E-5</v>
      </c>
      <c r="IJ50" s="1">
        <v>1.6771360000000001E-4</v>
      </c>
      <c r="IK50">
        <v>50</v>
      </c>
      <c r="IL50">
        <v>117</v>
      </c>
      <c r="IM50">
        <v>5</v>
      </c>
      <c r="IN50">
        <v>26</v>
      </c>
      <c r="IO50">
        <v>4</v>
      </c>
      <c r="IP50">
        <v>14</v>
      </c>
      <c r="IQ50">
        <v>2</v>
      </c>
      <c r="IR50">
        <v>3</v>
      </c>
      <c r="IS50">
        <v>1</v>
      </c>
      <c r="IT50">
        <v>92</v>
      </c>
      <c r="IU50">
        <v>50</v>
      </c>
      <c r="IV50">
        <v>6</v>
      </c>
      <c r="IW50">
        <v>114</v>
      </c>
      <c r="IX50">
        <v>10</v>
      </c>
      <c r="IY50" t="s">
        <v>287</v>
      </c>
      <c r="IZ50" t="s">
        <v>288</v>
      </c>
      <c r="JA50" t="s">
        <v>289</v>
      </c>
      <c r="JB50" t="s">
        <v>290</v>
      </c>
      <c r="JC50" t="s">
        <v>291</v>
      </c>
      <c r="JD50" t="s">
        <v>292</v>
      </c>
      <c r="JE50" t="s">
        <v>293</v>
      </c>
      <c r="JF50" t="s">
        <v>294</v>
      </c>
      <c r="JG50" t="s">
        <v>295</v>
      </c>
      <c r="JH50" t="s">
        <v>296</v>
      </c>
      <c r="JI50" t="s">
        <v>287</v>
      </c>
      <c r="JJ50" t="s">
        <v>297</v>
      </c>
      <c r="JK50" t="s">
        <v>298</v>
      </c>
      <c r="JL50" t="s">
        <v>299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-26.637</v>
      </c>
      <c r="JS50">
        <v>-17.277000000000001</v>
      </c>
      <c r="JT50">
        <v>0</v>
      </c>
      <c r="JU50">
        <v>0</v>
      </c>
      <c r="JV50">
        <v>-2.5260000000000001E-2</v>
      </c>
      <c r="JW50">
        <v>0</v>
      </c>
      <c r="JX50">
        <v>0</v>
      </c>
      <c r="JY50">
        <v>0</v>
      </c>
      <c r="JZ50">
        <v>0</v>
      </c>
      <c r="KB50" s="9">
        <f t="shared" si="3"/>
        <v>2.84</v>
      </c>
      <c r="KC50" s="9">
        <f t="shared" si="4"/>
        <v>0</v>
      </c>
      <c r="KD50" s="9">
        <f t="shared" si="5"/>
        <v>0.47</v>
      </c>
      <c r="KE50" s="9">
        <f t="shared" si="6"/>
        <v>0.05</v>
      </c>
      <c r="KF50" s="9">
        <f t="shared" si="7"/>
        <v>0.13</v>
      </c>
      <c r="KG50" s="9">
        <f t="shared" si="8"/>
        <v>7.0000000000000007E-2</v>
      </c>
      <c r="KH50" s="9">
        <f t="shared" si="9"/>
        <v>0</v>
      </c>
      <c r="KI50" s="9">
        <f t="shared" si="10"/>
        <v>86.07</v>
      </c>
      <c r="KJ50" s="9">
        <f t="shared" si="11"/>
        <v>0</v>
      </c>
      <c r="KK50" s="9">
        <f t="shared" si="12"/>
        <v>0.08</v>
      </c>
      <c r="KL50" s="9">
        <f t="shared" si="13"/>
        <v>0</v>
      </c>
      <c r="KM50" s="9">
        <f t="shared" si="14"/>
        <v>0.21</v>
      </c>
      <c r="KN50" s="9">
        <f t="shared" si="15"/>
        <v>0.05</v>
      </c>
      <c r="KO50" s="9">
        <f t="shared" si="16"/>
        <v>0.02</v>
      </c>
      <c r="KP50" s="9">
        <f t="shared" si="17"/>
        <v>0</v>
      </c>
      <c r="KQ50" s="9">
        <f t="shared" si="18"/>
        <v>89.989999999999981</v>
      </c>
      <c r="KR50" s="4" t="str">
        <f t="shared" si="19"/>
        <v>mag</v>
      </c>
      <c r="KS50" s="4"/>
      <c r="KT50" s="6">
        <f t="shared" si="20"/>
        <v>0.112</v>
      </c>
      <c r="KU50" s="6">
        <f t="shared" si="21"/>
        <v>0</v>
      </c>
      <c r="KV50" s="6">
        <f t="shared" si="22"/>
        <v>1.4E-2</v>
      </c>
      <c r="KW50" s="6">
        <f t="shared" si="23"/>
        <v>1E-3</v>
      </c>
      <c r="KX50" s="6">
        <f t="shared" si="24"/>
        <v>6.0000000000000001E-3</v>
      </c>
      <c r="KY50" s="6">
        <f t="shared" si="25"/>
        <v>2E-3</v>
      </c>
      <c r="KZ50" s="6">
        <f t="shared" si="26"/>
        <v>0</v>
      </c>
      <c r="LA50" s="6">
        <f t="shared" si="27"/>
        <v>2.8460000000000001</v>
      </c>
      <c r="LB50" s="6">
        <f t="shared" si="28"/>
        <v>0</v>
      </c>
      <c r="LC50" s="6">
        <f t="shared" si="29"/>
        <v>3.0000000000000001E-3</v>
      </c>
      <c r="LD50" s="6">
        <f t="shared" si="30"/>
        <v>0</v>
      </c>
      <c r="LE50" s="6">
        <f t="shared" si="31"/>
        <v>8.9999999999999993E-3</v>
      </c>
      <c r="LF50" s="6">
        <f t="shared" si="32"/>
        <v>4.0000000000000001E-3</v>
      </c>
      <c r="LG50" s="6">
        <f t="shared" si="33"/>
        <v>1E-3</v>
      </c>
      <c r="LH50" s="6">
        <f t="shared" si="34"/>
        <v>3.129</v>
      </c>
      <c r="LI50" s="6">
        <f t="shared" si="35"/>
        <v>2.9979999999999998</v>
      </c>
      <c r="LJ50" s="10">
        <f t="shared" si="36"/>
        <v>0</v>
      </c>
    </row>
    <row r="51" spans="1:322" x14ac:dyDescent="0.25">
      <c r="A51" t="s">
        <v>348</v>
      </c>
      <c r="B51">
        <v>51</v>
      </c>
      <c r="C51">
        <v>40</v>
      </c>
      <c r="D51">
        <v>20</v>
      </c>
      <c r="E51">
        <v>30</v>
      </c>
      <c r="F51">
        <v>0</v>
      </c>
      <c r="G51" s="2">
        <v>140</v>
      </c>
      <c r="H51">
        <v>1</v>
      </c>
      <c r="I51">
        <v>2.2679200000000002</v>
      </c>
      <c r="J51">
        <v>0</v>
      </c>
      <c r="K51">
        <v>1.17242</v>
      </c>
      <c r="L51">
        <v>9.1350000000000001E-2</v>
      </c>
      <c r="M51">
        <v>0.246196</v>
      </c>
      <c r="N51">
        <v>0</v>
      </c>
      <c r="O51">
        <v>2.2766000000000002E-2</v>
      </c>
      <c r="P51">
        <v>85.128399999999999</v>
      </c>
      <c r="Q51">
        <v>1.1601E-2</v>
      </c>
      <c r="R51">
        <v>0.113829</v>
      </c>
      <c r="S51">
        <v>0.25539899999999999</v>
      </c>
      <c r="T51">
        <v>0.39730599999999999</v>
      </c>
      <c r="U51">
        <v>2.6032E-2</v>
      </c>
      <c r="V51">
        <v>4.4739999999999997E-3</v>
      </c>
      <c r="W51">
        <v>0</v>
      </c>
      <c r="X51">
        <v>89.737700000000004</v>
      </c>
      <c r="Y51">
        <v>3</v>
      </c>
      <c r="AA51">
        <v>8.9894000000000002E-2</v>
      </c>
      <c r="AB51">
        <v>0</v>
      </c>
      <c r="AC51">
        <v>3.4946999999999999E-2</v>
      </c>
      <c r="AD51">
        <v>2.6740000000000002E-3</v>
      </c>
      <c r="AE51">
        <v>1.1501000000000001E-2</v>
      </c>
      <c r="AF51">
        <v>0</v>
      </c>
      <c r="AG51">
        <v>7.1299999999999998E-4</v>
      </c>
      <c r="AH51">
        <v>2.8218899999999998</v>
      </c>
      <c r="AI51">
        <v>3.6999999999999999E-4</v>
      </c>
      <c r="AJ51">
        <v>3.8219999999999999E-3</v>
      </c>
      <c r="AK51">
        <v>1.5092E-2</v>
      </c>
      <c r="AL51">
        <v>1.6872999999999999E-2</v>
      </c>
      <c r="AM51">
        <v>2.0010000000000002E-3</v>
      </c>
      <c r="AN51">
        <v>2.2599999999999999E-4</v>
      </c>
      <c r="AO51">
        <v>3.1298300000000001</v>
      </c>
      <c r="AP51" s="6">
        <v>1.6832E-2</v>
      </c>
      <c r="AQ51" s="6">
        <v>5.8527999999999997E-2</v>
      </c>
      <c r="AR51" s="6">
        <v>1.8550000000000001E-2</v>
      </c>
      <c r="AS51" s="6">
        <v>2.5184999999999999E-2</v>
      </c>
      <c r="AT51" s="6">
        <v>1.5341E-2</v>
      </c>
      <c r="AU51" s="6">
        <v>1.9599999999999999E-2</v>
      </c>
      <c r="AV51" s="6">
        <v>2.3012000000000001E-2</v>
      </c>
      <c r="AW51" s="6">
        <v>1.7371999999999999E-2</v>
      </c>
      <c r="AX51" s="6">
        <v>1.8752999999999999E-2</v>
      </c>
      <c r="AY51" s="6">
        <v>2.2516999999999999E-2</v>
      </c>
      <c r="AZ51" s="6">
        <v>1.9726E-2</v>
      </c>
      <c r="BA51" s="6">
        <v>7.4120000000000002E-3</v>
      </c>
      <c r="BB51" s="6">
        <v>3.4691E-2</v>
      </c>
      <c r="BC51" s="6">
        <v>7.5209999999999999E-3</v>
      </c>
      <c r="BD51">
        <v>74.5244</v>
      </c>
      <c r="BE51">
        <v>51.3232</v>
      </c>
      <c r="BF51">
        <v>10.708</v>
      </c>
      <c r="BG51">
        <v>0</v>
      </c>
      <c r="BH51" s="7">
        <v>30.204999999999998</v>
      </c>
      <c r="BI51" s="7">
        <v>30.21</v>
      </c>
      <c r="BJ51">
        <v>40</v>
      </c>
      <c r="BK51">
        <v>30</v>
      </c>
      <c r="BL51">
        <v>30</v>
      </c>
      <c r="BM51">
        <v>20</v>
      </c>
      <c r="BN51">
        <v>40</v>
      </c>
      <c r="BO51">
        <v>30</v>
      </c>
      <c r="BP51">
        <v>30</v>
      </c>
      <c r="BQ51">
        <v>20</v>
      </c>
      <c r="BR51">
        <v>20</v>
      </c>
      <c r="BS51">
        <v>20</v>
      </c>
      <c r="BT51">
        <v>40</v>
      </c>
      <c r="BU51">
        <v>30</v>
      </c>
      <c r="BV51">
        <v>40</v>
      </c>
      <c r="BW51">
        <v>30</v>
      </c>
      <c r="BX51">
        <v>20</v>
      </c>
      <c r="BY51">
        <v>15</v>
      </c>
      <c r="BZ51">
        <v>15</v>
      </c>
      <c r="CA51">
        <v>10</v>
      </c>
      <c r="CB51">
        <v>20</v>
      </c>
      <c r="CC51">
        <v>15</v>
      </c>
      <c r="CD51">
        <v>15</v>
      </c>
      <c r="CE51">
        <v>10</v>
      </c>
      <c r="CF51">
        <v>10</v>
      </c>
      <c r="CG51">
        <v>10</v>
      </c>
      <c r="CH51">
        <v>20</v>
      </c>
      <c r="CI51">
        <v>15</v>
      </c>
      <c r="CJ51">
        <v>20</v>
      </c>
      <c r="CK51">
        <v>15</v>
      </c>
      <c r="CL51">
        <v>20</v>
      </c>
      <c r="CM51">
        <v>15</v>
      </c>
      <c r="CN51">
        <v>15</v>
      </c>
      <c r="CO51">
        <v>10</v>
      </c>
      <c r="CP51">
        <v>20</v>
      </c>
      <c r="CQ51">
        <v>15</v>
      </c>
      <c r="CR51">
        <v>15</v>
      </c>
      <c r="CS51">
        <v>10</v>
      </c>
      <c r="CT51">
        <v>10</v>
      </c>
      <c r="CU51">
        <v>10</v>
      </c>
      <c r="CV51">
        <v>20</v>
      </c>
      <c r="CW51">
        <v>15</v>
      </c>
      <c r="CX51">
        <v>20</v>
      </c>
      <c r="CY51">
        <v>15</v>
      </c>
      <c r="CZ51">
        <v>22.9298</v>
      </c>
      <c r="DA51">
        <v>1.4941800000000001</v>
      </c>
      <c r="DB51">
        <v>12.851100000000001</v>
      </c>
      <c r="DC51">
        <v>8.9557400000000005</v>
      </c>
      <c r="DD51">
        <v>3.0765400000000001</v>
      </c>
      <c r="DE51">
        <v>4.3428199999999997</v>
      </c>
      <c r="DF51">
        <v>5.8429500000000001</v>
      </c>
      <c r="DG51">
        <v>1166.29</v>
      </c>
      <c r="DH51">
        <v>5.1717899999999997</v>
      </c>
      <c r="DI51">
        <v>6.2083500000000003</v>
      </c>
      <c r="DJ51">
        <v>1.5237099999999999</v>
      </c>
      <c r="DK51">
        <v>18.7697</v>
      </c>
      <c r="DL51">
        <v>0.35256599999999999</v>
      </c>
      <c r="DM51">
        <v>5.8219799999999999</v>
      </c>
      <c r="DN51">
        <v>2.9515500000000001</v>
      </c>
      <c r="DO51">
        <v>1.76126</v>
      </c>
      <c r="DP51">
        <v>2.6320299999999999</v>
      </c>
      <c r="DQ51">
        <v>7.7252299999999998</v>
      </c>
      <c r="DR51">
        <v>1.42377</v>
      </c>
      <c r="DS51">
        <v>3.8715099999999998</v>
      </c>
      <c r="DT51">
        <v>5.6094400000000002</v>
      </c>
      <c r="DU51">
        <v>3.7776900000000002</v>
      </c>
      <c r="DV51">
        <v>5.0029000000000003</v>
      </c>
      <c r="DW51">
        <v>4.8492600000000001</v>
      </c>
      <c r="DX51">
        <v>0.63396200000000003</v>
      </c>
      <c r="DY51">
        <v>5.8495799999999996</v>
      </c>
      <c r="DZ51">
        <v>0.31614999999999999</v>
      </c>
      <c r="EA51">
        <v>5.6806799999999997</v>
      </c>
      <c r="EB51">
        <v>19.978300000000001</v>
      </c>
      <c r="EC51">
        <v>-0.26706999999999997</v>
      </c>
      <c r="ED51">
        <v>10.219099999999999</v>
      </c>
      <c r="EE51">
        <v>1.23051</v>
      </c>
      <c r="EF51">
        <v>1.6527700000000001</v>
      </c>
      <c r="EG51">
        <v>-0.20164000000000001</v>
      </c>
      <c r="EH51">
        <v>0.23350899999999999</v>
      </c>
      <c r="EI51">
        <v>1162.51</v>
      </c>
      <c r="EJ51">
        <v>0.16888700000000001</v>
      </c>
      <c r="EK51">
        <v>1.3588</v>
      </c>
      <c r="EL51">
        <v>0.88974399999999998</v>
      </c>
      <c r="EM51">
        <v>12.920199999999999</v>
      </c>
      <c r="EN51">
        <v>3.6415999999999997E-2</v>
      </c>
      <c r="EO51">
        <v>0.14129700000000001</v>
      </c>
      <c r="EP51">
        <v>5.2132999999999999E-2</v>
      </c>
      <c r="EQ51">
        <v>-1.6199999999999999E-3</v>
      </c>
      <c r="ER51">
        <v>1.3310000000000001E-2</v>
      </c>
      <c r="ES51">
        <v>1.3140000000000001E-3</v>
      </c>
      <c r="ET51">
        <v>4.8129999999999996E-3</v>
      </c>
      <c r="EU51">
        <v>-1.4999999999999999E-4</v>
      </c>
      <c r="EV51">
        <v>3.1399999999999999E-4</v>
      </c>
      <c r="EW51">
        <v>1.3085</v>
      </c>
      <c r="EX51">
        <v>8.1000000000000004E-5</v>
      </c>
      <c r="EY51">
        <v>2.9719999999999998E-3</v>
      </c>
      <c r="EZ51">
        <v>2.6380000000000002E-3</v>
      </c>
      <c r="FA51">
        <v>1.7749000000000001E-2</v>
      </c>
      <c r="FB51">
        <v>9.3800000000000003E-4</v>
      </c>
      <c r="FC51">
        <v>3.1300000000000002E-4</v>
      </c>
      <c r="FD51" s="8">
        <v>44156.911076388897</v>
      </c>
      <c r="FE51">
        <v>0.93159999999999998</v>
      </c>
      <c r="FF51">
        <v>1.1158999999999999</v>
      </c>
      <c r="FG51">
        <v>1.0467</v>
      </c>
      <c r="FH51">
        <v>1.0873999999999999</v>
      </c>
      <c r="FI51">
        <v>0.95630000000000004</v>
      </c>
      <c r="FJ51">
        <v>1.0687</v>
      </c>
      <c r="FK51">
        <v>1.0494000000000001</v>
      </c>
      <c r="FL51">
        <v>1.0494000000000001</v>
      </c>
      <c r="FM51">
        <v>1.0345</v>
      </c>
      <c r="FN51">
        <v>1.0689</v>
      </c>
      <c r="FO51">
        <v>0.92430000000000001</v>
      </c>
      <c r="FP51">
        <v>0.95660000000000001</v>
      </c>
      <c r="FQ51">
        <v>0.94299999999999995</v>
      </c>
      <c r="FR51">
        <v>0.97889999999999999</v>
      </c>
      <c r="FS51">
        <v>1.8932</v>
      </c>
      <c r="FT51">
        <v>1.2149000000000001</v>
      </c>
      <c r="FU51">
        <v>1.0187999999999999</v>
      </c>
      <c r="FV51">
        <v>1.0510999999999999</v>
      </c>
      <c r="FW51">
        <v>2.4910000000000001</v>
      </c>
      <c r="FX51">
        <v>1.0085</v>
      </c>
      <c r="FY51">
        <v>1.0053000000000001</v>
      </c>
      <c r="FZ51">
        <v>0.99690000000000001</v>
      </c>
      <c r="GA51">
        <v>1.0834999999999999</v>
      </c>
      <c r="GB51">
        <v>0.99990000000000001</v>
      </c>
      <c r="GC51">
        <v>3.569</v>
      </c>
      <c r="GD51">
        <v>1.0550999999999999</v>
      </c>
      <c r="GE51">
        <v>5.5868000000000002</v>
      </c>
      <c r="GF51">
        <v>1.0863</v>
      </c>
      <c r="GG51">
        <v>0.99860000000000004</v>
      </c>
      <c r="GH51">
        <v>0.99980000000000002</v>
      </c>
      <c r="GI51">
        <v>0.88180000000000003</v>
      </c>
      <c r="GJ51">
        <v>1</v>
      </c>
      <c r="GK51">
        <v>0.99880000000000002</v>
      </c>
      <c r="GL51">
        <v>0.82420000000000004</v>
      </c>
      <c r="GM51">
        <v>0.72529999999999994</v>
      </c>
      <c r="GN51">
        <v>0.99990000000000001</v>
      </c>
      <c r="GO51">
        <v>0.99990000000000001</v>
      </c>
      <c r="GP51">
        <v>0.99990000000000001</v>
      </c>
      <c r="GQ51">
        <v>0.99970000000000003</v>
      </c>
      <c r="GR51">
        <v>0.95050000000000001</v>
      </c>
      <c r="GS51">
        <v>0.99980000000000002</v>
      </c>
      <c r="GT51">
        <v>0.96930000000000005</v>
      </c>
      <c r="GU51">
        <v>1.7611000000000001</v>
      </c>
      <c r="GV51">
        <v>1.3553999999999999</v>
      </c>
      <c r="GW51">
        <v>0.94040000000000001</v>
      </c>
      <c r="GX51">
        <v>1.1429</v>
      </c>
      <c r="GY51">
        <v>2.3791000000000002</v>
      </c>
      <c r="GZ51">
        <v>0.88829999999999998</v>
      </c>
      <c r="HA51">
        <v>0.76519999999999999</v>
      </c>
      <c r="HB51">
        <v>1.046</v>
      </c>
      <c r="HC51">
        <v>1.1207</v>
      </c>
      <c r="HD51">
        <v>1.0687</v>
      </c>
      <c r="HE51">
        <v>3.298</v>
      </c>
      <c r="HF51">
        <v>0.95940000000000003</v>
      </c>
      <c r="HG51">
        <v>5.2674000000000003</v>
      </c>
      <c r="HH51">
        <v>1.0307999999999999</v>
      </c>
      <c r="HI51">
        <v>1773.617</v>
      </c>
      <c r="HJ51">
        <v>1190.0640000000001</v>
      </c>
      <c r="HK51">
        <v>139.56610000000001</v>
      </c>
      <c r="HL51">
        <v>170.49080000000001</v>
      </c>
      <c r="HM51">
        <v>2652.471</v>
      </c>
      <c r="HN51">
        <v>107.22450000000001</v>
      </c>
      <c r="HO51">
        <v>87.376559999999998</v>
      </c>
      <c r="HP51">
        <v>55.193649999999998</v>
      </c>
      <c r="HQ51">
        <v>246.358</v>
      </c>
      <c r="HR51">
        <v>67.371769999999998</v>
      </c>
      <c r="HS51">
        <v>4052.6840000000002</v>
      </c>
      <c r="HT51">
        <v>238.12649999999999</v>
      </c>
      <c r="HU51">
        <v>6381.0529999999999</v>
      </c>
      <c r="HV51">
        <v>319.64949999999999</v>
      </c>
      <c r="HW51" s="1">
        <v>6.0193970000000001E-3</v>
      </c>
      <c r="HX51" s="1">
        <v>1E-10</v>
      </c>
      <c r="HY51" s="1">
        <v>7.474395E-3</v>
      </c>
      <c r="HZ51" s="1">
        <v>6.4209689999999997E-4</v>
      </c>
      <c r="IA51" s="1">
        <v>5.4768289999999995E-4</v>
      </c>
      <c r="IB51" s="1">
        <v>1E-10</v>
      </c>
      <c r="IC51" s="1">
        <v>2.035536E-4</v>
      </c>
      <c r="ID51">
        <v>0.6325887</v>
      </c>
      <c r="IE51" s="1">
        <v>8.1346820000000007E-5</v>
      </c>
      <c r="IF51" s="1">
        <v>8.2487320000000002E-4</v>
      </c>
      <c r="IG51" s="1">
        <v>4.669942E-4</v>
      </c>
      <c r="IH51" s="1">
        <v>2.9597550000000001E-3</v>
      </c>
      <c r="II51" s="1">
        <v>3.6663070000000003E-5</v>
      </c>
      <c r="IJ51" s="1">
        <v>3.6029360000000002E-5</v>
      </c>
      <c r="IK51">
        <v>50</v>
      </c>
      <c r="IL51">
        <v>117</v>
      </c>
      <c r="IM51">
        <v>5</v>
      </c>
      <c r="IN51">
        <v>26</v>
      </c>
      <c r="IO51">
        <v>4</v>
      </c>
      <c r="IP51">
        <v>14</v>
      </c>
      <c r="IQ51">
        <v>2</v>
      </c>
      <c r="IR51">
        <v>3</v>
      </c>
      <c r="IS51">
        <v>1</v>
      </c>
      <c r="IT51">
        <v>92</v>
      </c>
      <c r="IU51">
        <v>50</v>
      </c>
      <c r="IV51">
        <v>6</v>
      </c>
      <c r="IW51">
        <v>114</v>
      </c>
      <c r="IX51">
        <v>10</v>
      </c>
      <c r="IY51" t="s">
        <v>287</v>
      </c>
      <c r="IZ51" t="s">
        <v>288</v>
      </c>
      <c r="JA51" t="s">
        <v>289</v>
      </c>
      <c r="JB51" t="s">
        <v>290</v>
      </c>
      <c r="JC51" t="s">
        <v>291</v>
      </c>
      <c r="JD51" t="s">
        <v>292</v>
      </c>
      <c r="JE51" t="s">
        <v>293</v>
      </c>
      <c r="JF51" t="s">
        <v>294</v>
      </c>
      <c r="JG51" t="s">
        <v>295</v>
      </c>
      <c r="JH51" t="s">
        <v>296</v>
      </c>
      <c r="JI51" t="s">
        <v>287</v>
      </c>
      <c r="JJ51" t="s">
        <v>297</v>
      </c>
      <c r="JK51" t="s">
        <v>298</v>
      </c>
      <c r="JL51" t="s">
        <v>299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-142.78</v>
      </c>
      <c r="JS51">
        <v>-1.0000000000000001E-5</v>
      </c>
      <c r="JT51">
        <v>0</v>
      </c>
      <c r="JU51">
        <v>0</v>
      </c>
      <c r="JV51">
        <v>-2.1260000000000001E-2</v>
      </c>
      <c r="JW51">
        <v>0</v>
      </c>
      <c r="JX51">
        <v>0</v>
      </c>
      <c r="JY51">
        <v>0</v>
      </c>
      <c r="JZ51">
        <v>0</v>
      </c>
      <c r="KB51" s="9">
        <f t="shared" si="3"/>
        <v>2.27</v>
      </c>
      <c r="KC51" s="9">
        <f t="shared" si="4"/>
        <v>0</v>
      </c>
      <c r="KD51" s="9">
        <f t="shared" si="5"/>
        <v>1.17</v>
      </c>
      <c r="KE51" s="9">
        <f t="shared" si="6"/>
        <v>0.09</v>
      </c>
      <c r="KF51" s="9">
        <f t="shared" si="7"/>
        <v>0.25</v>
      </c>
      <c r="KG51" s="9">
        <f t="shared" si="8"/>
        <v>0</v>
      </c>
      <c r="KH51" s="9">
        <f t="shared" si="9"/>
        <v>0</v>
      </c>
      <c r="KI51" s="9">
        <f t="shared" si="10"/>
        <v>85.13</v>
      </c>
      <c r="KJ51" s="9">
        <f t="shared" si="11"/>
        <v>0</v>
      </c>
      <c r="KK51" s="9">
        <f t="shared" si="12"/>
        <v>0.11</v>
      </c>
      <c r="KL51" s="9">
        <f t="shared" si="13"/>
        <v>0.26</v>
      </c>
      <c r="KM51" s="9">
        <f t="shared" si="14"/>
        <v>0.4</v>
      </c>
      <c r="KN51" s="9">
        <f t="shared" si="15"/>
        <v>0</v>
      </c>
      <c r="KO51" s="9">
        <f t="shared" si="16"/>
        <v>0</v>
      </c>
      <c r="KP51" s="9">
        <f t="shared" si="17"/>
        <v>0</v>
      </c>
      <c r="KQ51" s="9">
        <f t="shared" si="18"/>
        <v>89.68</v>
      </c>
      <c r="KR51" s="4" t="str">
        <f t="shared" si="19"/>
        <v>mag</v>
      </c>
      <c r="KS51" s="4"/>
      <c r="KT51" s="6">
        <f t="shared" si="20"/>
        <v>0.09</v>
      </c>
      <c r="KU51" s="6">
        <f t="shared" si="21"/>
        <v>0</v>
      </c>
      <c r="KV51" s="6">
        <f t="shared" si="22"/>
        <v>3.5000000000000003E-2</v>
      </c>
      <c r="KW51" s="6">
        <f t="shared" si="23"/>
        <v>3.0000000000000001E-3</v>
      </c>
      <c r="KX51" s="6">
        <f t="shared" si="24"/>
        <v>1.2E-2</v>
      </c>
      <c r="KY51" s="6">
        <f t="shared" si="25"/>
        <v>0</v>
      </c>
      <c r="KZ51" s="6">
        <f t="shared" si="26"/>
        <v>0</v>
      </c>
      <c r="LA51" s="6">
        <f t="shared" si="27"/>
        <v>2.8220000000000001</v>
      </c>
      <c r="LB51" s="6">
        <f t="shared" si="28"/>
        <v>0</v>
      </c>
      <c r="LC51" s="6">
        <f t="shared" si="29"/>
        <v>4.0000000000000001E-3</v>
      </c>
      <c r="LD51" s="6">
        <f t="shared" si="30"/>
        <v>1.4999999999999999E-2</v>
      </c>
      <c r="LE51" s="6">
        <f t="shared" si="31"/>
        <v>1.7000000000000001E-2</v>
      </c>
      <c r="LF51" s="6">
        <f t="shared" si="32"/>
        <v>0</v>
      </c>
      <c r="LG51" s="6">
        <f t="shared" si="33"/>
        <v>0</v>
      </c>
      <c r="LH51" s="6">
        <f t="shared" si="34"/>
        <v>3.13</v>
      </c>
      <c r="LI51" s="6">
        <f t="shared" si="35"/>
        <v>2.9980000000000002</v>
      </c>
      <c r="LJ51" s="10">
        <f t="shared" si="36"/>
        <v>5.2484254723582924E-3</v>
      </c>
    </row>
    <row r="52" spans="1:322" x14ac:dyDescent="0.25">
      <c r="A52" t="s">
        <v>349</v>
      </c>
      <c r="B52">
        <v>52</v>
      </c>
      <c r="C52">
        <v>40</v>
      </c>
      <c r="D52">
        <v>20</v>
      </c>
      <c r="E52">
        <v>30</v>
      </c>
      <c r="F52">
        <v>0</v>
      </c>
      <c r="G52" s="2">
        <v>141</v>
      </c>
      <c r="H52">
        <v>1</v>
      </c>
      <c r="I52">
        <v>0.89982600000000001</v>
      </c>
      <c r="J52">
        <v>0</v>
      </c>
      <c r="K52">
        <v>0.94066899999999998</v>
      </c>
      <c r="L52">
        <v>5.2101000000000001E-2</v>
      </c>
      <c r="M52">
        <v>0.28076600000000002</v>
      </c>
      <c r="N52">
        <v>0</v>
      </c>
      <c r="O52">
        <v>7.4130000000000003E-3</v>
      </c>
      <c r="P52">
        <v>88.497600000000006</v>
      </c>
      <c r="Q52">
        <v>5.6870000000000002E-3</v>
      </c>
      <c r="R52">
        <v>9.4008999999999995E-2</v>
      </c>
      <c r="S52">
        <v>0.32551600000000003</v>
      </c>
      <c r="T52">
        <v>0.254469</v>
      </c>
      <c r="U52">
        <v>2.5711999999999999E-2</v>
      </c>
      <c r="V52">
        <v>0</v>
      </c>
      <c r="W52">
        <v>7.9999999999999996E-6</v>
      </c>
      <c r="X52">
        <v>91.383700000000005</v>
      </c>
      <c r="Y52">
        <v>3</v>
      </c>
      <c r="AA52">
        <v>3.5110000000000002E-2</v>
      </c>
      <c r="AB52">
        <v>0</v>
      </c>
      <c r="AC52">
        <v>2.7602000000000002E-2</v>
      </c>
      <c r="AD52">
        <v>1.5009999999999999E-3</v>
      </c>
      <c r="AE52">
        <v>1.2912E-2</v>
      </c>
      <c r="AF52">
        <v>0</v>
      </c>
      <c r="AG52">
        <v>2.2900000000000001E-4</v>
      </c>
      <c r="AH52">
        <v>2.8878400000000002</v>
      </c>
      <c r="AI52">
        <v>1.7799999999999999E-4</v>
      </c>
      <c r="AJ52">
        <v>3.107E-3</v>
      </c>
      <c r="AK52">
        <v>1.8935E-2</v>
      </c>
      <c r="AL52">
        <v>1.0638E-2</v>
      </c>
      <c r="AM52">
        <v>1.9449999999999999E-3</v>
      </c>
      <c r="AN52">
        <v>0</v>
      </c>
      <c r="AO52">
        <v>3.0683099999999999</v>
      </c>
      <c r="AP52" s="6">
        <v>1.7387E-2</v>
      </c>
      <c r="AQ52" s="6">
        <v>5.3404E-2</v>
      </c>
      <c r="AR52" s="6">
        <v>1.9189999999999999E-2</v>
      </c>
      <c r="AS52" s="6">
        <v>2.5538000000000002E-2</v>
      </c>
      <c r="AT52" s="6">
        <v>1.5336000000000001E-2</v>
      </c>
      <c r="AU52" s="6">
        <v>1.9515000000000001E-2</v>
      </c>
      <c r="AV52" s="6">
        <v>2.3205E-2</v>
      </c>
      <c r="AW52" s="6">
        <v>1.796E-2</v>
      </c>
      <c r="AX52" s="6">
        <v>1.8824E-2</v>
      </c>
      <c r="AY52" s="6">
        <v>2.2508E-2</v>
      </c>
      <c r="AZ52" s="6">
        <v>1.9401000000000002E-2</v>
      </c>
      <c r="BA52" s="6">
        <v>7.4609999999999998E-3</v>
      </c>
      <c r="BB52" s="6">
        <v>3.4221000000000001E-2</v>
      </c>
      <c r="BC52" s="6">
        <v>7.6429999999999996E-3</v>
      </c>
      <c r="BD52">
        <v>74.517300000000006</v>
      </c>
      <c r="BE52">
        <v>51.310299999999998</v>
      </c>
      <c r="BF52">
        <v>10.708</v>
      </c>
      <c r="BG52">
        <v>0</v>
      </c>
      <c r="BH52" s="7">
        <v>30.195</v>
      </c>
      <c r="BI52" s="7">
        <v>30.184999999999999</v>
      </c>
      <c r="BJ52">
        <v>40</v>
      </c>
      <c r="BK52">
        <v>30</v>
      </c>
      <c r="BL52">
        <v>30</v>
      </c>
      <c r="BM52">
        <v>20</v>
      </c>
      <c r="BN52">
        <v>40</v>
      </c>
      <c r="BO52">
        <v>30</v>
      </c>
      <c r="BP52">
        <v>30</v>
      </c>
      <c r="BQ52">
        <v>20</v>
      </c>
      <c r="BR52">
        <v>20</v>
      </c>
      <c r="BS52">
        <v>20</v>
      </c>
      <c r="BT52">
        <v>40</v>
      </c>
      <c r="BU52">
        <v>30</v>
      </c>
      <c r="BV52">
        <v>40</v>
      </c>
      <c r="BW52">
        <v>30</v>
      </c>
      <c r="BX52">
        <v>20</v>
      </c>
      <c r="BY52">
        <v>15</v>
      </c>
      <c r="BZ52">
        <v>15</v>
      </c>
      <c r="CA52">
        <v>10</v>
      </c>
      <c r="CB52">
        <v>20</v>
      </c>
      <c r="CC52">
        <v>15</v>
      </c>
      <c r="CD52">
        <v>15</v>
      </c>
      <c r="CE52">
        <v>10</v>
      </c>
      <c r="CF52">
        <v>10</v>
      </c>
      <c r="CG52">
        <v>10</v>
      </c>
      <c r="CH52">
        <v>20</v>
      </c>
      <c r="CI52">
        <v>15</v>
      </c>
      <c r="CJ52">
        <v>20</v>
      </c>
      <c r="CK52">
        <v>15</v>
      </c>
      <c r="CL52">
        <v>20</v>
      </c>
      <c r="CM52">
        <v>15</v>
      </c>
      <c r="CN52">
        <v>15</v>
      </c>
      <c r="CO52">
        <v>10</v>
      </c>
      <c r="CP52">
        <v>20</v>
      </c>
      <c r="CQ52">
        <v>15</v>
      </c>
      <c r="CR52">
        <v>15</v>
      </c>
      <c r="CS52">
        <v>10</v>
      </c>
      <c r="CT52">
        <v>10</v>
      </c>
      <c r="CU52">
        <v>10</v>
      </c>
      <c r="CV52">
        <v>20</v>
      </c>
      <c r="CW52">
        <v>15</v>
      </c>
      <c r="CX52">
        <v>20</v>
      </c>
      <c r="CY52">
        <v>15</v>
      </c>
      <c r="CZ52">
        <v>10.9861</v>
      </c>
      <c r="DA52">
        <v>1.3945700000000001</v>
      </c>
      <c r="DB52">
        <v>11.0961</v>
      </c>
      <c r="DC52">
        <v>8.66099</v>
      </c>
      <c r="DD52">
        <v>3.2688199999999998</v>
      </c>
      <c r="DE52">
        <v>4.4160199999999996</v>
      </c>
      <c r="DF52">
        <v>5.9192400000000003</v>
      </c>
      <c r="DG52">
        <v>1215.3900000000001</v>
      </c>
      <c r="DH52">
        <v>5.1267399999999999</v>
      </c>
      <c r="DI52">
        <v>5.9915900000000004</v>
      </c>
      <c r="DJ52">
        <v>1.72584</v>
      </c>
      <c r="DK52">
        <v>14.256500000000001</v>
      </c>
      <c r="DL52">
        <v>0.337036</v>
      </c>
      <c r="DM52">
        <v>5.88279</v>
      </c>
      <c r="DN52">
        <v>3.1089699999999998</v>
      </c>
      <c r="DO52">
        <v>1.4718599999999999</v>
      </c>
      <c r="DP52">
        <v>2.8489</v>
      </c>
      <c r="DQ52">
        <v>7.9583899999999996</v>
      </c>
      <c r="DR52">
        <v>1.3993199999999999</v>
      </c>
      <c r="DS52">
        <v>3.8958400000000002</v>
      </c>
      <c r="DT52">
        <v>5.8422700000000001</v>
      </c>
      <c r="DU52">
        <v>4.0548700000000002</v>
      </c>
      <c r="DV52">
        <v>5.0439100000000003</v>
      </c>
      <c r="DW52">
        <v>4.8666400000000003</v>
      </c>
      <c r="DX52">
        <v>0.60203300000000004</v>
      </c>
      <c r="DY52">
        <v>5.9579000000000004</v>
      </c>
      <c r="DZ52">
        <v>0.301427</v>
      </c>
      <c r="EA52">
        <v>5.8905200000000004</v>
      </c>
      <c r="EB52">
        <v>7.8771500000000003</v>
      </c>
      <c r="EC52">
        <v>-7.7299999999999994E-2</v>
      </c>
      <c r="ED52">
        <v>8.2471599999999992</v>
      </c>
      <c r="EE52">
        <v>0.70260100000000003</v>
      </c>
      <c r="EF52">
        <v>1.8694999999999999</v>
      </c>
      <c r="EG52">
        <v>-2.392E-2</v>
      </c>
      <c r="EH52">
        <v>7.6966999999999994E-2</v>
      </c>
      <c r="EI52">
        <v>1211.33</v>
      </c>
      <c r="EJ52">
        <v>8.2836000000000007E-2</v>
      </c>
      <c r="EK52">
        <v>1.1248499999999999</v>
      </c>
      <c r="EL52">
        <v>1.1237999999999999</v>
      </c>
      <c r="EM52">
        <v>8.2986000000000004</v>
      </c>
      <c r="EN52">
        <v>3.5609000000000002E-2</v>
      </c>
      <c r="EO52">
        <v>-7.7299999999999999E-3</v>
      </c>
      <c r="EP52">
        <v>2.0555E-2</v>
      </c>
      <c r="EQ52">
        <v>-4.6999999999999999E-4</v>
      </c>
      <c r="ER52">
        <v>1.0742E-2</v>
      </c>
      <c r="ES52">
        <v>7.5000000000000002E-4</v>
      </c>
      <c r="ET52">
        <v>5.4440000000000001E-3</v>
      </c>
      <c r="EU52">
        <v>-2.0000000000000002E-5</v>
      </c>
      <c r="EV52">
        <v>1.0399999999999999E-4</v>
      </c>
      <c r="EW52">
        <v>1.36344</v>
      </c>
      <c r="EX52">
        <v>4.0000000000000003E-5</v>
      </c>
      <c r="EY52">
        <v>2.4610000000000001E-3</v>
      </c>
      <c r="EZ52">
        <v>3.3310000000000002E-3</v>
      </c>
      <c r="FA52">
        <v>1.14E-2</v>
      </c>
      <c r="FB52">
        <v>9.1699999999999995E-4</v>
      </c>
      <c r="FC52">
        <v>-2.0000000000000002E-5</v>
      </c>
      <c r="FD52" s="8">
        <v>44156.914687500001</v>
      </c>
      <c r="FE52">
        <v>0.93</v>
      </c>
      <c r="FF52">
        <v>1.1140000000000001</v>
      </c>
      <c r="FG52">
        <v>1.0448</v>
      </c>
      <c r="FH52">
        <v>1.085</v>
      </c>
      <c r="FI52">
        <v>0.9546</v>
      </c>
      <c r="FJ52">
        <v>1.0667</v>
      </c>
      <c r="FK52">
        <v>1.0475000000000001</v>
      </c>
      <c r="FL52">
        <v>1.0472999999999999</v>
      </c>
      <c r="FM52">
        <v>1.0323</v>
      </c>
      <c r="FN52">
        <v>1.0668</v>
      </c>
      <c r="FO52">
        <v>0.92269999999999996</v>
      </c>
      <c r="FP52">
        <v>0.95499999999999996</v>
      </c>
      <c r="FQ52">
        <v>0.94120000000000004</v>
      </c>
      <c r="FR52">
        <v>0.97729999999999995</v>
      </c>
      <c r="FS52">
        <v>1.9083000000000001</v>
      </c>
      <c r="FT52">
        <v>1.2143999999999999</v>
      </c>
      <c r="FU52">
        <v>1.0184</v>
      </c>
      <c r="FV52">
        <v>1.0522</v>
      </c>
      <c r="FW52">
        <v>2.5150000000000001</v>
      </c>
      <c r="FX52">
        <v>1.0082</v>
      </c>
      <c r="FY52">
        <v>1.0046999999999999</v>
      </c>
      <c r="FZ52">
        <v>0.99650000000000005</v>
      </c>
      <c r="GA52">
        <v>1.0851999999999999</v>
      </c>
      <c r="GB52">
        <v>0.99950000000000006</v>
      </c>
      <c r="GC52">
        <v>3.6074000000000002</v>
      </c>
      <c r="GD52">
        <v>1.0549999999999999</v>
      </c>
      <c r="GE52">
        <v>5.6532</v>
      </c>
      <c r="GF52">
        <v>1.0861000000000001</v>
      </c>
      <c r="GG52">
        <v>0.99860000000000004</v>
      </c>
      <c r="GH52">
        <v>0.99990000000000001</v>
      </c>
      <c r="GI52">
        <v>0.87860000000000005</v>
      </c>
      <c r="GJ52">
        <v>1</v>
      </c>
      <c r="GK52">
        <v>0.99909999999999999</v>
      </c>
      <c r="GL52">
        <v>0.8196</v>
      </c>
      <c r="GM52">
        <v>0.71830000000000005</v>
      </c>
      <c r="GN52">
        <v>0.99990000000000001</v>
      </c>
      <c r="GO52">
        <v>0.99990000000000001</v>
      </c>
      <c r="GP52">
        <v>1</v>
      </c>
      <c r="GQ52">
        <v>0.99990000000000001</v>
      </c>
      <c r="GR52">
        <v>0.9496</v>
      </c>
      <c r="GS52">
        <v>0.99990000000000001</v>
      </c>
      <c r="GT52">
        <v>0.96909999999999996</v>
      </c>
      <c r="GU52">
        <v>1.7722</v>
      </c>
      <c r="GV52">
        <v>1.3526</v>
      </c>
      <c r="GW52">
        <v>0.93489999999999995</v>
      </c>
      <c r="GX52">
        <v>1.1415999999999999</v>
      </c>
      <c r="GY52">
        <v>2.3986000000000001</v>
      </c>
      <c r="GZ52">
        <v>0.88149999999999995</v>
      </c>
      <c r="HA52">
        <v>0.75600000000000001</v>
      </c>
      <c r="HB52">
        <v>1.0436000000000001</v>
      </c>
      <c r="HC52">
        <v>1.1202000000000001</v>
      </c>
      <c r="HD52">
        <v>1.0662</v>
      </c>
      <c r="HE52">
        <v>3.3279000000000001</v>
      </c>
      <c r="HF52">
        <v>0.95669999999999999</v>
      </c>
      <c r="HG52">
        <v>5.3204000000000002</v>
      </c>
      <c r="HH52">
        <v>1.0286</v>
      </c>
      <c r="HI52">
        <v>1827.779</v>
      </c>
      <c r="HJ52">
        <v>1210.4359999999999</v>
      </c>
      <c r="HK52">
        <v>141.1301</v>
      </c>
      <c r="HL52">
        <v>176.29640000000001</v>
      </c>
      <c r="HM52">
        <v>2732.1959999999999</v>
      </c>
      <c r="HN52">
        <v>108.4314</v>
      </c>
      <c r="HO52">
        <v>87.617609999999999</v>
      </c>
      <c r="HP52">
        <v>55.302010000000003</v>
      </c>
      <c r="HQ52">
        <v>254.709</v>
      </c>
      <c r="HR52">
        <v>67.553120000000007</v>
      </c>
      <c r="HS52">
        <v>4171.2460000000001</v>
      </c>
      <c r="HT52">
        <v>242.06809999999999</v>
      </c>
      <c r="HU52">
        <v>6566.2309999999998</v>
      </c>
      <c r="HV52">
        <v>324.97750000000002</v>
      </c>
      <c r="HW52" s="1">
        <v>2.3733920000000002E-3</v>
      </c>
      <c r="HX52" s="1">
        <v>1E-10</v>
      </c>
      <c r="HY52" s="1">
        <v>6.0321339999999998E-3</v>
      </c>
      <c r="HZ52" s="1">
        <v>3.6663480000000002E-4</v>
      </c>
      <c r="IA52" s="1">
        <v>6.1949339999999996E-4</v>
      </c>
      <c r="IB52" s="1">
        <v>1E-10</v>
      </c>
      <c r="IC52" s="1">
        <v>6.7093659999999995E-5</v>
      </c>
      <c r="ID52">
        <v>0.65915230000000002</v>
      </c>
      <c r="IE52" s="1">
        <v>3.9899289999999999E-5</v>
      </c>
      <c r="IF52" s="1">
        <v>6.8285600000000002E-4</v>
      </c>
      <c r="IG52" s="1">
        <v>5.8984179999999997E-4</v>
      </c>
      <c r="IH52" s="1">
        <v>1.9010419999999999E-3</v>
      </c>
      <c r="II52" s="1">
        <v>3.5851720000000002E-5</v>
      </c>
      <c r="IJ52" s="1">
        <v>1E-10</v>
      </c>
      <c r="IK52">
        <v>50</v>
      </c>
      <c r="IL52">
        <v>117</v>
      </c>
      <c r="IM52">
        <v>5</v>
      </c>
      <c r="IN52">
        <v>26</v>
      </c>
      <c r="IO52">
        <v>4</v>
      </c>
      <c r="IP52">
        <v>14</v>
      </c>
      <c r="IQ52">
        <v>2</v>
      </c>
      <c r="IR52">
        <v>3</v>
      </c>
      <c r="IS52">
        <v>1</v>
      </c>
      <c r="IT52">
        <v>92</v>
      </c>
      <c r="IU52">
        <v>50</v>
      </c>
      <c r="IV52">
        <v>6</v>
      </c>
      <c r="IW52">
        <v>114</v>
      </c>
      <c r="IX52">
        <v>10</v>
      </c>
      <c r="IY52" t="s">
        <v>287</v>
      </c>
      <c r="IZ52" t="s">
        <v>288</v>
      </c>
      <c r="JA52" t="s">
        <v>289</v>
      </c>
      <c r="JB52" t="s">
        <v>290</v>
      </c>
      <c r="JC52" t="s">
        <v>291</v>
      </c>
      <c r="JD52" t="s">
        <v>292</v>
      </c>
      <c r="JE52" t="s">
        <v>293</v>
      </c>
      <c r="JF52" t="s">
        <v>294</v>
      </c>
      <c r="JG52" t="s">
        <v>295</v>
      </c>
      <c r="JH52" t="s">
        <v>296</v>
      </c>
      <c r="JI52" t="s">
        <v>287</v>
      </c>
      <c r="JJ52" t="s">
        <v>297</v>
      </c>
      <c r="JK52" t="s">
        <v>298</v>
      </c>
      <c r="JL52" t="s">
        <v>299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-104.6</v>
      </c>
      <c r="JS52">
        <v>-1.0000000000000001E-5</v>
      </c>
      <c r="JT52">
        <v>0</v>
      </c>
      <c r="JU52">
        <v>0</v>
      </c>
      <c r="JV52">
        <v>-8.3800000000000003E-3</v>
      </c>
      <c r="JW52">
        <v>0</v>
      </c>
      <c r="JX52">
        <v>0</v>
      </c>
      <c r="JY52">
        <v>0</v>
      </c>
      <c r="JZ52">
        <v>0</v>
      </c>
      <c r="KB52" s="9">
        <f t="shared" si="3"/>
        <v>0.9</v>
      </c>
      <c r="KC52" s="9">
        <f t="shared" si="4"/>
        <v>0</v>
      </c>
      <c r="KD52" s="9">
        <f t="shared" si="5"/>
        <v>0.94</v>
      </c>
      <c r="KE52" s="9">
        <f t="shared" si="6"/>
        <v>0.05</v>
      </c>
      <c r="KF52" s="9">
        <f t="shared" si="7"/>
        <v>0.28000000000000003</v>
      </c>
      <c r="KG52" s="9">
        <f t="shared" si="8"/>
        <v>0</v>
      </c>
      <c r="KH52" s="9">
        <f t="shared" si="9"/>
        <v>0</v>
      </c>
      <c r="KI52" s="9">
        <f t="shared" si="10"/>
        <v>88.5</v>
      </c>
      <c r="KJ52" s="9">
        <f t="shared" si="11"/>
        <v>0</v>
      </c>
      <c r="KK52" s="9">
        <f t="shared" si="12"/>
        <v>0.09</v>
      </c>
      <c r="KL52" s="9">
        <f t="shared" si="13"/>
        <v>0.33</v>
      </c>
      <c r="KM52" s="9">
        <f t="shared" si="14"/>
        <v>0.25</v>
      </c>
      <c r="KN52" s="9">
        <f t="shared" si="15"/>
        <v>0</v>
      </c>
      <c r="KO52" s="9">
        <f t="shared" si="16"/>
        <v>0</v>
      </c>
      <c r="KP52" s="9">
        <f t="shared" si="17"/>
        <v>0</v>
      </c>
      <c r="KQ52" s="9">
        <f t="shared" si="18"/>
        <v>91.34</v>
      </c>
      <c r="KR52" s="4" t="str">
        <f t="shared" si="19"/>
        <v>mag</v>
      </c>
      <c r="KS52" s="4"/>
      <c r="KT52" s="6">
        <f t="shared" si="20"/>
        <v>3.5000000000000003E-2</v>
      </c>
      <c r="KU52" s="6">
        <f t="shared" si="21"/>
        <v>0</v>
      </c>
      <c r="KV52" s="6">
        <f t="shared" si="22"/>
        <v>2.8000000000000001E-2</v>
      </c>
      <c r="KW52" s="6">
        <f t="shared" si="23"/>
        <v>2E-3</v>
      </c>
      <c r="KX52" s="6">
        <f t="shared" si="24"/>
        <v>1.2999999999999999E-2</v>
      </c>
      <c r="KY52" s="6">
        <f t="shared" si="25"/>
        <v>0</v>
      </c>
      <c r="KZ52" s="6">
        <f t="shared" si="26"/>
        <v>0</v>
      </c>
      <c r="LA52" s="6">
        <f t="shared" si="27"/>
        <v>2.8879999999999999</v>
      </c>
      <c r="LB52" s="6">
        <f t="shared" si="28"/>
        <v>0</v>
      </c>
      <c r="LC52" s="6">
        <f t="shared" si="29"/>
        <v>3.0000000000000001E-3</v>
      </c>
      <c r="LD52" s="6">
        <f t="shared" si="30"/>
        <v>1.9E-2</v>
      </c>
      <c r="LE52" s="6">
        <f t="shared" si="31"/>
        <v>1.0999999999999999E-2</v>
      </c>
      <c r="LF52" s="6">
        <f t="shared" si="32"/>
        <v>0</v>
      </c>
      <c r="LG52" s="6">
        <f t="shared" si="33"/>
        <v>0</v>
      </c>
      <c r="LH52" s="6">
        <f t="shared" si="34"/>
        <v>3.0680000000000001</v>
      </c>
      <c r="LI52" s="6">
        <f t="shared" si="35"/>
        <v>2.9990000000000001</v>
      </c>
      <c r="LJ52" s="10">
        <f t="shared" si="36"/>
        <v>6.5046217048955832E-3</v>
      </c>
    </row>
    <row r="53" spans="1:322" x14ac:dyDescent="0.25">
      <c r="A53" t="s">
        <v>350</v>
      </c>
      <c r="B53">
        <v>53</v>
      </c>
      <c r="C53">
        <v>40</v>
      </c>
      <c r="D53">
        <v>20</v>
      </c>
      <c r="E53">
        <v>30</v>
      </c>
      <c r="F53">
        <v>0</v>
      </c>
      <c r="G53" s="2">
        <v>142</v>
      </c>
      <c r="H53">
        <v>1</v>
      </c>
      <c r="I53">
        <v>13.2059</v>
      </c>
      <c r="J53">
        <v>0</v>
      </c>
      <c r="K53">
        <v>0.72470999999999997</v>
      </c>
      <c r="L53">
        <v>2.7512999999999999E-2</v>
      </c>
      <c r="M53">
        <v>2.4185500000000002</v>
      </c>
      <c r="N53">
        <v>0</v>
      </c>
      <c r="O53">
        <v>6.5264000000000003E-2</v>
      </c>
      <c r="P53">
        <v>66.996200000000002</v>
      </c>
      <c r="Q53">
        <v>0</v>
      </c>
      <c r="R53">
        <v>0.21643599999999999</v>
      </c>
      <c r="S53">
        <v>1.06246</v>
      </c>
      <c r="T53">
        <v>2.1678899999999999</v>
      </c>
      <c r="U53">
        <v>9.3920000000000003E-2</v>
      </c>
      <c r="V53">
        <v>3.3647999999999997E-2</v>
      </c>
      <c r="W53">
        <v>3.9999999999999998E-6</v>
      </c>
      <c r="X53">
        <v>87.012500000000003</v>
      </c>
      <c r="Y53">
        <v>3</v>
      </c>
      <c r="AA53">
        <v>0.51439999999999997</v>
      </c>
      <c r="AB53">
        <v>0</v>
      </c>
      <c r="AC53">
        <v>2.1229000000000001E-2</v>
      </c>
      <c r="AD53">
        <v>7.9100000000000004E-4</v>
      </c>
      <c r="AE53">
        <v>0.111031</v>
      </c>
      <c r="AF53">
        <v>0</v>
      </c>
      <c r="AG53">
        <v>2.0100000000000001E-3</v>
      </c>
      <c r="AH53">
        <v>2.1824599999999998</v>
      </c>
      <c r="AI53">
        <v>0</v>
      </c>
      <c r="AJ53">
        <v>7.1409999999999998E-3</v>
      </c>
      <c r="AK53">
        <v>6.1696000000000001E-2</v>
      </c>
      <c r="AL53">
        <v>9.0476000000000001E-2</v>
      </c>
      <c r="AM53">
        <v>7.0930000000000003E-3</v>
      </c>
      <c r="AN53">
        <v>1.6720000000000001E-3</v>
      </c>
      <c r="AO53">
        <v>3.5877699999999999</v>
      </c>
      <c r="AP53" s="6">
        <v>1.6847999999999998E-2</v>
      </c>
      <c r="AQ53" s="6">
        <v>5.6594999999999999E-2</v>
      </c>
      <c r="AR53" s="6">
        <v>1.8933999999999999E-2</v>
      </c>
      <c r="AS53" s="6">
        <v>2.5554E-2</v>
      </c>
      <c r="AT53" s="6">
        <v>1.4205000000000001E-2</v>
      </c>
      <c r="AU53" s="6">
        <v>2.0615999999999999E-2</v>
      </c>
      <c r="AV53" s="6">
        <v>2.4237000000000002E-2</v>
      </c>
      <c r="AW53" s="6">
        <v>1.6434000000000001E-2</v>
      </c>
      <c r="AX53" s="6">
        <v>1.8232000000000002E-2</v>
      </c>
      <c r="AY53" s="6">
        <v>2.1867999999999999E-2</v>
      </c>
      <c r="AZ53" s="6">
        <v>1.7281000000000001E-2</v>
      </c>
      <c r="BA53" s="6">
        <v>7.2570000000000004E-3</v>
      </c>
      <c r="BB53" s="6">
        <v>2.9731E-2</v>
      </c>
      <c r="BC53" s="6">
        <v>7.3489999999999996E-3</v>
      </c>
      <c r="BD53">
        <v>74.466200000000001</v>
      </c>
      <c r="BE53">
        <v>51.301299999999998</v>
      </c>
      <c r="BF53">
        <v>10.708</v>
      </c>
      <c r="BG53">
        <v>0</v>
      </c>
      <c r="BH53" s="7">
        <v>30.184999999999999</v>
      </c>
      <c r="BI53" s="7">
        <v>30.21</v>
      </c>
      <c r="BJ53">
        <v>40</v>
      </c>
      <c r="BK53">
        <v>30</v>
      </c>
      <c r="BL53">
        <v>30</v>
      </c>
      <c r="BM53">
        <v>20</v>
      </c>
      <c r="BN53">
        <v>40</v>
      </c>
      <c r="BO53">
        <v>30</v>
      </c>
      <c r="BP53">
        <v>30</v>
      </c>
      <c r="BQ53">
        <v>20</v>
      </c>
      <c r="BR53">
        <v>20</v>
      </c>
      <c r="BS53">
        <v>20</v>
      </c>
      <c r="BT53">
        <v>40</v>
      </c>
      <c r="BU53">
        <v>30</v>
      </c>
      <c r="BV53">
        <v>40</v>
      </c>
      <c r="BW53">
        <v>30</v>
      </c>
      <c r="BX53">
        <v>20</v>
      </c>
      <c r="BY53">
        <v>15</v>
      </c>
      <c r="BZ53">
        <v>15</v>
      </c>
      <c r="CA53">
        <v>10</v>
      </c>
      <c r="CB53">
        <v>20</v>
      </c>
      <c r="CC53">
        <v>15</v>
      </c>
      <c r="CD53">
        <v>15</v>
      </c>
      <c r="CE53">
        <v>10</v>
      </c>
      <c r="CF53">
        <v>10</v>
      </c>
      <c r="CG53">
        <v>10</v>
      </c>
      <c r="CH53">
        <v>20</v>
      </c>
      <c r="CI53">
        <v>15</v>
      </c>
      <c r="CJ53">
        <v>20</v>
      </c>
      <c r="CK53">
        <v>15</v>
      </c>
      <c r="CL53">
        <v>20</v>
      </c>
      <c r="CM53">
        <v>15</v>
      </c>
      <c r="CN53">
        <v>15</v>
      </c>
      <c r="CO53">
        <v>10</v>
      </c>
      <c r="CP53">
        <v>20</v>
      </c>
      <c r="CQ53">
        <v>15</v>
      </c>
      <c r="CR53">
        <v>15</v>
      </c>
      <c r="CS53">
        <v>10</v>
      </c>
      <c r="CT53">
        <v>10</v>
      </c>
      <c r="CU53">
        <v>10</v>
      </c>
      <c r="CV53">
        <v>20</v>
      </c>
      <c r="CW53">
        <v>15</v>
      </c>
      <c r="CX53">
        <v>20</v>
      </c>
      <c r="CY53">
        <v>15</v>
      </c>
      <c r="CZ53">
        <v>124.723</v>
      </c>
      <c r="DA53">
        <v>1.4416899999999999</v>
      </c>
      <c r="DB53">
        <v>8.4611400000000003</v>
      </c>
      <c r="DC53">
        <v>8.1220700000000008</v>
      </c>
      <c r="DD53">
        <v>18.9754</v>
      </c>
      <c r="DE53">
        <v>3.9754700000000001</v>
      </c>
      <c r="DF53">
        <v>5.8216999999999999</v>
      </c>
      <c r="DG53">
        <v>898.13699999999994</v>
      </c>
      <c r="DH53">
        <v>4.6451399999999996</v>
      </c>
      <c r="DI53">
        <v>6.9028200000000002</v>
      </c>
      <c r="DJ53">
        <v>4.69069</v>
      </c>
      <c r="DK53">
        <v>73.618300000000005</v>
      </c>
      <c r="DL53">
        <v>0.43795699999999999</v>
      </c>
      <c r="DM53">
        <v>6.2214499999999999</v>
      </c>
      <c r="DN53">
        <v>3.2233100000000001</v>
      </c>
      <c r="DO53">
        <v>1.5675399999999999</v>
      </c>
      <c r="DP53">
        <v>2.4672900000000002</v>
      </c>
      <c r="DQ53">
        <v>7.75596</v>
      </c>
      <c r="DR53">
        <v>1.42547</v>
      </c>
      <c r="DS53">
        <v>3.75244</v>
      </c>
      <c r="DT53">
        <v>5.2090199999999998</v>
      </c>
      <c r="DU53">
        <v>3.2324099999999998</v>
      </c>
      <c r="DV53">
        <v>4.6683300000000001</v>
      </c>
      <c r="DW53">
        <v>4.3745099999999999</v>
      </c>
      <c r="DX53">
        <v>0.59526000000000001</v>
      </c>
      <c r="DY53">
        <v>5.2673699999999997</v>
      </c>
      <c r="DZ53">
        <v>0.29086600000000001</v>
      </c>
      <c r="EA53">
        <v>5.1823399999999999</v>
      </c>
      <c r="EB53">
        <v>121.499</v>
      </c>
      <c r="EC53">
        <v>-0.12584999999999999</v>
      </c>
      <c r="ED53">
        <v>5.9938399999999996</v>
      </c>
      <c r="EE53">
        <v>0.36610599999999999</v>
      </c>
      <c r="EF53">
        <v>17.55</v>
      </c>
      <c r="EG53">
        <v>-0.16647000000000001</v>
      </c>
      <c r="EH53">
        <v>0.61268</v>
      </c>
      <c r="EI53">
        <v>894.90499999999997</v>
      </c>
      <c r="EJ53">
        <v>-2.3189999999999999E-2</v>
      </c>
      <c r="EK53">
        <v>2.5274899999999998</v>
      </c>
      <c r="EL53">
        <v>4.0954300000000003</v>
      </c>
      <c r="EM53">
        <v>68.350999999999999</v>
      </c>
      <c r="EN53">
        <v>0.147091</v>
      </c>
      <c r="EO53">
        <v>1.03911</v>
      </c>
      <c r="EP53">
        <v>0.31705699999999998</v>
      </c>
      <c r="EQ53">
        <v>-7.6000000000000004E-4</v>
      </c>
      <c r="ER53">
        <v>7.8069999999999997E-3</v>
      </c>
      <c r="ES53">
        <v>3.9100000000000002E-4</v>
      </c>
      <c r="ET53">
        <v>5.1107E-2</v>
      </c>
      <c r="EU53">
        <v>-1.2999999999999999E-4</v>
      </c>
      <c r="EV53">
        <v>8.25E-4</v>
      </c>
      <c r="EW53">
        <v>1.00728</v>
      </c>
      <c r="EX53">
        <v>-1.0000000000000001E-5</v>
      </c>
      <c r="EY53">
        <v>5.5290000000000001E-3</v>
      </c>
      <c r="EZ53">
        <v>1.214E-2</v>
      </c>
      <c r="FA53">
        <v>9.3896999999999994E-2</v>
      </c>
      <c r="FB53">
        <v>3.7889999999999998E-3</v>
      </c>
      <c r="FC53">
        <v>2.2989999999999998E-3</v>
      </c>
      <c r="FD53" s="8">
        <v>44156.918287036999</v>
      </c>
      <c r="FE53">
        <v>0.94810000000000005</v>
      </c>
      <c r="FF53">
        <v>1.1354</v>
      </c>
      <c r="FG53">
        <v>1.0665</v>
      </c>
      <c r="FH53">
        <v>1.1123000000000001</v>
      </c>
      <c r="FI53">
        <v>0.97360000000000002</v>
      </c>
      <c r="FJ53">
        <v>1.0893999999999999</v>
      </c>
      <c r="FK53">
        <v>1.0702</v>
      </c>
      <c r="FL53">
        <v>1.0711999999999999</v>
      </c>
      <c r="FM53">
        <v>1.0569999999999999</v>
      </c>
      <c r="FN53">
        <v>1.0906</v>
      </c>
      <c r="FO53">
        <v>0.94159999999999999</v>
      </c>
      <c r="FP53">
        <v>0.97399999999999998</v>
      </c>
      <c r="FQ53">
        <v>0.96130000000000004</v>
      </c>
      <c r="FR53">
        <v>0.99639999999999995</v>
      </c>
      <c r="FS53">
        <v>1.7809999999999999</v>
      </c>
      <c r="FT53">
        <v>1.2238</v>
      </c>
      <c r="FU53">
        <v>1.0244</v>
      </c>
      <c r="FV53">
        <v>1.0402</v>
      </c>
      <c r="FW53">
        <v>2.27</v>
      </c>
      <c r="FX53">
        <v>1.0125999999999999</v>
      </c>
      <c r="FY53">
        <v>1.0078</v>
      </c>
      <c r="FZ53">
        <v>0.99839999999999995</v>
      </c>
      <c r="GA53">
        <v>1.0668</v>
      </c>
      <c r="GB53">
        <v>1.0017</v>
      </c>
      <c r="GC53">
        <v>3.1715</v>
      </c>
      <c r="GD53">
        <v>1.0571999999999999</v>
      </c>
      <c r="GE53">
        <v>4.8986000000000001</v>
      </c>
      <c r="GF53">
        <v>1.0891</v>
      </c>
      <c r="GG53">
        <v>0.99860000000000004</v>
      </c>
      <c r="GH53">
        <v>0.99950000000000006</v>
      </c>
      <c r="GI53">
        <v>0.90710000000000002</v>
      </c>
      <c r="GJ53">
        <v>1</v>
      </c>
      <c r="GK53">
        <v>0.99590000000000001</v>
      </c>
      <c r="GL53">
        <v>0.86</v>
      </c>
      <c r="GM53">
        <v>0.77510000000000001</v>
      </c>
      <c r="GN53">
        <v>1</v>
      </c>
      <c r="GO53">
        <v>1</v>
      </c>
      <c r="GP53">
        <v>1</v>
      </c>
      <c r="GQ53">
        <v>0.99809999999999999</v>
      </c>
      <c r="GR53">
        <v>0.96089999999999998</v>
      </c>
      <c r="GS53">
        <v>0.999</v>
      </c>
      <c r="GT53">
        <v>0.97140000000000004</v>
      </c>
      <c r="GU53">
        <v>1.6861999999999999</v>
      </c>
      <c r="GV53">
        <v>1.3888</v>
      </c>
      <c r="GW53">
        <v>0.99099999999999999</v>
      </c>
      <c r="GX53">
        <v>1.1569</v>
      </c>
      <c r="GY53">
        <v>2.2010999999999998</v>
      </c>
      <c r="GZ53">
        <v>0.94869999999999999</v>
      </c>
      <c r="HA53">
        <v>0.83609999999999995</v>
      </c>
      <c r="HB53">
        <v>1.0693999999999999</v>
      </c>
      <c r="HC53">
        <v>1.1274999999999999</v>
      </c>
      <c r="HD53">
        <v>1.0924</v>
      </c>
      <c r="HE53">
        <v>2.9805999999999999</v>
      </c>
      <c r="HF53">
        <v>0.98950000000000005</v>
      </c>
      <c r="HG53">
        <v>4.7046000000000001</v>
      </c>
      <c r="HH53">
        <v>1.0543</v>
      </c>
      <c r="HI53">
        <v>1566.0820000000001</v>
      </c>
      <c r="HJ53">
        <v>1175.8019999999999</v>
      </c>
      <c r="HK53">
        <v>147.24549999999999</v>
      </c>
      <c r="HL53">
        <v>140.08510000000001</v>
      </c>
      <c r="HM53">
        <v>2295.7510000000002</v>
      </c>
      <c r="HN53">
        <v>113.07769999999999</v>
      </c>
      <c r="HO53">
        <v>90.488849999999999</v>
      </c>
      <c r="HP53">
        <v>57.07826</v>
      </c>
      <c r="HQ53">
        <v>202.89859999999999</v>
      </c>
      <c r="HR53">
        <v>69.630830000000003</v>
      </c>
      <c r="HS53">
        <v>3485.5540000000001</v>
      </c>
      <c r="HT53">
        <v>236.09950000000001</v>
      </c>
      <c r="HU53">
        <v>5502.5680000000002</v>
      </c>
      <c r="HV53">
        <v>316.81610000000001</v>
      </c>
      <c r="HW53" s="1">
        <v>3.6608330000000001E-2</v>
      </c>
      <c r="HX53" s="1">
        <v>1E-10</v>
      </c>
      <c r="HY53" s="1">
        <v>4.3840219999999996E-3</v>
      </c>
      <c r="HZ53" s="1">
        <v>1.9104659999999999E-4</v>
      </c>
      <c r="IA53" s="1">
        <v>5.815415E-3</v>
      </c>
      <c r="IB53" s="1">
        <v>1E-10</v>
      </c>
      <c r="IC53" s="1">
        <v>5.3408929999999996E-4</v>
      </c>
      <c r="ID53">
        <v>0.48696529999999999</v>
      </c>
      <c r="IE53" s="1">
        <v>1E-10</v>
      </c>
      <c r="IF53" s="1">
        <v>1.5343640000000001E-3</v>
      </c>
      <c r="IG53" s="1">
        <v>2.1495300000000002E-3</v>
      </c>
      <c r="IH53">
        <v>1.5657799999999999E-2</v>
      </c>
      <c r="II53" s="1">
        <v>1.4809989999999999E-4</v>
      </c>
      <c r="IJ53" s="1">
        <v>2.64956E-4</v>
      </c>
      <c r="IK53">
        <v>50</v>
      </c>
      <c r="IL53">
        <v>117</v>
      </c>
      <c r="IM53">
        <v>5</v>
      </c>
      <c r="IN53">
        <v>26</v>
      </c>
      <c r="IO53">
        <v>4</v>
      </c>
      <c r="IP53">
        <v>14</v>
      </c>
      <c r="IQ53">
        <v>2</v>
      </c>
      <c r="IR53">
        <v>3</v>
      </c>
      <c r="IS53">
        <v>1</v>
      </c>
      <c r="IT53">
        <v>92</v>
      </c>
      <c r="IU53">
        <v>50</v>
      </c>
      <c r="IV53">
        <v>6</v>
      </c>
      <c r="IW53">
        <v>114</v>
      </c>
      <c r="IX53">
        <v>10</v>
      </c>
      <c r="IY53" t="s">
        <v>287</v>
      </c>
      <c r="IZ53" t="s">
        <v>288</v>
      </c>
      <c r="JA53" t="s">
        <v>289</v>
      </c>
      <c r="JB53" t="s">
        <v>290</v>
      </c>
      <c r="JC53" t="s">
        <v>291</v>
      </c>
      <c r="JD53" t="s">
        <v>292</v>
      </c>
      <c r="JE53" t="s">
        <v>293</v>
      </c>
      <c r="JF53" t="s">
        <v>294</v>
      </c>
      <c r="JG53" t="s">
        <v>295</v>
      </c>
      <c r="JH53" t="s">
        <v>296</v>
      </c>
      <c r="JI53" t="s">
        <v>287</v>
      </c>
      <c r="JJ53" t="s">
        <v>297</v>
      </c>
      <c r="JK53" t="s">
        <v>298</v>
      </c>
      <c r="JL53" t="s">
        <v>299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-174.64</v>
      </c>
      <c r="JS53">
        <v>0</v>
      </c>
      <c r="JT53">
        <v>0</v>
      </c>
      <c r="JU53">
        <v>0</v>
      </c>
      <c r="JV53">
        <v>-3.2030000000000003E-2</v>
      </c>
      <c r="JW53">
        <v>0</v>
      </c>
      <c r="JX53">
        <v>0</v>
      </c>
      <c r="JY53">
        <v>0</v>
      </c>
      <c r="JZ53">
        <v>0</v>
      </c>
      <c r="KB53" s="9">
        <f t="shared" si="3"/>
        <v>13.21</v>
      </c>
      <c r="KC53" s="9">
        <f t="shared" si="4"/>
        <v>0</v>
      </c>
      <c r="KD53" s="9">
        <f t="shared" si="5"/>
        <v>0.72</v>
      </c>
      <c r="KE53" s="9">
        <f t="shared" si="6"/>
        <v>0.03</v>
      </c>
      <c r="KF53" s="9">
        <f t="shared" si="7"/>
        <v>2.42</v>
      </c>
      <c r="KG53" s="9">
        <f t="shared" si="8"/>
        <v>0</v>
      </c>
      <c r="KH53" s="9">
        <f t="shared" si="9"/>
        <v>7.0000000000000007E-2</v>
      </c>
      <c r="KI53" s="9">
        <f t="shared" si="10"/>
        <v>67</v>
      </c>
      <c r="KJ53" s="9">
        <f t="shared" si="11"/>
        <v>0</v>
      </c>
      <c r="KK53" s="9">
        <f t="shared" si="12"/>
        <v>0.22</v>
      </c>
      <c r="KL53" s="9">
        <f t="shared" si="13"/>
        <v>1.06</v>
      </c>
      <c r="KM53" s="9">
        <f t="shared" si="14"/>
        <v>2.17</v>
      </c>
      <c r="KN53" s="9">
        <f t="shared" si="15"/>
        <v>0.09</v>
      </c>
      <c r="KO53" s="9">
        <f t="shared" si="16"/>
        <v>0.03</v>
      </c>
      <c r="KP53" s="9">
        <f t="shared" si="17"/>
        <v>0</v>
      </c>
      <c r="KQ53" s="9">
        <f t="shared" si="18"/>
        <v>87.02000000000001</v>
      </c>
      <c r="KR53" s="4" t="str">
        <f t="shared" si="19"/>
        <v>mag</v>
      </c>
      <c r="KS53" s="4"/>
      <c r="KT53" s="6">
        <f t="shared" si="20"/>
        <v>0.51400000000000001</v>
      </c>
      <c r="KU53" s="6">
        <f t="shared" si="21"/>
        <v>0</v>
      </c>
      <c r="KV53" s="6">
        <f t="shared" si="22"/>
        <v>2.1000000000000001E-2</v>
      </c>
      <c r="KW53" s="6">
        <f t="shared" si="23"/>
        <v>1E-3</v>
      </c>
      <c r="KX53" s="6">
        <f t="shared" si="24"/>
        <v>0.111</v>
      </c>
      <c r="KY53" s="6">
        <f t="shared" si="25"/>
        <v>0</v>
      </c>
      <c r="KZ53" s="6">
        <f t="shared" si="26"/>
        <v>2E-3</v>
      </c>
      <c r="LA53" s="6">
        <f t="shared" si="27"/>
        <v>2.1819999999999999</v>
      </c>
      <c r="LB53" s="6">
        <f t="shared" si="28"/>
        <v>0</v>
      </c>
      <c r="LC53" s="6">
        <f t="shared" si="29"/>
        <v>7.0000000000000001E-3</v>
      </c>
      <c r="LD53" s="6">
        <f t="shared" si="30"/>
        <v>6.2E-2</v>
      </c>
      <c r="LE53" s="6">
        <f t="shared" si="31"/>
        <v>0.09</v>
      </c>
      <c r="LF53" s="6">
        <f t="shared" si="32"/>
        <v>7.0000000000000001E-3</v>
      </c>
      <c r="LG53" s="6">
        <f t="shared" si="33"/>
        <v>2E-3</v>
      </c>
      <c r="LH53" s="6">
        <f t="shared" si="34"/>
        <v>3.5880000000000001</v>
      </c>
      <c r="LI53" s="6">
        <f t="shared" si="35"/>
        <v>2.9989999999999997</v>
      </c>
      <c r="LJ53" s="10">
        <f t="shared" si="36"/>
        <v>2.648440837249039E-2</v>
      </c>
    </row>
    <row r="54" spans="1:322" x14ac:dyDescent="0.25">
      <c r="A54" t="s">
        <v>351</v>
      </c>
      <c r="B54">
        <v>54</v>
      </c>
      <c r="C54">
        <v>40</v>
      </c>
      <c r="D54">
        <v>20</v>
      </c>
      <c r="E54">
        <v>30</v>
      </c>
      <c r="F54">
        <v>0</v>
      </c>
      <c r="G54" s="2">
        <v>143</v>
      </c>
      <c r="H54">
        <v>1</v>
      </c>
      <c r="I54">
        <v>1.4593100000000001</v>
      </c>
      <c r="J54">
        <v>1.4630000000000001E-3</v>
      </c>
      <c r="K54">
        <v>0.45250200000000002</v>
      </c>
      <c r="L54">
        <v>0</v>
      </c>
      <c r="M54">
        <v>0.45347700000000002</v>
      </c>
      <c r="N54">
        <v>1.1331000000000001E-2</v>
      </c>
      <c r="O54">
        <v>1.5070999999999999E-2</v>
      </c>
      <c r="P54">
        <v>87.593900000000005</v>
      </c>
      <c r="Q54">
        <v>0</v>
      </c>
      <c r="R54">
        <v>8.6817000000000005E-2</v>
      </c>
      <c r="S54">
        <v>0.31639499999999998</v>
      </c>
      <c r="T54">
        <v>0.48531299999999999</v>
      </c>
      <c r="U54">
        <v>1.8831000000000001E-2</v>
      </c>
      <c r="V54">
        <v>3.2450000000000001E-3</v>
      </c>
      <c r="W54">
        <v>0</v>
      </c>
      <c r="X54">
        <v>90.8977</v>
      </c>
      <c r="Y54">
        <v>3</v>
      </c>
      <c r="AA54">
        <v>5.7065999999999999E-2</v>
      </c>
      <c r="AB54">
        <v>2.8E-5</v>
      </c>
      <c r="AC54">
        <v>1.3306999999999999E-2</v>
      </c>
      <c r="AD54">
        <v>0</v>
      </c>
      <c r="AE54">
        <v>2.0899999999999998E-2</v>
      </c>
      <c r="AF54">
        <v>3.5500000000000001E-4</v>
      </c>
      <c r="AG54">
        <v>4.66E-4</v>
      </c>
      <c r="AH54">
        <v>2.86463</v>
      </c>
      <c r="AI54">
        <v>0</v>
      </c>
      <c r="AJ54">
        <v>2.8760000000000001E-3</v>
      </c>
      <c r="AK54">
        <v>1.8445E-2</v>
      </c>
      <c r="AL54">
        <v>2.0334000000000001E-2</v>
      </c>
      <c r="AM54">
        <v>1.428E-3</v>
      </c>
      <c r="AN54">
        <v>1.6200000000000001E-4</v>
      </c>
      <c r="AO54">
        <v>3.08047</v>
      </c>
      <c r="AP54" s="6">
        <v>1.7465000000000001E-2</v>
      </c>
      <c r="AQ54" s="6">
        <v>5.3255999999999998E-2</v>
      </c>
      <c r="AR54" s="6">
        <v>1.8949000000000001E-2</v>
      </c>
      <c r="AS54" s="6">
        <v>2.5855E-2</v>
      </c>
      <c r="AT54" s="6">
        <v>1.5729E-2</v>
      </c>
      <c r="AU54" s="6">
        <v>1.9258999999999998E-2</v>
      </c>
      <c r="AV54" s="6">
        <v>2.3238000000000002E-2</v>
      </c>
      <c r="AW54" s="6">
        <v>1.7776E-2</v>
      </c>
      <c r="AX54" s="6">
        <v>1.9304000000000002E-2</v>
      </c>
      <c r="AY54" s="6">
        <v>2.2248E-2</v>
      </c>
      <c r="AZ54" s="6">
        <v>1.9820999999999998E-2</v>
      </c>
      <c r="BA54" s="6">
        <v>7.4910000000000003E-3</v>
      </c>
      <c r="BB54" s="6">
        <v>3.5490000000000001E-2</v>
      </c>
      <c r="BC54" s="6">
        <v>7.6340000000000002E-3</v>
      </c>
      <c r="BD54">
        <v>74.472899999999996</v>
      </c>
      <c r="BE54">
        <v>51.2485</v>
      </c>
      <c r="BF54">
        <v>10.708</v>
      </c>
      <c r="BG54">
        <v>0</v>
      </c>
      <c r="BH54" s="7">
        <v>30.195</v>
      </c>
      <c r="BI54" s="7">
        <v>30.26</v>
      </c>
      <c r="BJ54">
        <v>40</v>
      </c>
      <c r="BK54">
        <v>30</v>
      </c>
      <c r="BL54">
        <v>30</v>
      </c>
      <c r="BM54">
        <v>20</v>
      </c>
      <c r="BN54">
        <v>40</v>
      </c>
      <c r="BO54">
        <v>30</v>
      </c>
      <c r="BP54">
        <v>30</v>
      </c>
      <c r="BQ54">
        <v>20</v>
      </c>
      <c r="BR54">
        <v>20</v>
      </c>
      <c r="BS54">
        <v>20</v>
      </c>
      <c r="BT54">
        <v>40</v>
      </c>
      <c r="BU54">
        <v>30</v>
      </c>
      <c r="BV54">
        <v>40</v>
      </c>
      <c r="BW54">
        <v>30</v>
      </c>
      <c r="BX54">
        <v>20</v>
      </c>
      <c r="BY54">
        <v>15</v>
      </c>
      <c r="BZ54">
        <v>15</v>
      </c>
      <c r="CA54">
        <v>10</v>
      </c>
      <c r="CB54">
        <v>20</v>
      </c>
      <c r="CC54">
        <v>15</v>
      </c>
      <c r="CD54">
        <v>15</v>
      </c>
      <c r="CE54">
        <v>10</v>
      </c>
      <c r="CF54">
        <v>10</v>
      </c>
      <c r="CG54">
        <v>10</v>
      </c>
      <c r="CH54">
        <v>20</v>
      </c>
      <c r="CI54">
        <v>15</v>
      </c>
      <c r="CJ54">
        <v>20</v>
      </c>
      <c r="CK54">
        <v>15</v>
      </c>
      <c r="CL54">
        <v>20</v>
      </c>
      <c r="CM54">
        <v>15</v>
      </c>
      <c r="CN54">
        <v>15</v>
      </c>
      <c r="CO54">
        <v>10</v>
      </c>
      <c r="CP54">
        <v>20</v>
      </c>
      <c r="CQ54">
        <v>15</v>
      </c>
      <c r="CR54">
        <v>15</v>
      </c>
      <c r="CS54">
        <v>10</v>
      </c>
      <c r="CT54">
        <v>10</v>
      </c>
      <c r="CU54">
        <v>10</v>
      </c>
      <c r="CV54">
        <v>20</v>
      </c>
      <c r="CW54">
        <v>15</v>
      </c>
      <c r="CX54">
        <v>20</v>
      </c>
      <c r="CY54">
        <v>15</v>
      </c>
      <c r="CZ54">
        <v>15.941000000000001</v>
      </c>
      <c r="DA54">
        <v>1.4623200000000001</v>
      </c>
      <c r="DB54">
        <v>6.7227499999999996</v>
      </c>
      <c r="DC54">
        <v>8.1007700000000007</v>
      </c>
      <c r="DD54">
        <v>4.5122999999999998</v>
      </c>
      <c r="DE54">
        <v>4.15022</v>
      </c>
      <c r="DF54">
        <v>6.0167000000000002</v>
      </c>
      <c r="DG54">
        <v>1201.9000000000001</v>
      </c>
      <c r="DH54">
        <v>5.1319600000000003</v>
      </c>
      <c r="DI54">
        <v>5.7855800000000004</v>
      </c>
      <c r="DJ54">
        <v>1.73031</v>
      </c>
      <c r="DK54">
        <v>21.779599999999999</v>
      </c>
      <c r="DL54">
        <v>0.353159</v>
      </c>
      <c r="DM54">
        <v>5.9659500000000003</v>
      </c>
      <c r="DN54">
        <v>3.1464799999999999</v>
      </c>
      <c r="DO54">
        <v>1.4590099999999999</v>
      </c>
      <c r="DP54">
        <v>2.76485</v>
      </c>
      <c r="DQ54">
        <v>8.1454599999999999</v>
      </c>
      <c r="DR54">
        <v>1.48224</v>
      </c>
      <c r="DS54">
        <v>3.7751899999999998</v>
      </c>
      <c r="DT54">
        <v>5.8536900000000003</v>
      </c>
      <c r="DU54">
        <v>3.9654600000000002</v>
      </c>
      <c r="DV54">
        <v>5.2990899999999996</v>
      </c>
      <c r="DW54">
        <v>4.7474299999999996</v>
      </c>
      <c r="DX54">
        <v>0.63354299999999997</v>
      </c>
      <c r="DY54">
        <v>5.9836099999999997</v>
      </c>
      <c r="DZ54">
        <v>0.32696900000000001</v>
      </c>
      <c r="EA54">
        <v>5.8633600000000001</v>
      </c>
      <c r="EB54">
        <v>12.794499999999999</v>
      </c>
      <c r="EC54">
        <v>3.3080000000000002E-3</v>
      </c>
      <c r="ED54">
        <v>3.95791</v>
      </c>
      <c r="EE54">
        <v>-4.4699999999999997E-2</v>
      </c>
      <c r="EF54">
        <v>3.0300600000000002</v>
      </c>
      <c r="EG54">
        <v>0.11394600000000001</v>
      </c>
      <c r="EH54">
        <v>0.15640399999999999</v>
      </c>
      <c r="EI54">
        <v>1197.94</v>
      </c>
      <c r="EJ54">
        <v>-0.16713</v>
      </c>
      <c r="EK54">
        <v>1.03796</v>
      </c>
      <c r="EL54">
        <v>1.09677</v>
      </c>
      <c r="EM54">
        <v>15.795999999999999</v>
      </c>
      <c r="EN54">
        <v>2.6190999999999999E-2</v>
      </c>
      <c r="EO54">
        <v>0.102593</v>
      </c>
      <c r="EP54">
        <v>3.3388000000000001E-2</v>
      </c>
      <c r="EQ54">
        <v>2.0000000000000002E-5</v>
      </c>
      <c r="ER54">
        <v>5.1549999999999999E-3</v>
      </c>
      <c r="ES54">
        <v>-5.0000000000000002E-5</v>
      </c>
      <c r="ET54">
        <v>8.8240000000000002E-3</v>
      </c>
      <c r="EU54">
        <v>8.7000000000000001E-5</v>
      </c>
      <c r="EV54">
        <v>2.1100000000000001E-4</v>
      </c>
      <c r="EW54">
        <v>1.34836</v>
      </c>
      <c r="EX54">
        <v>-8.0000000000000007E-5</v>
      </c>
      <c r="EY54">
        <v>2.271E-3</v>
      </c>
      <c r="EZ54">
        <v>3.251E-3</v>
      </c>
      <c r="FA54">
        <v>2.1700000000000001E-2</v>
      </c>
      <c r="FB54">
        <v>6.7500000000000004E-4</v>
      </c>
      <c r="FC54">
        <v>2.2699999999999999E-4</v>
      </c>
      <c r="FD54" s="8">
        <v>44156.921886574099</v>
      </c>
      <c r="FE54">
        <v>0.93079999999999996</v>
      </c>
      <c r="FF54">
        <v>1.1149</v>
      </c>
      <c r="FG54">
        <v>1.0457000000000001</v>
      </c>
      <c r="FH54">
        <v>1.0862000000000001</v>
      </c>
      <c r="FI54">
        <v>0.95540000000000003</v>
      </c>
      <c r="FJ54">
        <v>1.0677000000000001</v>
      </c>
      <c r="FK54">
        <v>1.0484</v>
      </c>
      <c r="FL54">
        <v>1.0483</v>
      </c>
      <c r="FM54">
        <v>1.0334000000000001</v>
      </c>
      <c r="FN54">
        <v>1.0678000000000001</v>
      </c>
      <c r="FO54">
        <v>0.92349999999999999</v>
      </c>
      <c r="FP54">
        <v>0.95579999999999998</v>
      </c>
      <c r="FQ54">
        <v>0.94210000000000005</v>
      </c>
      <c r="FR54">
        <v>0.97809999999999997</v>
      </c>
      <c r="FS54">
        <v>1.9037999999999999</v>
      </c>
      <c r="FT54">
        <v>1.2153</v>
      </c>
      <c r="FU54">
        <v>1.0190999999999999</v>
      </c>
      <c r="FV54">
        <v>1.0518000000000001</v>
      </c>
      <c r="FW54">
        <v>2.5045000000000002</v>
      </c>
      <c r="FX54">
        <v>1.0086999999999999</v>
      </c>
      <c r="FY54">
        <v>1.0044</v>
      </c>
      <c r="FZ54">
        <v>0.99639999999999995</v>
      </c>
      <c r="GA54">
        <v>1.0846</v>
      </c>
      <c r="GB54">
        <v>0.99929999999999997</v>
      </c>
      <c r="GC54">
        <v>3.5899000000000001</v>
      </c>
      <c r="GD54">
        <v>1.0551999999999999</v>
      </c>
      <c r="GE54">
        <v>5.6238000000000001</v>
      </c>
      <c r="GF54">
        <v>1.0864</v>
      </c>
      <c r="GG54">
        <v>0.99860000000000004</v>
      </c>
      <c r="GH54">
        <v>0.99990000000000001</v>
      </c>
      <c r="GI54">
        <v>0.87929999999999997</v>
      </c>
      <c r="GJ54">
        <v>1</v>
      </c>
      <c r="GK54">
        <v>0.999</v>
      </c>
      <c r="GL54">
        <v>0.82050000000000001</v>
      </c>
      <c r="GM54">
        <v>0.71819999999999995</v>
      </c>
      <c r="GN54">
        <v>1</v>
      </c>
      <c r="GO54">
        <v>1</v>
      </c>
      <c r="GP54">
        <v>1</v>
      </c>
      <c r="GQ54">
        <v>0.99980000000000002</v>
      </c>
      <c r="GR54">
        <v>0.95040000000000002</v>
      </c>
      <c r="GS54">
        <v>0.99990000000000001</v>
      </c>
      <c r="GT54">
        <v>0.96899999999999997</v>
      </c>
      <c r="GU54">
        <v>1.7694000000000001</v>
      </c>
      <c r="GV54">
        <v>1.3548</v>
      </c>
      <c r="GW54">
        <v>0.93710000000000004</v>
      </c>
      <c r="GX54">
        <v>1.1424000000000001</v>
      </c>
      <c r="GY54">
        <v>2.3904000000000001</v>
      </c>
      <c r="GZ54">
        <v>0.88370000000000004</v>
      </c>
      <c r="HA54">
        <v>0.75629999999999997</v>
      </c>
      <c r="HB54">
        <v>1.0445</v>
      </c>
      <c r="HC54">
        <v>1.1207</v>
      </c>
      <c r="HD54">
        <v>1.0669999999999999</v>
      </c>
      <c r="HE54">
        <v>3.3144</v>
      </c>
      <c r="HF54">
        <v>0.95850000000000002</v>
      </c>
      <c r="HG54">
        <v>5.2973999999999997</v>
      </c>
      <c r="HH54">
        <v>1.0297000000000001</v>
      </c>
      <c r="HI54">
        <v>1811.893</v>
      </c>
      <c r="HJ54">
        <v>1206.2719999999999</v>
      </c>
      <c r="HK54">
        <v>141.8792</v>
      </c>
      <c r="HL54">
        <v>174.42070000000001</v>
      </c>
      <c r="HM54">
        <v>2704.5740000000001</v>
      </c>
      <c r="HN54">
        <v>109.0163</v>
      </c>
      <c r="HO54">
        <v>86.579070000000002</v>
      </c>
      <c r="HP54">
        <v>54.656059999999997</v>
      </c>
      <c r="HQ54">
        <v>252.0249</v>
      </c>
      <c r="HR54">
        <v>66.754599999999996</v>
      </c>
      <c r="HS54">
        <v>4129.6279999999997</v>
      </c>
      <c r="HT54">
        <v>241.31360000000001</v>
      </c>
      <c r="HU54">
        <v>6502.28</v>
      </c>
      <c r="HV54">
        <v>323.93470000000002</v>
      </c>
      <c r="HW54" s="1">
        <v>3.855083E-3</v>
      </c>
      <c r="HX54" s="1">
        <v>7.9946180000000006E-6</v>
      </c>
      <c r="HY54" s="1">
        <v>2.894906E-3</v>
      </c>
      <c r="HZ54" s="1">
        <v>1E-10</v>
      </c>
      <c r="IA54" s="1">
        <v>1.0040330000000001E-3</v>
      </c>
      <c r="IB54" s="1">
        <v>8.7157269999999998E-5</v>
      </c>
      <c r="IC54" s="1">
        <v>1.3634190000000001E-4</v>
      </c>
      <c r="ID54">
        <v>0.65185899999999997</v>
      </c>
      <c r="IE54" s="1">
        <v>1E-10</v>
      </c>
      <c r="IF54" s="1">
        <v>6.3011950000000001E-4</v>
      </c>
      <c r="IG54" s="1">
        <v>5.7564930000000001E-4</v>
      </c>
      <c r="IH54" s="1">
        <v>3.6185309999999999E-3</v>
      </c>
      <c r="II54" s="1">
        <v>2.6371330000000002E-5</v>
      </c>
      <c r="IJ54" s="1">
        <v>2.6159390000000002E-5</v>
      </c>
      <c r="IK54">
        <v>50</v>
      </c>
      <c r="IL54">
        <v>117</v>
      </c>
      <c r="IM54">
        <v>5</v>
      </c>
      <c r="IN54">
        <v>26</v>
      </c>
      <c r="IO54">
        <v>4</v>
      </c>
      <c r="IP54">
        <v>14</v>
      </c>
      <c r="IQ54">
        <v>2</v>
      </c>
      <c r="IR54">
        <v>3</v>
      </c>
      <c r="IS54">
        <v>1</v>
      </c>
      <c r="IT54">
        <v>92</v>
      </c>
      <c r="IU54">
        <v>50</v>
      </c>
      <c r="IV54">
        <v>6</v>
      </c>
      <c r="IW54">
        <v>114</v>
      </c>
      <c r="IX54">
        <v>10</v>
      </c>
      <c r="IY54" t="s">
        <v>287</v>
      </c>
      <c r="IZ54" t="s">
        <v>288</v>
      </c>
      <c r="JA54" t="s">
        <v>289</v>
      </c>
      <c r="JB54" t="s">
        <v>290</v>
      </c>
      <c r="JC54" t="s">
        <v>291</v>
      </c>
      <c r="JD54" t="s">
        <v>292</v>
      </c>
      <c r="JE54" t="s">
        <v>293</v>
      </c>
      <c r="JF54" t="s">
        <v>294</v>
      </c>
      <c r="JG54" t="s">
        <v>295</v>
      </c>
      <c r="JH54" t="s">
        <v>296</v>
      </c>
      <c r="JI54" t="s">
        <v>287</v>
      </c>
      <c r="JJ54" t="s">
        <v>297</v>
      </c>
      <c r="JK54" t="s">
        <v>298</v>
      </c>
      <c r="JL54" t="s">
        <v>299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-69.617000000000004</v>
      </c>
      <c r="JS54">
        <v>-4.0498000000000003</v>
      </c>
      <c r="JT54">
        <v>0</v>
      </c>
      <c r="JU54">
        <v>0</v>
      </c>
      <c r="JV54">
        <v>-1.8440000000000002E-2</v>
      </c>
      <c r="JW54">
        <v>0</v>
      </c>
      <c r="JX54">
        <v>0</v>
      </c>
      <c r="JY54">
        <v>0</v>
      </c>
      <c r="JZ54">
        <v>0</v>
      </c>
      <c r="KB54" s="9">
        <f t="shared" si="3"/>
        <v>1.46</v>
      </c>
      <c r="KC54" s="9">
        <f t="shared" si="4"/>
        <v>0</v>
      </c>
      <c r="KD54" s="9">
        <f t="shared" si="5"/>
        <v>0.45</v>
      </c>
      <c r="KE54" s="9">
        <f t="shared" si="6"/>
        <v>0</v>
      </c>
      <c r="KF54" s="9">
        <f t="shared" si="7"/>
        <v>0.45</v>
      </c>
      <c r="KG54" s="9">
        <f t="shared" si="8"/>
        <v>0</v>
      </c>
      <c r="KH54" s="9">
        <f t="shared" si="9"/>
        <v>0</v>
      </c>
      <c r="KI54" s="9">
        <f t="shared" si="10"/>
        <v>87.59</v>
      </c>
      <c r="KJ54" s="9">
        <f t="shared" si="11"/>
        <v>0</v>
      </c>
      <c r="KK54" s="9">
        <f t="shared" si="12"/>
        <v>0.09</v>
      </c>
      <c r="KL54" s="9">
        <f t="shared" si="13"/>
        <v>0.32</v>
      </c>
      <c r="KM54" s="9">
        <f t="shared" si="14"/>
        <v>0.49</v>
      </c>
      <c r="KN54" s="9">
        <f t="shared" si="15"/>
        <v>0</v>
      </c>
      <c r="KO54" s="9">
        <f t="shared" si="16"/>
        <v>0</v>
      </c>
      <c r="KP54" s="9">
        <f t="shared" si="17"/>
        <v>0</v>
      </c>
      <c r="KQ54" s="9">
        <f t="shared" si="18"/>
        <v>90.85</v>
      </c>
      <c r="KR54" s="4" t="str">
        <f t="shared" si="19"/>
        <v>mag</v>
      </c>
      <c r="KS54" s="4"/>
      <c r="KT54" s="6">
        <f t="shared" si="20"/>
        <v>5.7000000000000002E-2</v>
      </c>
      <c r="KU54" s="6">
        <f t="shared" si="21"/>
        <v>0</v>
      </c>
      <c r="KV54" s="6">
        <f t="shared" si="22"/>
        <v>1.2999999999999999E-2</v>
      </c>
      <c r="KW54" s="6">
        <f t="shared" si="23"/>
        <v>0</v>
      </c>
      <c r="KX54" s="6">
        <f t="shared" si="24"/>
        <v>2.1000000000000001E-2</v>
      </c>
      <c r="KY54" s="6">
        <f t="shared" si="25"/>
        <v>0</v>
      </c>
      <c r="KZ54" s="6">
        <f t="shared" si="26"/>
        <v>0</v>
      </c>
      <c r="LA54" s="6">
        <f t="shared" si="27"/>
        <v>2.8650000000000002</v>
      </c>
      <c r="LB54" s="6">
        <f t="shared" si="28"/>
        <v>0</v>
      </c>
      <c r="LC54" s="6">
        <f t="shared" si="29"/>
        <v>3.0000000000000001E-3</v>
      </c>
      <c r="LD54" s="6">
        <f t="shared" si="30"/>
        <v>1.7999999999999999E-2</v>
      </c>
      <c r="LE54" s="6">
        <f t="shared" si="31"/>
        <v>0.02</v>
      </c>
      <c r="LF54" s="6">
        <f t="shared" si="32"/>
        <v>0</v>
      </c>
      <c r="LG54" s="6">
        <f t="shared" si="33"/>
        <v>0</v>
      </c>
      <c r="LH54" s="6">
        <f t="shared" si="34"/>
        <v>3.08</v>
      </c>
      <c r="LI54" s="6">
        <f t="shared" si="35"/>
        <v>2.9970000000000003</v>
      </c>
      <c r="LJ54" s="10">
        <f t="shared" si="36"/>
        <v>6.194081211286992E-3</v>
      </c>
    </row>
    <row r="55" spans="1:322" x14ac:dyDescent="0.25">
      <c r="A55" t="s">
        <v>352</v>
      </c>
      <c r="B55">
        <v>55</v>
      </c>
      <c r="C55">
        <v>40</v>
      </c>
      <c r="D55">
        <v>20</v>
      </c>
      <c r="E55">
        <v>30</v>
      </c>
      <c r="F55">
        <v>0</v>
      </c>
      <c r="G55" s="2">
        <v>144</v>
      </c>
      <c r="H55">
        <v>1</v>
      </c>
      <c r="I55">
        <v>1.9211100000000001</v>
      </c>
      <c r="J55">
        <v>0</v>
      </c>
      <c r="K55">
        <v>0.55707499999999999</v>
      </c>
      <c r="L55">
        <v>2.3452000000000001E-2</v>
      </c>
      <c r="M55">
        <v>5.7581899999999999</v>
      </c>
      <c r="N55">
        <v>5.1399999999999996E-3</v>
      </c>
      <c r="O55">
        <v>0.16622000000000001</v>
      </c>
      <c r="P55">
        <v>88.104600000000005</v>
      </c>
      <c r="Q55">
        <v>5.3499999999999997E-3</v>
      </c>
      <c r="R55">
        <v>0.183477</v>
      </c>
      <c r="S55">
        <v>3.25528</v>
      </c>
      <c r="T55">
        <v>3.49288</v>
      </c>
      <c r="U55">
        <v>0.12080299999999999</v>
      </c>
      <c r="V55">
        <v>1.0624E-2</v>
      </c>
      <c r="W55">
        <v>-1.0000000000000001E-5</v>
      </c>
      <c r="X55">
        <v>103.604</v>
      </c>
      <c r="Y55">
        <v>3</v>
      </c>
      <c r="AA55">
        <v>6.2669000000000002E-2</v>
      </c>
      <c r="AB55">
        <v>0</v>
      </c>
      <c r="AC55">
        <v>1.3665999999999999E-2</v>
      </c>
      <c r="AD55">
        <v>5.6499999999999996E-4</v>
      </c>
      <c r="AE55">
        <v>0.221383</v>
      </c>
      <c r="AF55">
        <v>1.34E-4</v>
      </c>
      <c r="AG55">
        <v>4.287E-3</v>
      </c>
      <c r="AH55">
        <v>2.40361</v>
      </c>
      <c r="AI55">
        <v>1.3999999999999999E-4</v>
      </c>
      <c r="AJ55">
        <v>5.0699999999999999E-3</v>
      </c>
      <c r="AK55">
        <v>0.15830900000000001</v>
      </c>
      <c r="AL55">
        <v>0.122081</v>
      </c>
      <c r="AM55">
        <v>7.6410000000000002E-3</v>
      </c>
      <c r="AN55">
        <v>4.4200000000000001E-4</v>
      </c>
      <c r="AO55">
        <v>3.1852</v>
      </c>
      <c r="AP55" s="6">
        <v>1.7203E-2</v>
      </c>
      <c r="AQ55" s="6">
        <v>5.2859999999999997E-2</v>
      </c>
      <c r="AR55" s="6">
        <v>1.9316E-2</v>
      </c>
      <c r="AS55" s="6">
        <v>2.1163999999999999E-2</v>
      </c>
      <c r="AT55" s="6">
        <v>1.4057999999999999E-2</v>
      </c>
      <c r="AU55" s="6">
        <v>1.6744999999999999E-2</v>
      </c>
      <c r="AV55" s="6">
        <v>2.1205999999999999E-2</v>
      </c>
      <c r="AW55" s="6">
        <v>1.7437999999999999E-2</v>
      </c>
      <c r="AX55" s="6">
        <v>1.6476999999999999E-2</v>
      </c>
      <c r="AY55" s="6">
        <v>2.0955999999999999E-2</v>
      </c>
      <c r="AZ55" s="6">
        <v>1.8436000000000001E-2</v>
      </c>
      <c r="BA55" s="6">
        <v>6.6860000000000001E-3</v>
      </c>
      <c r="BB55" s="6">
        <v>3.2246999999999998E-2</v>
      </c>
      <c r="BC55" s="6">
        <v>7.3670000000000003E-3</v>
      </c>
      <c r="BD55">
        <v>74.485600000000005</v>
      </c>
      <c r="BE55">
        <v>51.252299999999998</v>
      </c>
      <c r="BF55">
        <v>10.708</v>
      </c>
      <c r="BG55">
        <v>0</v>
      </c>
      <c r="BH55" s="7">
        <v>30.234999999999999</v>
      </c>
      <c r="BI55" s="7">
        <v>30.28</v>
      </c>
      <c r="BJ55">
        <v>40</v>
      </c>
      <c r="BK55">
        <v>30</v>
      </c>
      <c r="BL55">
        <v>30</v>
      </c>
      <c r="BM55">
        <v>20</v>
      </c>
      <c r="BN55">
        <v>40</v>
      </c>
      <c r="BO55">
        <v>30</v>
      </c>
      <c r="BP55">
        <v>30</v>
      </c>
      <c r="BQ55">
        <v>20</v>
      </c>
      <c r="BR55">
        <v>20</v>
      </c>
      <c r="BS55">
        <v>20</v>
      </c>
      <c r="BT55">
        <v>40</v>
      </c>
      <c r="BU55">
        <v>30</v>
      </c>
      <c r="BV55">
        <v>40</v>
      </c>
      <c r="BW55">
        <v>30</v>
      </c>
      <c r="BX55">
        <v>20</v>
      </c>
      <c r="BY55">
        <v>15</v>
      </c>
      <c r="BZ55">
        <v>15</v>
      </c>
      <c r="CA55">
        <v>10</v>
      </c>
      <c r="CB55">
        <v>20</v>
      </c>
      <c r="CC55">
        <v>15</v>
      </c>
      <c r="CD55">
        <v>15</v>
      </c>
      <c r="CE55">
        <v>10</v>
      </c>
      <c r="CF55">
        <v>10</v>
      </c>
      <c r="CG55">
        <v>10</v>
      </c>
      <c r="CH55">
        <v>20</v>
      </c>
      <c r="CI55">
        <v>15</v>
      </c>
      <c r="CJ55">
        <v>20</v>
      </c>
      <c r="CK55">
        <v>15</v>
      </c>
      <c r="CL55">
        <v>20</v>
      </c>
      <c r="CM55">
        <v>15</v>
      </c>
      <c r="CN55">
        <v>15</v>
      </c>
      <c r="CO55">
        <v>10</v>
      </c>
      <c r="CP55">
        <v>20</v>
      </c>
      <c r="CQ55">
        <v>15</v>
      </c>
      <c r="CR55">
        <v>15</v>
      </c>
      <c r="CS55">
        <v>10</v>
      </c>
      <c r="CT55">
        <v>10</v>
      </c>
      <c r="CU55">
        <v>10</v>
      </c>
      <c r="CV55">
        <v>20</v>
      </c>
      <c r="CW55">
        <v>15</v>
      </c>
      <c r="CX55">
        <v>20</v>
      </c>
      <c r="CY55">
        <v>15</v>
      </c>
      <c r="CZ55">
        <v>19.8429</v>
      </c>
      <c r="DA55">
        <v>1.02898</v>
      </c>
      <c r="DB55">
        <v>7.36747</v>
      </c>
      <c r="DC55">
        <v>5.7120699999999998</v>
      </c>
      <c r="DD55">
        <v>40.967100000000002</v>
      </c>
      <c r="DE55">
        <v>2.9560300000000002</v>
      </c>
      <c r="DF55">
        <v>5.8906000000000001</v>
      </c>
      <c r="DG55">
        <v>1192.8900000000001</v>
      </c>
      <c r="DH55">
        <v>3.9235099999999998</v>
      </c>
      <c r="DI55">
        <v>6.2741400000000001</v>
      </c>
      <c r="DJ55">
        <v>12.627800000000001</v>
      </c>
      <c r="DK55">
        <v>116.586</v>
      </c>
      <c r="DL55">
        <v>0.49079499999999998</v>
      </c>
      <c r="DM55">
        <v>5.7374099999999997</v>
      </c>
      <c r="DN55">
        <v>3.0417100000000001</v>
      </c>
      <c r="DO55">
        <v>1.4256200000000001</v>
      </c>
      <c r="DP55">
        <v>2.6717499999999998</v>
      </c>
      <c r="DQ55">
        <v>5.3979799999999996</v>
      </c>
      <c r="DR55">
        <v>1.2626999999999999</v>
      </c>
      <c r="DS55">
        <v>2.6001300000000001</v>
      </c>
      <c r="DT55">
        <v>4.2736799999999997</v>
      </c>
      <c r="DU55">
        <v>3.7218599999999999</v>
      </c>
      <c r="DV55">
        <v>3.8458199999999998</v>
      </c>
      <c r="DW55">
        <v>4.1073199999999996</v>
      </c>
      <c r="DX55">
        <v>0.62134699999999998</v>
      </c>
      <c r="DY55">
        <v>4.6287700000000003</v>
      </c>
      <c r="DZ55">
        <v>0.31067</v>
      </c>
      <c r="EA55">
        <v>5.4034899999999997</v>
      </c>
      <c r="EB55">
        <v>16.801200000000001</v>
      </c>
      <c r="EC55">
        <v>-0.39663999999999999</v>
      </c>
      <c r="ED55">
        <v>4.6957199999999997</v>
      </c>
      <c r="EE55">
        <v>0.314085</v>
      </c>
      <c r="EF55">
        <v>39.7044</v>
      </c>
      <c r="EG55">
        <v>4.9303E-2</v>
      </c>
      <c r="EH55">
        <v>1.6141300000000001</v>
      </c>
      <c r="EI55">
        <v>1189.17</v>
      </c>
      <c r="EJ55">
        <v>7.7685000000000004E-2</v>
      </c>
      <c r="EK55">
        <v>2.16473</v>
      </c>
      <c r="EL55">
        <v>12.006500000000001</v>
      </c>
      <c r="EM55">
        <v>111.95699999999999</v>
      </c>
      <c r="EN55">
        <v>0.18012500000000001</v>
      </c>
      <c r="EO55">
        <v>0.33392300000000003</v>
      </c>
      <c r="EP55">
        <v>4.3844000000000001E-2</v>
      </c>
      <c r="EQ55">
        <v>-2.4099999999999998E-3</v>
      </c>
      <c r="ER55">
        <v>6.1159999999999999E-3</v>
      </c>
      <c r="ES55">
        <v>3.3500000000000001E-4</v>
      </c>
      <c r="ET55">
        <v>0.11562</v>
      </c>
      <c r="EU55">
        <v>3.8000000000000002E-5</v>
      </c>
      <c r="EV55">
        <v>2.173E-3</v>
      </c>
      <c r="EW55">
        <v>1.3384799999999999</v>
      </c>
      <c r="EX55">
        <v>3.6999999999999998E-5</v>
      </c>
      <c r="EY55">
        <v>4.7359999999999998E-3</v>
      </c>
      <c r="EZ55">
        <v>3.5591999999999999E-2</v>
      </c>
      <c r="FA55">
        <v>0.15379999999999999</v>
      </c>
      <c r="FB55">
        <v>4.6410000000000002E-3</v>
      </c>
      <c r="FC55">
        <v>7.3899999999999997E-4</v>
      </c>
      <c r="FD55" s="8">
        <v>44156.925509259301</v>
      </c>
      <c r="FE55">
        <v>0.9395</v>
      </c>
      <c r="FF55">
        <v>1.1253</v>
      </c>
      <c r="FG55">
        <v>1.0563</v>
      </c>
      <c r="FH55">
        <v>1.0995999999999999</v>
      </c>
      <c r="FI55">
        <v>0.9647</v>
      </c>
      <c r="FJ55">
        <v>1.0788</v>
      </c>
      <c r="FK55">
        <v>1.0596000000000001</v>
      </c>
      <c r="FL55">
        <v>1.06</v>
      </c>
      <c r="FM55">
        <v>1.0455000000000001</v>
      </c>
      <c r="FN55">
        <v>1.0793999999999999</v>
      </c>
      <c r="FO55">
        <v>0.93269999999999997</v>
      </c>
      <c r="FP55">
        <v>0.96499999999999997</v>
      </c>
      <c r="FQ55">
        <v>0.95189999999999997</v>
      </c>
      <c r="FR55">
        <v>0.98740000000000006</v>
      </c>
      <c r="FS55">
        <v>1.8908</v>
      </c>
      <c r="FT55">
        <v>1.2104999999999999</v>
      </c>
      <c r="FU55">
        <v>1.0246</v>
      </c>
      <c r="FV55">
        <v>1.0454000000000001</v>
      </c>
      <c r="FW55">
        <v>2.4041000000000001</v>
      </c>
      <c r="FX55">
        <v>1.0128999999999999</v>
      </c>
      <c r="FY55">
        <v>1.0077</v>
      </c>
      <c r="FZ55">
        <v>0.99850000000000005</v>
      </c>
      <c r="GA55">
        <v>1.0748</v>
      </c>
      <c r="GB55">
        <v>1.0017</v>
      </c>
      <c r="GC55">
        <v>3.3437000000000001</v>
      </c>
      <c r="GD55">
        <v>1.054</v>
      </c>
      <c r="GE55">
        <v>5.1948999999999996</v>
      </c>
      <c r="GF55">
        <v>1.0848</v>
      </c>
      <c r="GG55">
        <v>0.99850000000000005</v>
      </c>
      <c r="GH55">
        <v>0.99939999999999996</v>
      </c>
      <c r="GI55">
        <v>0.89839999999999998</v>
      </c>
      <c r="GJ55">
        <v>1</v>
      </c>
      <c r="GK55">
        <v>0.99880000000000002</v>
      </c>
      <c r="GL55">
        <v>0.84789999999999999</v>
      </c>
      <c r="GM55">
        <v>0.75700000000000001</v>
      </c>
      <c r="GN55">
        <v>1</v>
      </c>
      <c r="GO55">
        <v>1</v>
      </c>
      <c r="GP55">
        <v>1</v>
      </c>
      <c r="GQ55">
        <v>0.99880000000000002</v>
      </c>
      <c r="GR55">
        <v>0.95699999999999996</v>
      </c>
      <c r="GS55">
        <v>0.99919999999999998</v>
      </c>
      <c r="GT55">
        <v>0.96709999999999996</v>
      </c>
      <c r="GU55">
        <v>1.7738</v>
      </c>
      <c r="GV55">
        <v>1.3613</v>
      </c>
      <c r="GW55">
        <v>0.97240000000000004</v>
      </c>
      <c r="GX55">
        <v>1.1495</v>
      </c>
      <c r="GY55">
        <v>2.3163999999999998</v>
      </c>
      <c r="GZ55">
        <v>0.92649999999999999</v>
      </c>
      <c r="HA55">
        <v>0.80820000000000003</v>
      </c>
      <c r="HB55">
        <v>1.0584</v>
      </c>
      <c r="HC55">
        <v>1.1235999999999999</v>
      </c>
      <c r="HD55">
        <v>1.0811999999999999</v>
      </c>
      <c r="HE55">
        <v>3.1151</v>
      </c>
      <c r="HF55">
        <v>0.97330000000000005</v>
      </c>
      <c r="HG55">
        <v>4.9410999999999996</v>
      </c>
      <c r="HH55">
        <v>1.0358000000000001</v>
      </c>
      <c r="HI55">
        <v>2046.7380000000001</v>
      </c>
      <c r="HJ55">
        <v>1366.1859999999999</v>
      </c>
      <c r="HK55">
        <v>175.45910000000001</v>
      </c>
      <c r="HL55">
        <v>181.1481</v>
      </c>
      <c r="HM55">
        <v>2934.7950000000001</v>
      </c>
      <c r="HN55">
        <v>134.9075</v>
      </c>
      <c r="HO55">
        <v>107.1395</v>
      </c>
      <c r="HP55">
        <v>67.962530000000001</v>
      </c>
      <c r="HQ55">
        <v>262.09910000000002</v>
      </c>
      <c r="HR55">
        <v>82.53819</v>
      </c>
      <c r="HS55">
        <v>4379.8509999999997</v>
      </c>
      <c r="HT55">
        <v>272.88420000000002</v>
      </c>
      <c r="HU55">
        <v>6902.924</v>
      </c>
      <c r="HV55">
        <v>366.46510000000001</v>
      </c>
      <c r="HW55" s="1">
        <v>5.0623969999999997E-3</v>
      </c>
      <c r="HX55" s="1">
        <v>1E-10</v>
      </c>
      <c r="HY55" s="1">
        <v>3.4345669999999999E-3</v>
      </c>
      <c r="HZ55" s="1">
        <v>1.6390609999999999E-4</v>
      </c>
      <c r="IA55" s="1">
        <v>1.315617E-2</v>
      </c>
      <c r="IB55" s="1">
        <v>3.7711769999999998E-5</v>
      </c>
      <c r="IC55" s="1">
        <v>1.4070910000000001E-3</v>
      </c>
      <c r="ID55">
        <v>0.64708160000000003</v>
      </c>
      <c r="IE55" s="1">
        <v>3.7418110000000001E-5</v>
      </c>
      <c r="IF55" s="1">
        <v>1.314164E-3</v>
      </c>
      <c r="IG55" s="1">
        <v>6.3016749999999996E-3</v>
      </c>
      <c r="IH55">
        <v>2.5647E-2</v>
      </c>
      <c r="II55" s="1">
        <v>1.813726E-4</v>
      </c>
      <c r="IJ55" s="1">
        <v>8.5143100000000001E-5</v>
      </c>
      <c r="IK55">
        <v>50</v>
      </c>
      <c r="IL55">
        <v>117</v>
      </c>
      <c r="IM55">
        <v>5</v>
      </c>
      <c r="IN55">
        <v>26</v>
      </c>
      <c r="IO55">
        <v>4</v>
      </c>
      <c r="IP55">
        <v>14</v>
      </c>
      <c r="IQ55">
        <v>2</v>
      </c>
      <c r="IR55">
        <v>3</v>
      </c>
      <c r="IS55">
        <v>1</v>
      </c>
      <c r="IT55">
        <v>92</v>
      </c>
      <c r="IU55">
        <v>50</v>
      </c>
      <c r="IV55">
        <v>6</v>
      </c>
      <c r="IW55">
        <v>114</v>
      </c>
      <c r="IX55">
        <v>10</v>
      </c>
      <c r="IY55" t="s">
        <v>287</v>
      </c>
      <c r="IZ55" t="s">
        <v>288</v>
      </c>
      <c r="JA55" t="s">
        <v>289</v>
      </c>
      <c r="JB55" t="s">
        <v>290</v>
      </c>
      <c r="JC55" t="s">
        <v>291</v>
      </c>
      <c r="JD55" t="s">
        <v>292</v>
      </c>
      <c r="JE55" t="s">
        <v>293</v>
      </c>
      <c r="JF55" t="s">
        <v>294</v>
      </c>
      <c r="JG55" t="s">
        <v>295</v>
      </c>
      <c r="JH55" t="s">
        <v>296</v>
      </c>
      <c r="JI55" t="s">
        <v>287</v>
      </c>
      <c r="JJ55" t="s">
        <v>297</v>
      </c>
      <c r="JK55" t="s">
        <v>298</v>
      </c>
      <c r="JL55" t="s">
        <v>299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-86.147000000000006</v>
      </c>
      <c r="JS55">
        <v>-0.17327000000000001</v>
      </c>
      <c r="JT55">
        <v>0</v>
      </c>
      <c r="JU55">
        <v>0</v>
      </c>
      <c r="JV55">
        <v>-9.6149999999999999E-2</v>
      </c>
      <c r="JW55">
        <v>0</v>
      </c>
      <c r="JX55">
        <v>0</v>
      </c>
      <c r="JY55">
        <v>0</v>
      </c>
      <c r="JZ55">
        <v>0</v>
      </c>
      <c r="KB55" s="9">
        <f t="shared" si="3"/>
        <v>1.92</v>
      </c>
      <c r="KC55" s="9">
        <f t="shared" si="4"/>
        <v>0</v>
      </c>
      <c r="KD55" s="9">
        <f t="shared" si="5"/>
        <v>0.56000000000000005</v>
      </c>
      <c r="KE55" s="9">
        <f t="shared" si="6"/>
        <v>0.02</v>
      </c>
      <c r="KF55" s="9">
        <f t="shared" si="7"/>
        <v>5.76</v>
      </c>
      <c r="KG55" s="9">
        <f t="shared" si="8"/>
        <v>0</v>
      </c>
      <c r="KH55" s="9">
        <f t="shared" si="9"/>
        <v>0.17</v>
      </c>
      <c r="KI55" s="9">
        <f t="shared" si="10"/>
        <v>88.1</v>
      </c>
      <c r="KJ55" s="9">
        <f t="shared" si="11"/>
        <v>0</v>
      </c>
      <c r="KK55" s="9">
        <f t="shared" si="12"/>
        <v>0.18</v>
      </c>
      <c r="KL55" s="9">
        <f t="shared" si="13"/>
        <v>3.26</v>
      </c>
      <c r="KM55" s="9">
        <f t="shared" si="14"/>
        <v>3.49</v>
      </c>
      <c r="KN55" s="9">
        <f t="shared" si="15"/>
        <v>0.12</v>
      </c>
      <c r="KO55" s="9">
        <f t="shared" si="16"/>
        <v>0.01</v>
      </c>
      <c r="KP55" s="9">
        <f t="shared" si="17"/>
        <v>0</v>
      </c>
      <c r="KQ55" s="9">
        <f t="shared" si="18"/>
        <v>103.59000000000002</v>
      </c>
      <c r="KR55" s="4" t="str">
        <f t="shared" si="19"/>
        <v>mag</v>
      </c>
      <c r="KS55" s="4"/>
      <c r="KT55" s="6">
        <f t="shared" si="20"/>
        <v>6.3E-2</v>
      </c>
      <c r="KU55" s="6">
        <f t="shared" si="21"/>
        <v>0</v>
      </c>
      <c r="KV55" s="6">
        <f t="shared" si="22"/>
        <v>1.4E-2</v>
      </c>
      <c r="KW55" s="6">
        <f t="shared" si="23"/>
        <v>1E-3</v>
      </c>
      <c r="KX55" s="6">
        <f t="shared" si="24"/>
        <v>0.221</v>
      </c>
      <c r="KY55" s="6">
        <f t="shared" si="25"/>
        <v>0</v>
      </c>
      <c r="KZ55" s="6">
        <f t="shared" si="26"/>
        <v>4.0000000000000001E-3</v>
      </c>
      <c r="LA55" s="6">
        <f t="shared" si="27"/>
        <v>2.4039999999999999</v>
      </c>
      <c r="LB55" s="6">
        <f t="shared" si="28"/>
        <v>0</v>
      </c>
      <c r="LC55" s="6">
        <f t="shared" si="29"/>
        <v>5.0000000000000001E-3</v>
      </c>
      <c r="LD55" s="6">
        <f t="shared" si="30"/>
        <v>0.158</v>
      </c>
      <c r="LE55" s="6">
        <f t="shared" si="31"/>
        <v>0.122</v>
      </c>
      <c r="LF55" s="6">
        <f t="shared" si="32"/>
        <v>8.0000000000000002E-3</v>
      </c>
      <c r="LG55" s="6">
        <f t="shared" si="33"/>
        <v>0</v>
      </c>
      <c r="LH55" s="6">
        <f t="shared" si="34"/>
        <v>3.1850000000000001</v>
      </c>
      <c r="LI55" s="6">
        <f t="shared" si="35"/>
        <v>2.9999999999999996</v>
      </c>
      <c r="LJ55" s="10">
        <f t="shared" si="36"/>
        <v>5.8757902566009677E-2</v>
      </c>
    </row>
    <row r="56" spans="1:322" x14ac:dyDescent="0.25">
      <c r="A56" t="s">
        <v>353</v>
      </c>
      <c r="B56">
        <v>56</v>
      </c>
      <c r="C56">
        <v>40</v>
      </c>
      <c r="D56">
        <v>20</v>
      </c>
      <c r="E56">
        <v>30</v>
      </c>
      <c r="F56">
        <v>0</v>
      </c>
      <c r="G56" s="2">
        <v>145</v>
      </c>
      <c r="H56">
        <v>1</v>
      </c>
      <c r="I56">
        <v>33.383200000000002</v>
      </c>
      <c r="J56">
        <v>5.2700000000000002E-4</v>
      </c>
      <c r="K56">
        <v>1.7465999999999999E-2</v>
      </c>
      <c r="L56">
        <v>4.5504999999999997E-2</v>
      </c>
      <c r="M56">
        <v>1.9081999999999998E-2</v>
      </c>
      <c r="N56">
        <v>6.1440000000000002E-3</v>
      </c>
      <c r="O56">
        <v>6.8134E-2</v>
      </c>
      <c r="P56">
        <v>46.212899999999998</v>
      </c>
      <c r="Q56">
        <v>2.996E-3</v>
      </c>
      <c r="R56">
        <v>1.05288</v>
      </c>
      <c r="S56">
        <v>17.652899999999999</v>
      </c>
      <c r="T56">
        <v>0.44711800000000002</v>
      </c>
      <c r="U56">
        <v>5.6080000000000001E-3</v>
      </c>
      <c r="V56">
        <v>0</v>
      </c>
      <c r="W56">
        <v>-1.0000000000000001E-5</v>
      </c>
      <c r="X56">
        <v>98.914400000000001</v>
      </c>
      <c r="Y56">
        <v>3</v>
      </c>
      <c r="AA56">
        <v>1.0028999999999999</v>
      </c>
      <c r="AB56">
        <v>7.9999999999999996E-6</v>
      </c>
      <c r="AC56">
        <v>3.9500000000000001E-4</v>
      </c>
      <c r="AD56">
        <v>1.0089999999999999E-3</v>
      </c>
      <c r="AE56">
        <v>6.7599999999999995E-4</v>
      </c>
      <c r="AF56">
        <v>1.4799999999999999E-4</v>
      </c>
      <c r="AG56">
        <v>1.6180000000000001E-3</v>
      </c>
      <c r="AH56">
        <v>1.16106</v>
      </c>
      <c r="AI56">
        <v>7.2000000000000002E-5</v>
      </c>
      <c r="AJ56">
        <v>2.6792E-2</v>
      </c>
      <c r="AK56">
        <v>0.79060200000000003</v>
      </c>
      <c r="AL56">
        <v>1.4392E-2</v>
      </c>
      <c r="AM56">
        <v>3.2699999999999998E-4</v>
      </c>
      <c r="AN56">
        <v>0</v>
      </c>
      <c r="AO56">
        <v>4.0043600000000001</v>
      </c>
      <c r="AP56" s="6">
        <v>1.5409000000000001E-2</v>
      </c>
      <c r="AQ56" s="6">
        <v>4.8115999999999999E-2</v>
      </c>
      <c r="AR56" s="6">
        <v>1.8622E-2</v>
      </c>
      <c r="AS56" s="6">
        <v>2.3002000000000002E-2</v>
      </c>
      <c r="AT56" s="6">
        <v>1.2035000000000001E-2</v>
      </c>
      <c r="AU56" s="6">
        <v>1.9302E-2</v>
      </c>
      <c r="AV56" s="6">
        <v>2.4792000000000002E-2</v>
      </c>
      <c r="AW56" s="6">
        <v>1.6315E-2</v>
      </c>
      <c r="AX56" s="6">
        <v>1.7128000000000001E-2</v>
      </c>
      <c r="AY56" s="6">
        <v>2.1056999999999999E-2</v>
      </c>
      <c r="AZ56" s="6">
        <v>1.457E-2</v>
      </c>
      <c r="BA56" s="6">
        <v>7.123E-3</v>
      </c>
      <c r="BB56" s="6">
        <v>2.1798000000000001E-2</v>
      </c>
      <c r="BC56" s="6">
        <v>7.0470000000000003E-3</v>
      </c>
      <c r="BD56">
        <v>74.741699999999994</v>
      </c>
      <c r="BE56">
        <v>50.463099999999997</v>
      </c>
      <c r="BF56">
        <v>10.721500000000001</v>
      </c>
      <c r="BG56">
        <v>0</v>
      </c>
      <c r="BH56" s="7">
        <v>30.274999999999999</v>
      </c>
      <c r="BI56" s="7">
        <v>30.315000000000001</v>
      </c>
      <c r="BJ56">
        <v>40</v>
      </c>
      <c r="BK56">
        <v>30</v>
      </c>
      <c r="BL56">
        <v>30</v>
      </c>
      <c r="BM56">
        <v>20</v>
      </c>
      <c r="BN56">
        <v>40</v>
      </c>
      <c r="BO56">
        <v>30</v>
      </c>
      <c r="BP56">
        <v>30</v>
      </c>
      <c r="BQ56">
        <v>20</v>
      </c>
      <c r="BR56">
        <v>20</v>
      </c>
      <c r="BS56">
        <v>20</v>
      </c>
      <c r="BT56">
        <v>40</v>
      </c>
      <c r="BU56">
        <v>30</v>
      </c>
      <c r="BV56">
        <v>40</v>
      </c>
      <c r="BW56">
        <v>30</v>
      </c>
      <c r="BX56">
        <v>20</v>
      </c>
      <c r="BY56">
        <v>15</v>
      </c>
      <c r="BZ56">
        <v>15</v>
      </c>
      <c r="CA56">
        <v>10</v>
      </c>
      <c r="CB56">
        <v>20</v>
      </c>
      <c r="CC56">
        <v>15</v>
      </c>
      <c r="CD56">
        <v>15</v>
      </c>
      <c r="CE56">
        <v>10</v>
      </c>
      <c r="CF56">
        <v>10</v>
      </c>
      <c r="CG56">
        <v>10</v>
      </c>
      <c r="CH56">
        <v>20</v>
      </c>
      <c r="CI56">
        <v>15</v>
      </c>
      <c r="CJ56">
        <v>20</v>
      </c>
      <c r="CK56">
        <v>15</v>
      </c>
      <c r="CL56">
        <v>20</v>
      </c>
      <c r="CM56">
        <v>15</v>
      </c>
      <c r="CN56">
        <v>15</v>
      </c>
      <c r="CO56">
        <v>10</v>
      </c>
      <c r="CP56">
        <v>20</v>
      </c>
      <c r="CQ56">
        <v>15</v>
      </c>
      <c r="CR56">
        <v>15</v>
      </c>
      <c r="CS56">
        <v>10</v>
      </c>
      <c r="CT56">
        <v>10</v>
      </c>
      <c r="CU56">
        <v>10</v>
      </c>
      <c r="CV56">
        <v>20</v>
      </c>
      <c r="CW56">
        <v>15</v>
      </c>
      <c r="CX56">
        <v>20</v>
      </c>
      <c r="CY56">
        <v>15</v>
      </c>
      <c r="CZ56">
        <v>322.79500000000002</v>
      </c>
      <c r="DA56">
        <v>1.0178</v>
      </c>
      <c r="DB56">
        <v>2.23706</v>
      </c>
      <c r="DC56">
        <v>6.6329200000000004</v>
      </c>
      <c r="DD56">
        <v>1.2708900000000001</v>
      </c>
      <c r="DE56">
        <v>2.8577300000000001</v>
      </c>
      <c r="DF56">
        <v>4.8982000000000001</v>
      </c>
      <c r="DG56">
        <v>599.20699999999999</v>
      </c>
      <c r="DH56">
        <v>4.0936399999999997</v>
      </c>
      <c r="DI56">
        <v>15.692299999999999</v>
      </c>
      <c r="DJ56">
        <v>85.043099999999995</v>
      </c>
      <c r="DK56">
        <v>17.9499</v>
      </c>
      <c r="DL56">
        <v>0.26984900000000001</v>
      </c>
      <c r="DM56">
        <v>4.0529200000000003</v>
      </c>
      <c r="DN56">
        <v>2.9331299999999998</v>
      </c>
      <c r="DO56">
        <v>1.0166999999999999</v>
      </c>
      <c r="DP56">
        <v>2.1017100000000002</v>
      </c>
      <c r="DQ56">
        <v>6.0401699999999998</v>
      </c>
      <c r="DR56">
        <v>1.1258600000000001</v>
      </c>
      <c r="DS56">
        <v>2.7961</v>
      </c>
      <c r="DT56">
        <v>4.3262999999999998</v>
      </c>
      <c r="DU56">
        <v>2.9809899999999998</v>
      </c>
      <c r="DV56">
        <v>4.0507200000000001</v>
      </c>
      <c r="DW56">
        <v>3.8031000000000001</v>
      </c>
      <c r="DX56">
        <v>0.65276299999999998</v>
      </c>
      <c r="DY56">
        <v>4.5790100000000002</v>
      </c>
      <c r="DZ56">
        <v>0.258571</v>
      </c>
      <c r="EA56">
        <v>4.3005599999999999</v>
      </c>
      <c r="EB56">
        <v>319.86200000000002</v>
      </c>
      <c r="EC56">
        <v>1.1000000000000001E-3</v>
      </c>
      <c r="ED56">
        <v>0.135355</v>
      </c>
      <c r="EE56">
        <v>0.59275599999999995</v>
      </c>
      <c r="EF56">
        <v>0.145034</v>
      </c>
      <c r="EG56">
        <v>5.2982000000000001E-2</v>
      </c>
      <c r="EH56">
        <v>0.56901500000000005</v>
      </c>
      <c r="EI56">
        <v>596.226</v>
      </c>
      <c r="EJ56">
        <v>4.2918999999999999E-2</v>
      </c>
      <c r="EK56">
        <v>11.888400000000001</v>
      </c>
      <c r="EL56">
        <v>84.3904</v>
      </c>
      <c r="EM56">
        <v>13.370900000000001</v>
      </c>
      <c r="EN56">
        <v>1.1278E-2</v>
      </c>
      <c r="EO56">
        <v>-0.24764</v>
      </c>
      <c r="EP56">
        <v>0.83472199999999996</v>
      </c>
      <c r="EQ56">
        <v>6.9999999999999999E-6</v>
      </c>
      <c r="ER56">
        <v>1.76E-4</v>
      </c>
      <c r="ES56">
        <v>6.3299999999999999E-4</v>
      </c>
      <c r="ET56">
        <v>4.2200000000000001E-4</v>
      </c>
      <c r="EU56">
        <v>4.1E-5</v>
      </c>
      <c r="EV56">
        <v>7.6599999999999997E-4</v>
      </c>
      <c r="EW56">
        <v>0.67108500000000004</v>
      </c>
      <c r="EX56">
        <v>2.0999999999999999E-5</v>
      </c>
      <c r="EY56">
        <v>2.6006999999999999E-2</v>
      </c>
      <c r="EZ56">
        <v>0.250164</v>
      </c>
      <c r="FA56">
        <v>1.8367999999999999E-2</v>
      </c>
      <c r="FB56">
        <v>2.9100000000000003E-4</v>
      </c>
      <c r="FC56">
        <v>-5.5000000000000003E-4</v>
      </c>
      <c r="FD56" s="8">
        <v>44156.929155092599</v>
      </c>
      <c r="FE56">
        <v>0.97819999999999996</v>
      </c>
      <c r="FF56">
        <v>1.1709000000000001</v>
      </c>
      <c r="FG56">
        <v>1.1028</v>
      </c>
      <c r="FH56">
        <v>1.1576</v>
      </c>
      <c r="FI56">
        <v>1.0052000000000001</v>
      </c>
      <c r="FJ56">
        <v>1.1273</v>
      </c>
      <c r="FK56">
        <v>1.1083000000000001</v>
      </c>
      <c r="FL56">
        <v>1.1111</v>
      </c>
      <c r="FM56">
        <v>1.0982000000000001</v>
      </c>
      <c r="FN56">
        <v>1.1302000000000001</v>
      </c>
      <c r="FO56">
        <v>0.97309999999999997</v>
      </c>
      <c r="FP56">
        <v>1.0058</v>
      </c>
      <c r="FQ56">
        <v>0.99460000000000004</v>
      </c>
      <c r="FR56">
        <v>1.0284</v>
      </c>
      <c r="FS56">
        <v>1.6564000000000001</v>
      </c>
      <c r="FT56">
        <v>1.2541</v>
      </c>
      <c r="FU56">
        <v>1.0224</v>
      </c>
      <c r="FV56">
        <v>1.0208999999999999</v>
      </c>
      <c r="FW56">
        <v>2.1088</v>
      </c>
      <c r="FX56">
        <v>1.0108999999999999</v>
      </c>
      <c r="FY56">
        <v>1.0053000000000001</v>
      </c>
      <c r="FZ56">
        <v>0.99660000000000004</v>
      </c>
      <c r="GA56">
        <v>1.0370999999999999</v>
      </c>
      <c r="GB56">
        <v>0.99970000000000003</v>
      </c>
      <c r="GC56">
        <v>2.4786000000000001</v>
      </c>
      <c r="GD56">
        <v>1.0629</v>
      </c>
      <c r="GE56">
        <v>3.6993</v>
      </c>
      <c r="GF56">
        <v>1.0974999999999999</v>
      </c>
      <c r="GG56">
        <v>0.99919999999999998</v>
      </c>
      <c r="GH56">
        <v>0.99990000000000001</v>
      </c>
      <c r="GI56">
        <v>0.93799999999999994</v>
      </c>
      <c r="GJ56">
        <v>1</v>
      </c>
      <c r="GK56">
        <v>0.99139999999999995</v>
      </c>
      <c r="GL56">
        <v>0.90429999999999999</v>
      </c>
      <c r="GM56">
        <v>0.84350000000000003</v>
      </c>
      <c r="GN56">
        <v>0.99990000000000001</v>
      </c>
      <c r="GO56">
        <v>0.99990000000000001</v>
      </c>
      <c r="GP56">
        <v>1</v>
      </c>
      <c r="GQ56">
        <v>0.99650000000000005</v>
      </c>
      <c r="GR56">
        <v>0.97589999999999999</v>
      </c>
      <c r="GS56">
        <v>0.99570000000000003</v>
      </c>
      <c r="GT56">
        <v>0.98470000000000002</v>
      </c>
      <c r="GU56">
        <v>1.6191</v>
      </c>
      <c r="GV56">
        <v>1.4681999999999999</v>
      </c>
      <c r="GW56">
        <v>1.0576000000000001</v>
      </c>
      <c r="GX56">
        <v>1.1818</v>
      </c>
      <c r="GY56">
        <v>2.1015000000000001</v>
      </c>
      <c r="GZ56">
        <v>1.0305</v>
      </c>
      <c r="HA56">
        <v>0.93979999999999997</v>
      </c>
      <c r="HB56">
        <v>1.1072</v>
      </c>
      <c r="HC56">
        <v>1.1388</v>
      </c>
      <c r="HD56">
        <v>1.1297999999999999</v>
      </c>
      <c r="HE56">
        <v>2.4034</v>
      </c>
      <c r="HF56">
        <v>1.0432999999999999</v>
      </c>
      <c r="HG56">
        <v>3.6634000000000002</v>
      </c>
      <c r="HH56">
        <v>1.1114999999999999</v>
      </c>
      <c r="HI56">
        <v>1581.5150000000001</v>
      </c>
      <c r="HJ56">
        <v>1410.806</v>
      </c>
      <c r="HK56">
        <v>164.2122</v>
      </c>
      <c r="HL56">
        <v>106.8105</v>
      </c>
      <c r="HM56">
        <v>2377.9789999999998</v>
      </c>
      <c r="HN56">
        <v>125.5176</v>
      </c>
      <c r="HO56">
        <v>97.57047</v>
      </c>
      <c r="HP56">
        <v>60.926540000000003</v>
      </c>
      <c r="HQ56">
        <v>155.5455</v>
      </c>
      <c r="HR56">
        <v>74.640100000000004</v>
      </c>
      <c r="HS56">
        <v>3018.364</v>
      </c>
      <c r="HT56">
        <v>282.71350000000001</v>
      </c>
      <c r="HU56">
        <v>4805.6840000000002</v>
      </c>
      <c r="HV56">
        <v>380.62569999999999</v>
      </c>
      <c r="HW56" s="1">
        <v>9.6379380000000001E-2</v>
      </c>
      <c r="HX56" s="1">
        <v>2.659213E-6</v>
      </c>
      <c r="HY56" s="1">
        <v>9.9002240000000002E-5</v>
      </c>
      <c r="HZ56" s="1">
        <v>3.093371E-4</v>
      </c>
      <c r="IA56" s="1">
        <v>4.8056490000000002E-5</v>
      </c>
      <c r="IB56" s="1">
        <v>4.0526330000000001E-5</v>
      </c>
      <c r="IC56" s="1">
        <v>4.9603379999999995E-4</v>
      </c>
      <c r="ID56">
        <v>0.32443379999999999</v>
      </c>
      <c r="IE56" s="1">
        <v>2.0672440000000002E-5</v>
      </c>
      <c r="IF56" s="1">
        <v>7.2172679999999998E-3</v>
      </c>
      <c r="IG56" s="1">
        <v>4.4292779999999997E-2</v>
      </c>
      <c r="IH56" s="1">
        <v>3.0629709999999998E-3</v>
      </c>
      <c r="II56" s="1">
        <v>1.135664E-5</v>
      </c>
      <c r="IJ56" s="1">
        <v>1E-10</v>
      </c>
      <c r="IK56">
        <v>50</v>
      </c>
      <c r="IL56">
        <v>117</v>
      </c>
      <c r="IM56">
        <v>5</v>
      </c>
      <c r="IN56">
        <v>26</v>
      </c>
      <c r="IO56">
        <v>4</v>
      </c>
      <c r="IP56">
        <v>14</v>
      </c>
      <c r="IQ56">
        <v>2</v>
      </c>
      <c r="IR56">
        <v>3</v>
      </c>
      <c r="IS56">
        <v>1</v>
      </c>
      <c r="IT56">
        <v>92</v>
      </c>
      <c r="IU56">
        <v>50</v>
      </c>
      <c r="IV56">
        <v>6</v>
      </c>
      <c r="IW56">
        <v>114</v>
      </c>
      <c r="IX56">
        <v>10</v>
      </c>
      <c r="IY56" t="s">
        <v>287</v>
      </c>
      <c r="IZ56" t="s">
        <v>288</v>
      </c>
      <c r="JA56" t="s">
        <v>289</v>
      </c>
      <c r="JB56" t="s">
        <v>290</v>
      </c>
      <c r="JC56" t="s">
        <v>291</v>
      </c>
      <c r="JD56" t="s">
        <v>292</v>
      </c>
      <c r="JE56" t="s">
        <v>293</v>
      </c>
      <c r="JF56" t="s">
        <v>294</v>
      </c>
      <c r="JG56" t="s">
        <v>295</v>
      </c>
      <c r="JH56" t="s">
        <v>296</v>
      </c>
      <c r="JI56" t="s">
        <v>287</v>
      </c>
      <c r="JJ56" t="s">
        <v>297</v>
      </c>
      <c r="JK56" t="s">
        <v>298</v>
      </c>
      <c r="JL56" t="s">
        <v>299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-14.023999999999999</v>
      </c>
      <c r="JS56">
        <v>-0.50355000000000005</v>
      </c>
      <c r="JT56">
        <v>0</v>
      </c>
      <c r="JU56">
        <v>0</v>
      </c>
      <c r="JV56">
        <v>-6.8700000000000002E-3</v>
      </c>
      <c r="JW56">
        <v>0</v>
      </c>
      <c r="JX56">
        <v>0</v>
      </c>
      <c r="JY56">
        <v>0</v>
      </c>
      <c r="JZ56">
        <v>0</v>
      </c>
      <c r="KB56" s="9">
        <f t="shared" si="3"/>
        <v>33.380000000000003</v>
      </c>
      <c r="KC56" s="9">
        <f t="shared" si="4"/>
        <v>0</v>
      </c>
      <c r="KD56" s="9">
        <f t="shared" si="5"/>
        <v>0</v>
      </c>
      <c r="KE56" s="9">
        <f t="shared" si="6"/>
        <v>0.05</v>
      </c>
      <c r="KF56" s="9">
        <f t="shared" si="7"/>
        <v>0.02</v>
      </c>
      <c r="KG56" s="9">
        <f t="shared" si="8"/>
        <v>0</v>
      </c>
      <c r="KH56" s="9">
        <f t="shared" si="9"/>
        <v>7.0000000000000007E-2</v>
      </c>
      <c r="KI56" s="9">
        <f t="shared" si="10"/>
        <v>46.21</v>
      </c>
      <c r="KJ56" s="9">
        <f t="shared" si="11"/>
        <v>0</v>
      </c>
      <c r="KK56" s="9">
        <f t="shared" si="12"/>
        <v>1.05</v>
      </c>
      <c r="KL56" s="9">
        <f t="shared" si="13"/>
        <v>17.649999999999999</v>
      </c>
      <c r="KM56" s="9">
        <f t="shared" si="14"/>
        <v>0.45</v>
      </c>
      <c r="KN56" s="9">
        <f t="shared" si="15"/>
        <v>0</v>
      </c>
      <c r="KO56" s="9">
        <f t="shared" si="16"/>
        <v>0</v>
      </c>
      <c r="KP56" s="9">
        <f t="shared" si="17"/>
        <v>0</v>
      </c>
      <c r="KQ56" s="9">
        <f t="shared" si="18"/>
        <v>98.88000000000001</v>
      </c>
      <c r="KR56" s="4" t="str">
        <f t="shared" si="19"/>
        <v>ol</v>
      </c>
      <c r="KS56" s="4"/>
      <c r="KT56" s="6">
        <f t="shared" si="20"/>
        <v>1.0029999999999999</v>
      </c>
      <c r="KU56" s="6">
        <f t="shared" si="21"/>
        <v>0</v>
      </c>
      <c r="KV56" s="6">
        <f t="shared" si="22"/>
        <v>0</v>
      </c>
      <c r="KW56" s="6">
        <f t="shared" si="23"/>
        <v>1E-3</v>
      </c>
      <c r="KX56" s="6">
        <f t="shared" si="24"/>
        <v>1E-3</v>
      </c>
      <c r="KY56" s="6">
        <f t="shared" si="25"/>
        <v>0</v>
      </c>
      <c r="KZ56" s="6">
        <f t="shared" si="26"/>
        <v>2E-3</v>
      </c>
      <c r="LA56" s="6">
        <f t="shared" si="27"/>
        <v>1.161</v>
      </c>
      <c r="LB56" s="6">
        <f t="shared" si="28"/>
        <v>0</v>
      </c>
      <c r="LC56" s="6">
        <f t="shared" si="29"/>
        <v>2.7E-2</v>
      </c>
      <c r="LD56" s="6">
        <f t="shared" si="30"/>
        <v>0.79100000000000004</v>
      </c>
      <c r="LE56" s="6">
        <f t="shared" si="31"/>
        <v>1.4E-2</v>
      </c>
      <c r="LF56" s="6">
        <f t="shared" si="32"/>
        <v>0</v>
      </c>
      <c r="LG56" s="6">
        <f t="shared" si="33"/>
        <v>0</v>
      </c>
      <c r="LH56" s="6">
        <f t="shared" si="34"/>
        <v>4.0039999999999996</v>
      </c>
      <c r="LI56" s="6">
        <f t="shared" si="35"/>
        <v>2.9999999999999996</v>
      </c>
      <c r="LJ56" s="10">
        <f t="shared" si="36"/>
        <v>0.39688911189162068</v>
      </c>
    </row>
    <row r="57" spans="1:322" x14ac:dyDescent="0.25">
      <c r="A57" t="s">
        <v>354</v>
      </c>
      <c r="B57">
        <v>57</v>
      </c>
      <c r="C57">
        <v>40</v>
      </c>
      <c r="D57">
        <v>20</v>
      </c>
      <c r="E57">
        <v>30</v>
      </c>
      <c r="F57">
        <v>0</v>
      </c>
      <c r="G57" s="2">
        <v>146</v>
      </c>
      <c r="H57">
        <v>1</v>
      </c>
      <c r="I57">
        <v>34.163699999999999</v>
      </c>
      <c r="J57">
        <v>0</v>
      </c>
      <c r="K57">
        <v>1.1804E-2</v>
      </c>
      <c r="L57">
        <v>2.7257E-2</v>
      </c>
      <c r="M57">
        <v>9.6089999999999995E-3</v>
      </c>
      <c r="N57">
        <v>0</v>
      </c>
      <c r="O57">
        <v>7.5674000000000005E-2</v>
      </c>
      <c r="P57">
        <v>45.7425</v>
      </c>
      <c r="Q57">
        <v>1.152E-3</v>
      </c>
      <c r="R57">
        <v>0.99417199999999994</v>
      </c>
      <c r="S57">
        <v>17.8292</v>
      </c>
      <c r="T57">
        <v>0.46191199999999999</v>
      </c>
      <c r="U57">
        <v>0</v>
      </c>
      <c r="V57">
        <v>5.2259999999999997E-3</v>
      </c>
      <c r="W57">
        <v>-1.0000000000000001E-5</v>
      </c>
      <c r="X57">
        <v>99.322199999999995</v>
      </c>
      <c r="Y57">
        <v>3</v>
      </c>
      <c r="AA57">
        <v>1.0203899999999999</v>
      </c>
      <c r="AB57">
        <v>0</v>
      </c>
      <c r="AC57">
        <v>2.6499999999999999E-4</v>
      </c>
      <c r="AD57">
        <v>6.0099999999999997E-4</v>
      </c>
      <c r="AE57">
        <v>3.3799999999999998E-4</v>
      </c>
      <c r="AF57">
        <v>0</v>
      </c>
      <c r="AG57">
        <v>1.787E-3</v>
      </c>
      <c r="AH57">
        <v>1.1425799999999999</v>
      </c>
      <c r="AI57">
        <v>2.8E-5</v>
      </c>
      <c r="AJ57">
        <v>2.5151E-2</v>
      </c>
      <c r="AK57">
        <v>0.79386999999999996</v>
      </c>
      <c r="AL57">
        <v>1.4782E-2</v>
      </c>
      <c r="AM57">
        <v>0</v>
      </c>
      <c r="AN57">
        <v>1.9900000000000001E-4</v>
      </c>
      <c r="AO57">
        <v>4.0216200000000004</v>
      </c>
      <c r="AP57" s="6">
        <v>1.5292E-2</v>
      </c>
      <c r="AQ57" s="6">
        <v>4.8254999999999999E-2</v>
      </c>
      <c r="AR57" s="6">
        <v>1.8495999999999999E-2</v>
      </c>
      <c r="AS57" s="6">
        <v>2.3466999999999998E-2</v>
      </c>
      <c r="AT57" s="6">
        <v>1.2664E-2</v>
      </c>
      <c r="AU57" s="6">
        <v>1.9781E-2</v>
      </c>
      <c r="AV57" s="6">
        <v>2.4431000000000001E-2</v>
      </c>
      <c r="AW57" s="6">
        <v>1.6062E-2</v>
      </c>
      <c r="AX57" s="6">
        <v>1.6938000000000002E-2</v>
      </c>
      <c r="AY57" s="6">
        <v>2.1832000000000001E-2</v>
      </c>
      <c r="AZ57" s="6">
        <v>1.4968E-2</v>
      </c>
      <c r="BA57" s="6">
        <v>7.025E-3</v>
      </c>
      <c r="BB57" s="6">
        <v>2.1944999999999999E-2</v>
      </c>
      <c r="BC57" s="6">
        <v>6.9480000000000002E-3</v>
      </c>
      <c r="BD57">
        <v>74.719700000000003</v>
      </c>
      <c r="BE57">
        <v>50.457000000000001</v>
      </c>
      <c r="BF57">
        <v>10.721500000000001</v>
      </c>
      <c r="BG57">
        <v>0</v>
      </c>
      <c r="BH57" s="7">
        <v>30.295000000000002</v>
      </c>
      <c r="BI57" s="7">
        <v>30.32</v>
      </c>
      <c r="BJ57">
        <v>40</v>
      </c>
      <c r="BK57">
        <v>30</v>
      </c>
      <c r="BL57">
        <v>30</v>
      </c>
      <c r="BM57">
        <v>20</v>
      </c>
      <c r="BN57">
        <v>40</v>
      </c>
      <c r="BO57">
        <v>30</v>
      </c>
      <c r="BP57">
        <v>30</v>
      </c>
      <c r="BQ57">
        <v>20</v>
      </c>
      <c r="BR57">
        <v>20</v>
      </c>
      <c r="BS57">
        <v>20</v>
      </c>
      <c r="BT57">
        <v>40</v>
      </c>
      <c r="BU57">
        <v>30</v>
      </c>
      <c r="BV57">
        <v>40</v>
      </c>
      <c r="BW57">
        <v>30</v>
      </c>
      <c r="BX57">
        <v>20</v>
      </c>
      <c r="BY57">
        <v>15</v>
      </c>
      <c r="BZ57">
        <v>15</v>
      </c>
      <c r="CA57">
        <v>10</v>
      </c>
      <c r="CB57">
        <v>20</v>
      </c>
      <c r="CC57">
        <v>15</v>
      </c>
      <c r="CD57">
        <v>15</v>
      </c>
      <c r="CE57">
        <v>10</v>
      </c>
      <c r="CF57">
        <v>10</v>
      </c>
      <c r="CG57">
        <v>10</v>
      </c>
      <c r="CH57">
        <v>20</v>
      </c>
      <c r="CI57">
        <v>15</v>
      </c>
      <c r="CJ57">
        <v>20</v>
      </c>
      <c r="CK57">
        <v>15</v>
      </c>
      <c r="CL57">
        <v>20</v>
      </c>
      <c r="CM57">
        <v>15</v>
      </c>
      <c r="CN57">
        <v>15</v>
      </c>
      <c r="CO57">
        <v>10</v>
      </c>
      <c r="CP57">
        <v>20</v>
      </c>
      <c r="CQ57">
        <v>15</v>
      </c>
      <c r="CR57">
        <v>15</v>
      </c>
      <c r="CS57">
        <v>10</v>
      </c>
      <c r="CT57">
        <v>10</v>
      </c>
      <c r="CU57">
        <v>10</v>
      </c>
      <c r="CV57">
        <v>20</v>
      </c>
      <c r="CW57">
        <v>15</v>
      </c>
      <c r="CX57">
        <v>20</v>
      </c>
      <c r="CY57">
        <v>15</v>
      </c>
      <c r="CZ57">
        <v>330.995</v>
      </c>
      <c r="DA57">
        <v>0.99758599999999997</v>
      </c>
      <c r="DB57">
        <v>2.1580400000000002</v>
      </c>
      <c r="DC57">
        <v>6.6384400000000001</v>
      </c>
      <c r="DD57">
        <v>1.32894</v>
      </c>
      <c r="DE57">
        <v>2.7278500000000001</v>
      </c>
      <c r="DF57">
        <v>4.8059599999999998</v>
      </c>
      <c r="DG57">
        <v>592.48599999999999</v>
      </c>
      <c r="DH57">
        <v>3.9780899999999999</v>
      </c>
      <c r="DI57">
        <v>15.2994</v>
      </c>
      <c r="DJ57">
        <v>86.401799999999994</v>
      </c>
      <c r="DK57">
        <v>18.239799999999999</v>
      </c>
      <c r="DL57">
        <v>0.24251600000000001</v>
      </c>
      <c r="DM57">
        <v>4.3262900000000002</v>
      </c>
      <c r="DN57">
        <v>2.90387</v>
      </c>
      <c r="DO57">
        <v>1.02068</v>
      </c>
      <c r="DP57">
        <v>2.0667399999999998</v>
      </c>
      <c r="DQ57">
        <v>6.2835900000000002</v>
      </c>
      <c r="DR57">
        <v>1.25566</v>
      </c>
      <c r="DS57">
        <v>2.9236599999999999</v>
      </c>
      <c r="DT57">
        <v>4.1760799999999998</v>
      </c>
      <c r="DU57">
        <v>2.88571</v>
      </c>
      <c r="DV57">
        <v>3.9615900000000002</v>
      </c>
      <c r="DW57">
        <v>4.08338</v>
      </c>
      <c r="DX57">
        <v>0.69703899999999996</v>
      </c>
      <c r="DY57">
        <v>4.4451099999999997</v>
      </c>
      <c r="DZ57">
        <v>0.26561299999999999</v>
      </c>
      <c r="EA57">
        <v>4.1733700000000002</v>
      </c>
      <c r="EB57">
        <v>328.09100000000001</v>
      </c>
      <c r="EC57">
        <v>-2.3099999999999999E-2</v>
      </c>
      <c r="ED57">
        <v>9.1299000000000005E-2</v>
      </c>
      <c r="EE57">
        <v>0.35484700000000002</v>
      </c>
      <c r="EF57">
        <v>7.3275999999999994E-2</v>
      </c>
      <c r="EG57">
        <v>-0.20164000000000001</v>
      </c>
      <c r="EH57">
        <v>0.62988200000000005</v>
      </c>
      <c r="EI57">
        <v>589.6</v>
      </c>
      <c r="EJ57">
        <v>1.6499E-2</v>
      </c>
      <c r="EK57">
        <v>11.2151</v>
      </c>
      <c r="EL57">
        <v>85.704700000000003</v>
      </c>
      <c r="EM57">
        <v>13.794700000000001</v>
      </c>
      <c r="EN57">
        <v>-2.3099999999999999E-2</v>
      </c>
      <c r="EO57">
        <v>0.152919</v>
      </c>
      <c r="EP57">
        <v>0.856209</v>
      </c>
      <c r="EQ57">
        <v>-1.3999999999999999E-4</v>
      </c>
      <c r="ER57">
        <v>1.1900000000000001E-4</v>
      </c>
      <c r="ES57">
        <v>3.79E-4</v>
      </c>
      <c r="ET57">
        <v>2.13E-4</v>
      </c>
      <c r="EU57">
        <v>-1.4999999999999999E-4</v>
      </c>
      <c r="EV57">
        <v>8.4800000000000001E-4</v>
      </c>
      <c r="EW57">
        <v>0.66362299999999996</v>
      </c>
      <c r="EX57">
        <v>7.9999999999999996E-6</v>
      </c>
      <c r="EY57">
        <v>2.4535000000000001E-2</v>
      </c>
      <c r="EZ57">
        <v>0.25406000000000001</v>
      </c>
      <c r="FA57">
        <v>1.8950000000000002E-2</v>
      </c>
      <c r="FB57">
        <v>-5.9999999999999995E-4</v>
      </c>
      <c r="FC57">
        <v>3.3799999999999998E-4</v>
      </c>
      <c r="FD57" s="8">
        <v>44156.932777777802</v>
      </c>
      <c r="FE57">
        <v>0.97889999999999999</v>
      </c>
      <c r="FF57">
        <v>1.1718</v>
      </c>
      <c r="FG57">
        <v>1.1036999999999999</v>
      </c>
      <c r="FH57">
        <v>1.1588000000000001</v>
      </c>
      <c r="FI57">
        <v>1.006</v>
      </c>
      <c r="FJ57">
        <v>1.1282000000000001</v>
      </c>
      <c r="FK57">
        <v>1.1092</v>
      </c>
      <c r="FL57">
        <v>1.1120000000000001</v>
      </c>
      <c r="FM57">
        <v>1.0992</v>
      </c>
      <c r="FN57">
        <v>1.1312</v>
      </c>
      <c r="FO57">
        <v>0.9738</v>
      </c>
      <c r="FP57">
        <v>1.0065999999999999</v>
      </c>
      <c r="FQ57">
        <v>0.99539999999999995</v>
      </c>
      <c r="FR57">
        <v>1.0291999999999999</v>
      </c>
      <c r="FS57">
        <v>1.6513</v>
      </c>
      <c r="FT57">
        <v>1.2546999999999999</v>
      </c>
      <c r="FU57">
        <v>1.0225</v>
      </c>
      <c r="FV57">
        <v>1.0204</v>
      </c>
      <c r="FW57">
        <v>2.1006999999999998</v>
      </c>
      <c r="FX57">
        <v>1.0109999999999999</v>
      </c>
      <c r="FY57">
        <v>1.0053000000000001</v>
      </c>
      <c r="FZ57">
        <v>0.99660000000000004</v>
      </c>
      <c r="GA57">
        <v>1.0364</v>
      </c>
      <c r="GB57">
        <v>0.99970000000000003</v>
      </c>
      <c r="GC57">
        <v>2.4632000000000001</v>
      </c>
      <c r="GD57">
        <v>1.0629999999999999</v>
      </c>
      <c r="GE57">
        <v>3.673</v>
      </c>
      <c r="GF57">
        <v>1.0976999999999999</v>
      </c>
      <c r="GG57">
        <v>0.99919999999999998</v>
      </c>
      <c r="GH57">
        <v>0.99990000000000001</v>
      </c>
      <c r="GI57">
        <v>0.93899999999999995</v>
      </c>
      <c r="GJ57">
        <v>1</v>
      </c>
      <c r="GK57">
        <v>0.99119999999999997</v>
      </c>
      <c r="GL57">
        <v>0.90569999999999995</v>
      </c>
      <c r="GM57">
        <v>0.84560000000000002</v>
      </c>
      <c r="GN57">
        <v>1</v>
      </c>
      <c r="GO57">
        <v>0.99990000000000001</v>
      </c>
      <c r="GP57">
        <v>1</v>
      </c>
      <c r="GQ57">
        <v>0.99639999999999995</v>
      </c>
      <c r="GR57">
        <v>0.97629999999999995</v>
      </c>
      <c r="GS57">
        <v>0.99560000000000004</v>
      </c>
      <c r="GT57">
        <v>0.9849</v>
      </c>
      <c r="GU57">
        <v>1.6153</v>
      </c>
      <c r="GV57">
        <v>1.4701</v>
      </c>
      <c r="GW57">
        <v>1.0597000000000001</v>
      </c>
      <c r="GX57">
        <v>1.1823999999999999</v>
      </c>
      <c r="GY57">
        <v>2.0945999999999998</v>
      </c>
      <c r="GZ57">
        <v>1.0330999999999999</v>
      </c>
      <c r="HA57">
        <v>0.94289999999999996</v>
      </c>
      <c r="HB57">
        <v>1.1083000000000001</v>
      </c>
      <c r="HC57">
        <v>1.1392</v>
      </c>
      <c r="HD57">
        <v>1.1308</v>
      </c>
      <c r="HE57">
        <v>2.3900999999999999</v>
      </c>
      <c r="HF57">
        <v>1.0447</v>
      </c>
      <c r="HG57">
        <v>3.64</v>
      </c>
      <c r="HH57">
        <v>1.1128</v>
      </c>
      <c r="HI57">
        <v>1579.605</v>
      </c>
      <c r="HJ57">
        <v>1418.2439999999999</v>
      </c>
      <c r="HK57">
        <v>165.17</v>
      </c>
      <c r="HL57">
        <v>106.0385</v>
      </c>
      <c r="HM57">
        <v>2375.596</v>
      </c>
      <c r="HN57">
        <v>126.2426</v>
      </c>
      <c r="HO57">
        <v>98.109639999999999</v>
      </c>
      <c r="HP57">
        <v>61.256839999999997</v>
      </c>
      <c r="HQ57">
        <v>154.45849999999999</v>
      </c>
      <c r="HR57">
        <v>75.027209999999997</v>
      </c>
      <c r="HS57">
        <v>3008.779</v>
      </c>
      <c r="HT57">
        <v>284.27910000000003</v>
      </c>
      <c r="HU57">
        <v>4792.16</v>
      </c>
      <c r="HV57">
        <v>382.68360000000001</v>
      </c>
      <c r="HW57">
        <v>9.8860299999999998E-2</v>
      </c>
      <c r="HX57" s="1">
        <v>1E-10</v>
      </c>
      <c r="HY57" s="1">
        <v>6.6778889999999998E-5</v>
      </c>
      <c r="HZ57" s="1">
        <v>1.851848E-4</v>
      </c>
      <c r="IA57" s="1">
        <v>2.4279470000000002E-5</v>
      </c>
      <c r="IB57" s="1">
        <v>1E-10</v>
      </c>
      <c r="IC57" s="1">
        <v>5.4909649999999996E-4</v>
      </c>
      <c r="ID57">
        <v>0.32082660000000002</v>
      </c>
      <c r="IE57" s="1">
        <v>7.9467850000000005E-6</v>
      </c>
      <c r="IF57" s="1">
        <v>6.8085869999999996E-3</v>
      </c>
      <c r="IG57" s="1">
        <v>4.4982510000000003E-2</v>
      </c>
      <c r="IH57" s="1">
        <v>3.160052E-3</v>
      </c>
      <c r="II57" s="1">
        <v>1E-10</v>
      </c>
      <c r="IJ57" s="1">
        <v>3.8990119999999999E-5</v>
      </c>
      <c r="IK57">
        <v>50</v>
      </c>
      <c r="IL57">
        <v>117</v>
      </c>
      <c r="IM57">
        <v>5</v>
      </c>
      <c r="IN57">
        <v>26</v>
      </c>
      <c r="IO57">
        <v>4</v>
      </c>
      <c r="IP57">
        <v>14</v>
      </c>
      <c r="IQ57">
        <v>2</v>
      </c>
      <c r="IR57">
        <v>3</v>
      </c>
      <c r="IS57">
        <v>1</v>
      </c>
      <c r="IT57">
        <v>92</v>
      </c>
      <c r="IU57">
        <v>50</v>
      </c>
      <c r="IV57">
        <v>6</v>
      </c>
      <c r="IW57">
        <v>114</v>
      </c>
      <c r="IX57">
        <v>10</v>
      </c>
      <c r="IY57" t="s">
        <v>287</v>
      </c>
      <c r="IZ57" t="s">
        <v>288</v>
      </c>
      <c r="JA57" t="s">
        <v>289</v>
      </c>
      <c r="JB57" t="s">
        <v>290</v>
      </c>
      <c r="JC57" t="s">
        <v>291</v>
      </c>
      <c r="JD57" t="s">
        <v>292</v>
      </c>
      <c r="JE57" t="s">
        <v>293</v>
      </c>
      <c r="JF57" t="s">
        <v>294</v>
      </c>
      <c r="JG57" t="s">
        <v>295</v>
      </c>
      <c r="JH57" t="s">
        <v>296</v>
      </c>
      <c r="JI57" t="s">
        <v>287</v>
      </c>
      <c r="JJ57" t="s">
        <v>297</v>
      </c>
      <c r="JK57" t="s">
        <v>298</v>
      </c>
      <c r="JL57" t="s">
        <v>299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2.9754399999999999</v>
      </c>
      <c r="JS57">
        <v>0</v>
      </c>
      <c r="JT57">
        <v>0</v>
      </c>
      <c r="JU57">
        <v>0</v>
      </c>
      <c r="JV57">
        <v>-8.09E-3</v>
      </c>
      <c r="JW57">
        <v>0</v>
      </c>
      <c r="JX57">
        <v>0</v>
      </c>
      <c r="JY57">
        <v>0</v>
      </c>
      <c r="JZ57">
        <v>0</v>
      </c>
      <c r="KB57" s="9">
        <f t="shared" si="3"/>
        <v>34.159999999999997</v>
      </c>
      <c r="KC57" s="9">
        <f t="shared" si="4"/>
        <v>0</v>
      </c>
      <c r="KD57" s="9">
        <f t="shared" si="5"/>
        <v>0</v>
      </c>
      <c r="KE57" s="9">
        <f t="shared" si="6"/>
        <v>0.03</v>
      </c>
      <c r="KF57" s="9">
        <f t="shared" si="7"/>
        <v>0</v>
      </c>
      <c r="KG57" s="9">
        <f t="shared" si="8"/>
        <v>0</v>
      </c>
      <c r="KH57" s="9">
        <f t="shared" si="9"/>
        <v>0.08</v>
      </c>
      <c r="KI57" s="9">
        <f t="shared" si="10"/>
        <v>45.74</v>
      </c>
      <c r="KJ57" s="9">
        <f t="shared" si="11"/>
        <v>0</v>
      </c>
      <c r="KK57" s="9">
        <f t="shared" si="12"/>
        <v>0.99</v>
      </c>
      <c r="KL57" s="9">
        <f t="shared" si="13"/>
        <v>17.829999999999998</v>
      </c>
      <c r="KM57" s="9">
        <f t="shared" si="14"/>
        <v>0.46</v>
      </c>
      <c r="KN57" s="9">
        <f t="shared" si="15"/>
        <v>0</v>
      </c>
      <c r="KO57" s="9">
        <f t="shared" si="16"/>
        <v>0</v>
      </c>
      <c r="KP57" s="9">
        <f t="shared" si="17"/>
        <v>0</v>
      </c>
      <c r="KQ57" s="9">
        <f t="shared" si="18"/>
        <v>99.289999999999978</v>
      </c>
      <c r="KR57" s="4" t="str">
        <f t="shared" si="19"/>
        <v>ol</v>
      </c>
      <c r="KS57" s="4"/>
      <c r="KT57" s="6">
        <f t="shared" si="20"/>
        <v>1.02</v>
      </c>
      <c r="KU57" s="6">
        <f t="shared" si="21"/>
        <v>0</v>
      </c>
      <c r="KV57" s="6">
        <f t="shared" si="22"/>
        <v>0</v>
      </c>
      <c r="KW57" s="6">
        <f t="shared" si="23"/>
        <v>1E-3</v>
      </c>
      <c r="KX57" s="6">
        <f t="shared" si="24"/>
        <v>0</v>
      </c>
      <c r="KY57" s="6">
        <f t="shared" si="25"/>
        <v>0</v>
      </c>
      <c r="KZ57" s="6">
        <f t="shared" si="26"/>
        <v>2E-3</v>
      </c>
      <c r="LA57" s="6">
        <f t="shared" si="27"/>
        <v>1.143</v>
      </c>
      <c r="LB57" s="6">
        <f t="shared" si="28"/>
        <v>0</v>
      </c>
      <c r="LC57" s="6">
        <f t="shared" si="29"/>
        <v>2.5000000000000001E-2</v>
      </c>
      <c r="LD57" s="6">
        <f t="shared" si="30"/>
        <v>0.79400000000000004</v>
      </c>
      <c r="LE57" s="6">
        <f t="shared" si="31"/>
        <v>1.4999999999999999E-2</v>
      </c>
      <c r="LF57" s="6">
        <f t="shared" si="32"/>
        <v>0</v>
      </c>
      <c r="LG57" s="6">
        <f t="shared" si="33"/>
        <v>0</v>
      </c>
      <c r="LH57" s="6">
        <f t="shared" si="34"/>
        <v>4.0220000000000002</v>
      </c>
      <c r="LI57" s="6">
        <f t="shared" si="35"/>
        <v>3</v>
      </c>
      <c r="LJ57" s="10">
        <f t="shared" si="36"/>
        <v>0.40161861406170973</v>
      </c>
    </row>
    <row r="58" spans="1:322" x14ac:dyDescent="0.25">
      <c r="A58" t="s">
        <v>355</v>
      </c>
      <c r="B58">
        <v>58</v>
      </c>
      <c r="C58">
        <v>40</v>
      </c>
      <c r="D58">
        <v>20</v>
      </c>
      <c r="E58">
        <v>30</v>
      </c>
      <c r="F58">
        <v>0</v>
      </c>
      <c r="G58" s="2">
        <v>147</v>
      </c>
      <c r="H58">
        <v>1</v>
      </c>
      <c r="I58">
        <v>33.663400000000003</v>
      </c>
      <c r="J58">
        <v>0</v>
      </c>
      <c r="K58">
        <v>2.4858000000000002E-2</v>
      </c>
      <c r="L58">
        <v>4.4727999999999997E-2</v>
      </c>
      <c r="M58">
        <v>1.74E-4</v>
      </c>
      <c r="N58">
        <v>0</v>
      </c>
      <c r="O58">
        <v>0.169437</v>
      </c>
      <c r="P58">
        <v>46.104199999999999</v>
      </c>
      <c r="Q58">
        <v>7.3709999999999999E-3</v>
      </c>
      <c r="R58">
        <v>0.99238199999999999</v>
      </c>
      <c r="S58">
        <v>17.721499999999999</v>
      </c>
      <c r="T58">
        <v>0.52914899999999998</v>
      </c>
      <c r="U58">
        <v>0</v>
      </c>
      <c r="V58">
        <v>0</v>
      </c>
      <c r="W58">
        <v>0</v>
      </c>
      <c r="X58">
        <v>99.257199999999997</v>
      </c>
      <c r="Y58">
        <v>3</v>
      </c>
      <c r="AA58">
        <v>1.0075000000000001</v>
      </c>
      <c r="AB58">
        <v>0</v>
      </c>
      <c r="AC58">
        <v>5.5900000000000004E-4</v>
      </c>
      <c r="AD58">
        <v>9.8799999999999995E-4</v>
      </c>
      <c r="AE58">
        <v>6.0000000000000002E-6</v>
      </c>
      <c r="AF58">
        <v>0</v>
      </c>
      <c r="AG58">
        <v>4.0090000000000004E-3</v>
      </c>
      <c r="AH58">
        <v>1.1539600000000001</v>
      </c>
      <c r="AI58">
        <v>1.7699999999999999E-4</v>
      </c>
      <c r="AJ58">
        <v>2.5156999999999999E-2</v>
      </c>
      <c r="AK58">
        <v>0.79067900000000002</v>
      </c>
      <c r="AL58">
        <v>1.6968E-2</v>
      </c>
      <c r="AM58">
        <v>0</v>
      </c>
      <c r="AN58">
        <v>0</v>
      </c>
      <c r="AO58">
        <v>4.0100600000000002</v>
      </c>
      <c r="AP58" s="6">
        <v>1.5471E-2</v>
      </c>
      <c r="AQ58" s="6">
        <v>4.8855999999999997E-2</v>
      </c>
      <c r="AR58" s="6">
        <v>1.8461999999999999E-2</v>
      </c>
      <c r="AS58" s="6">
        <v>2.3049E-2</v>
      </c>
      <c r="AT58" s="6">
        <v>1.2406E-2</v>
      </c>
      <c r="AU58" s="6">
        <v>1.9665999999999999E-2</v>
      </c>
      <c r="AV58" s="6">
        <v>2.4313999999999999E-2</v>
      </c>
      <c r="AW58" s="6">
        <v>1.6041E-2</v>
      </c>
      <c r="AX58" s="6">
        <v>1.7076999999999998E-2</v>
      </c>
      <c r="AY58" s="6">
        <v>2.1361000000000002E-2</v>
      </c>
      <c r="AZ58" s="6">
        <v>1.4959E-2</v>
      </c>
      <c r="BA58" s="6">
        <v>6.9680000000000002E-3</v>
      </c>
      <c r="BB58" s="6">
        <v>2.1437999999999999E-2</v>
      </c>
      <c r="BC58" s="6">
        <v>6.9509999999999997E-3</v>
      </c>
      <c r="BD58">
        <v>74.725899999999996</v>
      </c>
      <c r="BE58">
        <v>50.481200000000001</v>
      </c>
      <c r="BF58">
        <v>10.721500000000001</v>
      </c>
      <c r="BG58">
        <v>0</v>
      </c>
      <c r="BH58" s="7">
        <v>30.305</v>
      </c>
      <c r="BI58" s="7">
        <v>30.32</v>
      </c>
      <c r="BJ58">
        <v>40</v>
      </c>
      <c r="BK58">
        <v>30</v>
      </c>
      <c r="BL58">
        <v>30</v>
      </c>
      <c r="BM58">
        <v>20</v>
      </c>
      <c r="BN58">
        <v>40</v>
      </c>
      <c r="BO58">
        <v>30</v>
      </c>
      <c r="BP58">
        <v>30</v>
      </c>
      <c r="BQ58">
        <v>20</v>
      </c>
      <c r="BR58">
        <v>20</v>
      </c>
      <c r="BS58">
        <v>20</v>
      </c>
      <c r="BT58">
        <v>40</v>
      </c>
      <c r="BU58">
        <v>30</v>
      </c>
      <c r="BV58">
        <v>40</v>
      </c>
      <c r="BW58">
        <v>30</v>
      </c>
      <c r="BX58">
        <v>20</v>
      </c>
      <c r="BY58">
        <v>15</v>
      </c>
      <c r="BZ58">
        <v>15</v>
      </c>
      <c r="CA58">
        <v>10</v>
      </c>
      <c r="CB58">
        <v>20</v>
      </c>
      <c r="CC58">
        <v>15</v>
      </c>
      <c r="CD58">
        <v>15</v>
      </c>
      <c r="CE58">
        <v>10</v>
      </c>
      <c r="CF58">
        <v>10</v>
      </c>
      <c r="CG58">
        <v>10</v>
      </c>
      <c r="CH58">
        <v>20</v>
      </c>
      <c r="CI58">
        <v>15</v>
      </c>
      <c r="CJ58">
        <v>20</v>
      </c>
      <c r="CK58">
        <v>15</v>
      </c>
      <c r="CL58">
        <v>20</v>
      </c>
      <c r="CM58">
        <v>15</v>
      </c>
      <c r="CN58">
        <v>15</v>
      </c>
      <c r="CO58">
        <v>10</v>
      </c>
      <c r="CP58">
        <v>20</v>
      </c>
      <c r="CQ58">
        <v>15</v>
      </c>
      <c r="CR58">
        <v>15</v>
      </c>
      <c r="CS58">
        <v>10</v>
      </c>
      <c r="CT58">
        <v>10</v>
      </c>
      <c r="CU58">
        <v>10</v>
      </c>
      <c r="CV58">
        <v>20</v>
      </c>
      <c r="CW58">
        <v>15</v>
      </c>
      <c r="CX58">
        <v>20</v>
      </c>
      <c r="CY58">
        <v>15</v>
      </c>
      <c r="CZ58">
        <v>325.81</v>
      </c>
      <c r="DA58">
        <v>0.98972300000000002</v>
      </c>
      <c r="DB58">
        <v>2.2566700000000002</v>
      </c>
      <c r="DC58">
        <v>6.65055</v>
      </c>
      <c r="DD58">
        <v>1.2017</v>
      </c>
      <c r="DE58">
        <v>2.8593799999999998</v>
      </c>
      <c r="DF58">
        <v>5.5608899999999997</v>
      </c>
      <c r="DG58">
        <v>597.46</v>
      </c>
      <c r="DH58">
        <v>4.1358300000000003</v>
      </c>
      <c r="DI58">
        <v>15.118600000000001</v>
      </c>
      <c r="DJ58">
        <v>85.551400000000001</v>
      </c>
      <c r="DK58">
        <v>20.2011</v>
      </c>
      <c r="DL58">
        <v>0.250724</v>
      </c>
      <c r="DM58">
        <v>4.1231799999999996</v>
      </c>
      <c r="DN58">
        <v>2.9652599999999998</v>
      </c>
      <c r="DO58">
        <v>1.04911</v>
      </c>
      <c r="DP58">
        <v>2.0642</v>
      </c>
      <c r="DQ58">
        <v>6.0680399999999999</v>
      </c>
      <c r="DR58">
        <v>1.2003699999999999</v>
      </c>
      <c r="DS58">
        <v>2.8967800000000001</v>
      </c>
      <c r="DT58">
        <v>4.1486499999999999</v>
      </c>
      <c r="DU58">
        <v>2.8819300000000001</v>
      </c>
      <c r="DV58">
        <v>4.0302300000000004</v>
      </c>
      <c r="DW58">
        <v>3.9150700000000001</v>
      </c>
      <c r="DX58">
        <v>0.69115099999999996</v>
      </c>
      <c r="DY58">
        <v>4.3827800000000003</v>
      </c>
      <c r="DZ58">
        <v>0.251274</v>
      </c>
      <c r="EA58">
        <v>4.1869800000000001</v>
      </c>
      <c r="EB58">
        <v>322.84500000000003</v>
      </c>
      <c r="EC58">
        <v>-5.9389999999999998E-2</v>
      </c>
      <c r="ED58">
        <v>0.192467</v>
      </c>
      <c r="EE58">
        <v>0.58250900000000005</v>
      </c>
      <c r="EF58">
        <v>1.3259999999999999E-3</v>
      </c>
      <c r="EG58">
        <v>-4.9680000000000002E-2</v>
      </c>
      <c r="EH58">
        <v>1.4122399999999999</v>
      </c>
      <c r="EI58">
        <v>594.57799999999997</v>
      </c>
      <c r="EJ58">
        <v>0.10559499999999999</v>
      </c>
      <c r="EK58">
        <v>11.2014</v>
      </c>
      <c r="EL58">
        <v>84.860299999999995</v>
      </c>
      <c r="EM58">
        <v>15.818300000000001</v>
      </c>
      <c r="EN58">
        <v>-5.5000000000000003E-4</v>
      </c>
      <c r="EO58">
        <v>-6.3799999999999996E-2</v>
      </c>
      <c r="EP58">
        <v>0.84252700000000003</v>
      </c>
      <c r="EQ58">
        <v>-3.6000000000000002E-4</v>
      </c>
      <c r="ER58">
        <v>2.5099999999999998E-4</v>
      </c>
      <c r="ES58">
        <v>6.2200000000000005E-4</v>
      </c>
      <c r="ET58">
        <v>3.9999999999999998E-6</v>
      </c>
      <c r="EU58">
        <v>-4.0000000000000003E-5</v>
      </c>
      <c r="EV58">
        <v>1.9009999999999999E-3</v>
      </c>
      <c r="EW58">
        <v>0.66922199999999998</v>
      </c>
      <c r="EX58">
        <v>5.1E-5</v>
      </c>
      <c r="EY58">
        <v>2.4504999999999999E-2</v>
      </c>
      <c r="EZ58">
        <v>0.251556</v>
      </c>
      <c r="FA58">
        <v>2.1729999999999999E-2</v>
      </c>
      <c r="FB58">
        <v>-1.0000000000000001E-5</v>
      </c>
      <c r="FC58">
        <v>-1.3999999999999999E-4</v>
      </c>
      <c r="FD58" s="8">
        <v>44156.9363310185</v>
      </c>
      <c r="FE58">
        <v>0.97840000000000005</v>
      </c>
      <c r="FF58">
        <v>1.1712</v>
      </c>
      <c r="FG58">
        <v>1.103</v>
      </c>
      <c r="FH58">
        <v>1.1579999999999999</v>
      </c>
      <c r="FI58">
        <v>1.0054000000000001</v>
      </c>
      <c r="FJ58">
        <v>1.1275999999999999</v>
      </c>
      <c r="FK58">
        <v>1.1086</v>
      </c>
      <c r="FL58">
        <v>1.1113999999999999</v>
      </c>
      <c r="FM58">
        <v>1.0985</v>
      </c>
      <c r="FN58">
        <v>1.1305000000000001</v>
      </c>
      <c r="FO58">
        <v>0.97330000000000005</v>
      </c>
      <c r="FP58">
        <v>1.006</v>
      </c>
      <c r="FQ58">
        <v>0.99490000000000001</v>
      </c>
      <c r="FR58">
        <v>1.0286</v>
      </c>
      <c r="FS58">
        <v>1.6545000000000001</v>
      </c>
      <c r="FT58">
        <v>1.2539</v>
      </c>
      <c r="FU58">
        <v>1.0226</v>
      </c>
      <c r="FV58">
        <v>1.0206999999999999</v>
      </c>
      <c r="FW58">
        <v>2.1059999999999999</v>
      </c>
      <c r="FX58">
        <v>1.0111000000000001</v>
      </c>
      <c r="FY58">
        <v>1.0054000000000001</v>
      </c>
      <c r="FZ58">
        <v>0.99680000000000002</v>
      </c>
      <c r="GA58">
        <v>1.0368999999999999</v>
      </c>
      <c r="GB58">
        <v>0.99970000000000003</v>
      </c>
      <c r="GC58">
        <v>2.4740000000000002</v>
      </c>
      <c r="GD58">
        <v>1.0628</v>
      </c>
      <c r="GE58">
        <v>3.6915</v>
      </c>
      <c r="GF58">
        <v>1.0974999999999999</v>
      </c>
      <c r="GG58">
        <v>0.99919999999999998</v>
      </c>
      <c r="GH58">
        <v>0.99990000000000001</v>
      </c>
      <c r="GI58">
        <v>0.9385</v>
      </c>
      <c r="GJ58">
        <v>1</v>
      </c>
      <c r="GK58">
        <v>0.99129999999999996</v>
      </c>
      <c r="GL58">
        <v>0.90529999999999999</v>
      </c>
      <c r="GM58">
        <v>0.84489999999999998</v>
      </c>
      <c r="GN58">
        <v>0.99990000000000001</v>
      </c>
      <c r="GO58">
        <v>0.99990000000000001</v>
      </c>
      <c r="GP58">
        <v>1</v>
      </c>
      <c r="GQ58">
        <v>0.99650000000000005</v>
      </c>
      <c r="GR58">
        <v>0.97609999999999997</v>
      </c>
      <c r="GS58">
        <v>0.99560000000000004</v>
      </c>
      <c r="GT58">
        <v>0.98470000000000002</v>
      </c>
      <c r="GU58">
        <v>1.6174999999999999</v>
      </c>
      <c r="GV58">
        <v>1.4682999999999999</v>
      </c>
      <c r="GW58">
        <v>1.0586</v>
      </c>
      <c r="GX58">
        <v>1.1819999999999999</v>
      </c>
      <c r="GY58">
        <v>2.0990000000000002</v>
      </c>
      <c r="GZ58">
        <v>1.032</v>
      </c>
      <c r="HA58">
        <v>0.94159999999999999</v>
      </c>
      <c r="HB58">
        <v>1.1076999999999999</v>
      </c>
      <c r="HC58">
        <v>1.1389</v>
      </c>
      <c r="HD58">
        <v>1.1302000000000001</v>
      </c>
      <c r="HE58">
        <v>2.3994</v>
      </c>
      <c r="HF58">
        <v>1.0437000000000001</v>
      </c>
      <c r="HG58">
        <v>3.6564999999999999</v>
      </c>
      <c r="HH58">
        <v>1.1115999999999999</v>
      </c>
      <c r="HI58">
        <v>1583.789</v>
      </c>
      <c r="HJ58">
        <v>1415.3969999999999</v>
      </c>
      <c r="HK58">
        <v>165.16239999999999</v>
      </c>
      <c r="HL58">
        <v>106.8156</v>
      </c>
      <c r="HM58">
        <v>2381.973</v>
      </c>
      <c r="HN58">
        <v>126.24930000000001</v>
      </c>
      <c r="HO58">
        <v>98.16422</v>
      </c>
      <c r="HP58">
        <v>61.55339</v>
      </c>
      <c r="HQ58">
        <v>155.55439999999999</v>
      </c>
      <c r="HR58">
        <v>75.078980000000001</v>
      </c>
      <c r="HS58">
        <v>3022.2049999999999</v>
      </c>
      <c r="HT58">
        <v>283.63600000000002</v>
      </c>
      <c r="HU58">
        <v>4812.5780000000004</v>
      </c>
      <c r="HV58">
        <v>381.87009999999998</v>
      </c>
      <c r="HW58" s="1">
        <v>9.7280510000000001E-2</v>
      </c>
      <c r="HX58" s="1">
        <v>1E-10</v>
      </c>
      <c r="HY58" s="1">
        <v>1.407763E-4</v>
      </c>
      <c r="HZ58" s="1">
        <v>3.0400030000000001E-4</v>
      </c>
      <c r="IA58" s="1">
        <v>4.3941990000000001E-7</v>
      </c>
      <c r="IB58" s="1">
        <v>1E-10</v>
      </c>
      <c r="IC58" s="1">
        <v>1.231121E-3</v>
      </c>
      <c r="ID58">
        <v>0.32353340000000003</v>
      </c>
      <c r="IE58" s="1">
        <v>5.086149E-5</v>
      </c>
      <c r="IF58" s="1">
        <v>6.8003450000000002E-3</v>
      </c>
      <c r="IG58" s="1">
        <v>4.453915E-2</v>
      </c>
      <c r="IH58" s="1">
        <v>3.6236110000000001E-3</v>
      </c>
      <c r="II58" s="1">
        <v>1E-10</v>
      </c>
      <c r="IJ58" s="1">
        <v>1E-10</v>
      </c>
      <c r="IK58">
        <v>50</v>
      </c>
      <c r="IL58">
        <v>117</v>
      </c>
      <c r="IM58">
        <v>5</v>
      </c>
      <c r="IN58">
        <v>26</v>
      </c>
      <c r="IO58">
        <v>4</v>
      </c>
      <c r="IP58">
        <v>14</v>
      </c>
      <c r="IQ58">
        <v>2</v>
      </c>
      <c r="IR58">
        <v>3</v>
      </c>
      <c r="IS58">
        <v>1</v>
      </c>
      <c r="IT58">
        <v>92</v>
      </c>
      <c r="IU58">
        <v>50</v>
      </c>
      <c r="IV58">
        <v>6</v>
      </c>
      <c r="IW58">
        <v>114</v>
      </c>
      <c r="IX58">
        <v>10</v>
      </c>
      <c r="IY58" t="s">
        <v>287</v>
      </c>
      <c r="IZ58" t="s">
        <v>288</v>
      </c>
      <c r="JA58" t="s">
        <v>289</v>
      </c>
      <c r="JB58" t="s">
        <v>290</v>
      </c>
      <c r="JC58" t="s">
        <v>291</v>
      </c>
      <c r="JD58" t="s">
        <v>292</v>
      </c>
      <c r="JE58" t="s">
        <v>293</v>
      </c>
      <c r="JF58" t="s">
        <v>294</v>
      </c>
      <c r="JG58" t="s">
        <v>295</v>
      </c>
      <c r="JH58" t="s">
        <v>296</v>
      </c>
      <c r="JI58" t="s">
        <v>287</v>
      </c>
      <c r="JJ58" t="s">
        <v>297</v>
      </c>
      <c r="JK58" t="s">
        <v>298</v>
      </c>
      <c r="JL58" t="s">
        <v>299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32.8401</v>
      </c>
      <c r="JS58">
        <v>0</v>
      </c>
      <c r="JT58">
        <v>0</v>
      </c>
      <c r="JU58">
        <v>0</v>
      </c>
      <c r="JV58">
        <v>-1.8120000000000001E-2</v>
      </c>
      <c r="JW58">
        <v>0</v>
      </c>
      <c r="JX58">
        <v>0</v>
      </c>
      <c r="JY58">
        <v>0</v>
      </c>
      <c r="JZ58">
        <v>0</v>
      </c>
      <c r="KB58" s="9">
        <f t="shared" si="3"/>
        <v>33.659999999999997</v>
      </c>
      <c r="KC58" s="9">
        <f t="shared" si="4"/>
        <v>0</v>
      </c>
      <c r="KD58" s="9">
        <f t="shared" si="5"/>
        <v>0.02</v>
      </c>
      <c r="KE58" s="9">
        <f t="shared" si="6"/>
        <v>0.04</v>
      </c>
      <c r="KF58" s="9">
        <f t="shared" si="7"/>
        <v>0</v>
      </c>
      <c r="KG58" s="9">
        <f t="shared" si="8"/>
        <v>0</v>
      </c>
      <c r="KH58" s="9">
        <f t="shared" si="9"/>
        <v>0.17</v>
      </c>
      <c r="KI58" s="9">
        <f t="shared" si="10"/>
        <v>46.1</v>
      </c>
      <c r="KJ58" s="9">
        <f t="shared" si="11"/>
        <v>0</v>
      </c>
      <c r="KK58" s="9">
        <f t="shared" si="12"/>
        <v>0.99</v>
      </c>
      <c r="KL58" s="9">
        <f t="shared" si="13"/>
        <v>17.72</v>
      </c>
      <c r="KM58" s="9">
        <f t="shared" si="14"/>
        <v>0.53</v>
      </c>
      <c r="KN58" s="9">
        <f t="shared" si="15"/>
        <v>0</v>
      </c>
      <c r="KO58" s="9">
        <f t="shared" si="16"/>
        <v>0</v>
      </c>
      <c r="KP58" s="9">
        <f t="shared" si="17"/>
        <v>0</v>
      </c>
      <c r="KQ58" s="9">
        <f t="shared" si="18"/>
        <v>99.23</v>
      </c>
      <c r="KR58" s="4" t="str">
        <f t="shared" si="19"/>
        <v>ol</v>
      </c>
      <c r="KS58" s="4"/>
      <c r="KT58" s="6">
        <f t="shared" si="20"/>
        <v>1.008</v>
      </c>
      <c r="KU58" s="6">
        <f t="shared" si="21"/>
        <v>0</v>
      </c>
      <c r="KV58" s="6">
        <f t="shared" si="22"/>
        <v>1E-3</v>
      </c>
      <c r="KW58" s="6">
        <f t="shared" si="23"/>
        <v>1E-3</v>
      </c>
      <c r="KX58" s="6">
        <f t="shared" si="24"/>
        <v>0</v>
      </c>
      <c r="KY58" s="6">
        <f t="shared" si="25"/>
        <v>0</v>
      </c>
      <c r="KZ58" s="6">
        <f t="shared" si="26"/>
        <v>4.0000000000000001E-3</v>
      </c>
      <c r="LA58" s="6">
        <f t="shared" si="27"/>
        <v>1.1539999999999999</v>
      </c>
      <c r="LB58" s="6">
        <f t="shared" si="28"/>
        <v>0</v>
      </c>
      <c r="LC58" s="6">
        <f t="shared" si="29"/>
        <v>2.5000000000000001E-2</v>
      </c>
      <c r="LD58" s="6">
        <f t="shared" si="30"/>
        <v>0.79100000000000004</v>
      </c>
      <c r="LE58" s="6">
        <f t="shared" si="31"/>
        <v>1.7000000000000001E-2</v>
      </c>
      <c r="LF58" s="6">
        <f t="shared" si="32"/>
        <v>0</v>
      </c>
      <c r="LG58" s="6">
        <f t="shared" si="33"/>
        <v>0</v>
      </c>
      <c r="LH58" s="6">
        <f t="shared" si="34"/>
        <v>4.01</v>
      </c>
      <c r="LI58" s="6">
        <f t="shared" si="35"/>
        <v>3.0009999999999994</v>
      </c>
      <c r="LJ58" s="10">
        <f t="shared" si="36"/>
        <v>0.39808756919979876</v>
      </c>
    </row>
    <row r="59" spans="1:322" x14ac:dyDescent="0.25">
      <c r="A59" t="s">
        <v>356</v>
      </c>
      <c r="B59">
        <v>59</v>
      </c>
      <c r="C59">
        <v>40</v>
      </c>
      <c r="D59">
        <v>20</v>
      </c>
      <c r="E59">
        <v>30</v>
      </c>
      <c r="F59">
        <v>0</v>
      </c>
      <c r="G59" s="2">
        <v>148</v>
      </c>
      <c r="H59">
        <v>1</v>
      </c>
      <c r="I59">
        <v>33.601799999999997</v>
      </c>
      <c r="J59">
        <v>0</v>
      </c>
      <c r="K59">
        <v>3.4882999999999997E-2</v>
      </c>
      <c r="L59">
        <v>4.0266000000000003E-2</v>
      </c>
      <c r="M59">
        <v>3.2178999999999999E-2</v>
      </c>
      <c r="N59">
        <v>1.3795999999999999E-2</v>
      </c>
      <c r="O59">
        <v>8.0829999999999999E-2</v>
      </c>
      <c r="P59">
        <v>46.561799999999998</v>
      </c>
      <c r="Q59">
        <v>9.2100000000000005E-4</v>
      </c>
      <c r="R59">
        <v>1.09998</v>
      </c>
      <c r="S59">
        <v>16.981200000000001</v>
      </c>
      <c r="T59">
        <v>0.52988599999999997</v>
      </c>
      <c r="U59">
        <v>1.1943E-2</v>
      </c>
      <c r="V59">
        <v>0</v>
      </c>
      <c r="W59">
        <v>3.9999999999999998E-6</v>
      </c>
      <c r="X59">
        <v>98.989500000000007</v>
      </c>
      <c r="Y59">
        <v>3</v>
      </c>
      <c r="AA59">
        <v>1.0126200000000001</v>
      </c>
      <c r="AB59">
        <v>0</v>
      </c>
      <c r="AC59">
        <v>7.9100000000000004E-4</v>
      </c>
      <c r="AD59">
        <v>8.9599999999999999E-4</v>
      </c>
      <c r="AE59">
        <v>1.1429999999999999E-3</v>
      </c>
      <c r="AF59">
        <v>3.3300000000000002E-4</v>
      </c>
      <c r="AG59">
        <v>1.926E-3</v>
      </c>
      <c r="AH59">
        <v>1.1734899999999999</v>
      </c>
      <c r="AI59">
        <v>2.1999999999999999E-5</v>
      </c>
      <c r="AJ59">
        <v>2.8077999999999999E-2</v>
      </c>
      <c r="AK59">
        <v>0.76289899999999999</v>
      </c>
      <c r="AL59">
        <v>1.7108999999999999E-2</v>
      </c>
      <c r="AM59">
        <v>6.9800000000000005E-4</v>
      </c>
      <c r="AN59">
        <v>0</v>
      </c>
      <c r="AO59">
        <v>4.0147599999999999</v>
      </c>
      <c r="AP59" s="6">
        <v>1.5582E-2</v>
      </c>
      <c r="AQ59" s="6">
        <v>4.8578000000000003E-2</v>
      </c>
      <c r="AR59" s="6">
        <v>1.8169000000000001E-2</v>
      </c>
      <c r="AS59" s="6">
        <v>2.3106000000000002E-2</v>
      </c>
      <c r="AT59" s="6">
        <v>1.1965999999999999E-2</v>
      </c>
      <c r="AU59" s="6">
        <v>1.9039E-2</v>
      </c>
      <c r="AV59" s="6">
        <v>2.4782999999999999E-2</v>
      </c>
      <c r="AW59" s="6">
        <v>1.6153000000000001E-2</v>
      </c>
      <c r="AX59" s="6">
        <v>1.7115999999999999E-2</v>
      </c>
      <c r="AY59" s="6">
        <v>2.0892999999999998E-2</v>
      </c>
      <c r="AZ59" s="6">
        <v>1.5221999999999999E-2</v>
      </c>
      <c r="BA59" s="6">
        <v>7.025E-3</v>
      </c>
      <c r="BB59" s="6">
        <v>2.1686E-2</v>
      </c>
      <c r="BC59" s="6">
        <v>6.9740000000000002E-3</v>
      </c>
      <c r="BD59">
        <v>74.757199999999997</v>
      </c>
      <c r="BE59">
        <v>50.473700000000001</v>
      </c>
      <c r="BF59">
        <v>10.721500000000001</v>
      </c>
      <c r="BG59">
        <v>0</v>
      </c>
      <c r="BH59" s="7">
        <v>30.31</v>
      </c>
      <c r="BI59" s="7">
        <v>30.33</v>
      </c>
      <c r="BJ59">
        <v>40</v>
      </c>
      <c r="BK59">
        <v>30</v>
      </c>
      <c r="BL59">
        <v>30</v>
      </c>
      <c r="BM59">
        <v>20</v>
      </c>
      <c r="BN59">
        <v>40</v>
      </c>
      <c r="BO59">
        <v>30</v>
      </c>
      <c r="BP59">
        <v>30</v>
      </c>
      <c r="BQ59">
        <v>20</v>
      </c>
      <c r="BR59">
        <v>20</v>
      </c>
      <c r="BS59">
        <v>20</v>
      </c>
      <c r="BT59">
        <v>40</v>
      </c>
      <c r="BU59">
        <v>30</v>
      </c>
      <c r="BV59">
        <v>40</v>
      </c>
      <c r="BW59">
        <v>30</v>
      </c>
      <c r="BX59">
        <v>20</v>
      </c>
      <c r="BY59">
        <v>15</v>
      </c>
      <c r="BZ59">
        <v>15</v>
      </c>
      <c r="CA59">
        <v>10</v>
      </c>
      <c r="CB59">
        <v>20</v>
      </c>
      <c r="CC59">
        <v>15</v>
      </c>
      <c r="CD59">
        <v>15</v>
      </c>
      <c r="CE59">
        <v>10</v>
      </c>
      <c r="CF59">
        <v>10</v>
      </c>
      <c r="CG59">
        <v>10</v>
      </c>
      <c r="CH59">
        <v>20</v>
      </c>
      <c r="CI59">
        <v>15</v>
      </c>
      <c r="CJ59">
        <v>20</v>
      </c>
      <c r="CK59">
        <v>15</v>
      </c>
      <c r="CL59">
        <v>20</v>
      </c>
      <c r="CM59">
        <v>15</v>
      </c>
      <c r="CN59">
        <v>15</v>
      </c>
      <c r="CO59">
        <v>10</v>
      </c>
      <c r="CP59">
        <v>20</v>
      </c>
      <c r="CQ59">
        <v>15</v>
      </c>
      <c r="CR59">
        <v>15</v>
      </c>
      <c r="CS59">
        <v>10</v>
      </c>
      <c r="CT59">
        <v>10</v>
      </c>
      <c r="CU59">
        <v>10</v>
      </c>
      <c r="CV59">
        <v>20</v>
      </c>
      <c r="CW59">
        <v>15</v>
      </c>
      <c r="CX59">
        <v>20</v>
      </c>
      <c r="CY59">
        <v>15</v>
      </c>
      <c r="CZ59">
        <v>325.61599999999999</v>
      </c>
      <c r="DA59">
        <v>0.92241200000000001</v>
      </c>
      <c r="DB59">
        <v>2.2759</v>
      </c>
      <c r="DC59">
        <v>6.6291000000000002</v>
      </c>
      <c r="DD59">
        <v>1.3654999999999999</v>
      </c>
      <c r="DE59">
        <v>2.8641700000000001</v>
      </c>
      <c r="DF59">
        <v>5.0173300000000003</v>
      </c>
      <c r="DG59">
        <v>603.87800000000004</v>
      </c>
      <c r="DH59">
        <v>4.0638800000000002</v>
      </c>
      <c r="DI59">
        <v>16.176300000000001</v>
      </c>
      <c r="DJ59">
        <v>81.599299999999999</v>
      </c>
      <c r="DK59">
        <v>20.3216</v>
      </c>
      <c r="DL59">
        <v>0.27787200000000001</v>
      </c>
      <c r="DM59">
        <v>4.11226</v>
      </c>
      <c r="DN59">
        <v>3.0148299999999999</v>
      </c>
      <c r="DO59">
        <v>1.03895</v>
      </c>
      <c r="DP59">
        <v>2.0054099999999999</v>
      </c>
      <c r="DQ59">
        <v>6.1044799999999997</v>
      </c>
      <c r="DR59">
        <v>1.1202700000000001</v>
      </c>
      <c r="DS59">
        <v>2.72783</v>
      </c>
      <c r="DT59">
        <v>4.3352500000000003</v>
      </c>
      <c r="DU59">
        <v>2.9274</v>
      </c>
      <c r="DV59">
        <v>4.0506799999999998</v>
      </c>
      <c r="DW59">
        <v>3.7511399999999999</v>
      </c>
      <c r="DX59">
        <v>0.70829600000000004</v>
      </c>
      <c r="DY59">
        <v>4.4652700000000003</v>
      </c>
      <c r="DZ59">
        <v>0.25396000000000002</v>
      </c>
      <c r="EA59">
        <v>4.2233299999999998</v>
      </c>
      <c r="EB59">
        <v>322.601</v>
      </c>
      <c r="EC59">
        <v>-0.11654</v>
      </c>
      <c r="ED59">
        <v>0.27048499999999998</v>
      </c>
      <c r="EE59">
        <v>0.52462200000000003</v>
      </c>
      <c r="EF59">
        <v>0.24523</v>
      </c>
      <c r="EG59">
        <v>0.11906899999999999</v>
      </c>
      <c r="EH59">
        <v>0.67560799999999999</v>
      </c>
      <c r="EI59">
        <v>600.95100000000002</v>
      </c>
      <c r="EJ59">
        <v>1.3195E-2</v>
      </c>
      <c r="EK59">
        <v>12.424200000000001</v>
      </c>
      <c r="EL59">
        <v>80.891000000000005</v>
      </c>
      <c r="EM59">
        <v>15.856299999999999</v>
      </c>
      <c r="EN59">
        <v>2.3911999999999999E-2</v>
      </c>
      <c r="EO59">
        <v>-0.11107</v>
      </c>
      <c r="EP59">
        <v>0.84189999999999998</v>
      </c>
      <c r="EQ59">
        <v>-7.1000000000000002E-4</v>
      </c>
      <c r="ER59">
        <v>3.5199999999999999E-4</v>
      </c>
      <c r="ES59">
        <v>5.5999999999999995E-4</v>
      </c>
      <c r="ET59">
        <v>7.1400000000000001E-4</v>
      </c>
      <c r="EU59">
        <v>9.1000000000000003E-5</v>
      </c>
      <c r="EV59">
        <v>9.0899999999999998E-4</v>
      </c>
      <c r="EW59">
        <v>0.67639199999999999</v>
      </c>
      <c r="EX59">
        <v>6.0000000000000002E-6</v>
      </c>
      <c r="EY59">
        <v>2.7179999999999999E-2</v>
      </c>
      <c r="EZ59">
        <v>0.239789</v>
      </c>
      <c r="FA59">
        <v>2.1781999999999999E-2</v>
      </c>
      <c r="FB59">
        <v>6.1600000000000001E-4</v>
      </c>
      <c r="FC59">
        <v>-2.5000000000000001E-4</v>
      </c>
      <c r="FD59" s="8">
        <v>44156.939953703702</v>
      </c>
      <c r="FE59">
        <v>0.9778</v>
      </c>
      <c r="FF59">
        <v>1.1704000000000001</v>
      </c>
      <c r="FG59">
        <v>1.1023000000000001</v>
      </c>
      <c r="FH59">
        <v>1.157</v>
      </c>
      <c r="FI59">
        <v>1.0047999999999999</v>
      </c>
      <c r="FJ59">
        <v>1.1268</v>
      </c>
      <c r="FK59">
        <v>1.1077999999999999</v>
      </c>
      <c r="FL59">
        <v>1.1105</v>
      </c>
      <c r="FM59">
        <v>1.0976999999999999</v>
      </c>
      <c r="FN59">
        <v>1.1296999999999999</v>
      </c>
      <c r="FO59">
        <v>0.97260000000000002</v>
      </c>
      <c r="FP59">
        <v>1.0054000000000001</v>
      </c>
      <c r="FQ59">
        <v>0.99419999999999997</v>
      </c>
      <c r="FR59">
        <v>1.028</v>
      </c>
      <c r="FS59">
        <v>1.6537999999999999</v>
      </c>
      <c r="FT59">
        <v>1.2537</v>
      </c>
      <c r="FU59">
        <v>1.0226</v>
      </c>
      <c r="FV59">
        <v>1.0210999999999999</v>
      </c>
      <c r="FW59">
        <v>2.1042999999999998</v>
      </c>
      <c r="FX59">
        <v>1.0111000000000001</v>
      </c>
      <c r="FY59">
        <v>1.0054000000000001</v>
      </c>
      <c r="FZ59">
        <v>0.99670000000000003</v>
      </c>
      <c r="GA59">
        <v>1.0375000000000001</v>
      </c>
      <c r="GB59">
        <v>0.99980000000000002</v>
      </c>
      <c r="GC59">
        <v>2.4885999999999999</v>
      </c>
      <c r="GD59">
        <v>1.0628</v>
      </c>
      <c r="GE59">
        <v>3.7166000000000001</v>
      </c>
      <c r="GF59">
        <v>1.0974999999999999</v>
      </c>
      <c r="GG59">
        <v>0.99919999999999998</v>
      </c>
      <c r="GH59">
        <v>0.99990000000000001</v>
      </c>
      <c r="GI59">
        <v>0.93769999999999998</v>
      </c>
      <c r="GJ59">
        <v>1</v>
      </c>
      <c r="GK59">
        <v>0.99129999999999996</v>
      </c>
      <c r="GL59">
        <v>0.90380000000000005</v>
      </c>
      <c r="GM59">
        <v>0.84309999999999996</v>
      </c>
      <c r="GN59">
        <v>0.99990000000000001</v>
      </c>
      <c r="GO59">
        <v>0.99990000000000001</v>
      </c>
      <c r="GP59">
        <v>1</v>
      </c>
      <c r="GQ59">
        <v>0.99650000000000005</v>
      </c>
      <c r="GR59">
        <v>0.97570000000000001</v>
      </c>
      <c r="GS59">
        <v>0.99580000000000002</v>
      </c>
      <c r="GT59">
        <v>0.98450000000000004</v>
      </c>
      <c r="GU59">
        <v>1.6157999999999999</v>
      </c>
      <c r="GV59">
        <v>1.4672000000000001</v>
      </c>
      <c r="GW59">
        <v>1.0569999999999999</v>
      </c>
      <c r="GX59">
        <v>1.1815</v>
      </c>
      <c r="GY59">
        <v>2.0960000000000001</v>
      </c>
      <c r="GZ59">
        <v>1.0297000000000001</v>
      </c>
      <c r="HA59">
        <v>0.93899999999999995</v>
      </c>
      <c r="HB59">
        <v>1.1068</v>
      </c>
      <c r="HC59">
        <v>1.1387</v>
      </c>
      <c r="HD59">
        <v>1.1294</v>
      </c>
      <c r="HE59">
        <v>2.4119999999999999</v>
      </c>
      <c r="HF59">
        <v>1.0426</v>
      </c>
      <c r="HG59">
        <v>3.6793</v>
      </c>
      <c r="HH59">
        <v>1.1106</v>
      </c>
      <c r="HI59">
        <v>1578.1189999999999</v>
      </c>
      <c r="HJ59">
        <v>1410.9870000000001</v>
      </c>
      <c r="HK59">
        <v>164.7216</v>
      </c>
      <c r="HL59">
        <v>107.6186</v>
      </c>
      <c r="HM59">
        <v>2372.8220000000001</v>
      </c>
      <c r="HN59">
        <v>125.9224</v>
      </c>
      <c r="HO59">
        <v>97.949520000000007</v>
      </c>
      <c r="HP59">
        <v>61.229669999999999</v>
      </c>
      <c r="HQ59">
        <v>156.71619999999999</v>
      </c>
      <c r="HR59">
        <v>74.964070000000007</v>
      </c>
      <c r="HS59">
        <v>3035.0509999999999</v>
      </c>
      <c r="HT59">
        <v>282.8184</v>
      </c>
      <c r="HU59">
        <v>4831.4139999999998</v>
      </c>
      <c r="HV59">
        <v>380.74529999999999</v>
      </c>
      <c r="HW59">
        <v>9.7208199999999995E-2</v>
      </c>
      <c r="HX59" s="1">
        <v>1E-10</v>
      </c>
      <c r="HY59" s="1">
        <v>1.978417E-4</v>
      </c>
      <c r="HZ59" s="1">
        <v>2.7379500000000002E-4</v>
      </c>
      <c r="IA59" s="1">
        <v>8.1252519999999996E-5</v>
      </c>
      <c r="IB59" s="1">
        <v>9.1076779999999994E-5</v>
      </c>
      <c r="IC59" s="1">
        <v>5.8896389999999995E-4</v>
      </c>
      <c r="ID59">
        <v>0.3269997</v>
      </c>
      <c r="IE59" s="1">
        <v>6.3553610000000002E-6</v>
      </c>
      <c r="IF59" s="1">
        <v>7.5427189999999998E-3</v>
      </c>
      <c r="IG59" s="1">
        <v>4.2455729999999997E-2</v>
      </c>
      <c r="IH59" s="1">
        <v>3.6323089999999998E-3</v>
      </c>
      <c r="II59" s="1">
        <v>2.4080619999999999E-5</v>
      </c>
      <c r="IJ59" s="1">
        <v>1E-10</v>
      </c>
      <c r="IK59">
        <v>50</v>
      </c>
      <c r="IL59">
        <v>117</v>
      </c>
      <c r="IM59">
        <v>5</v>
      </c>
      <c r="IN59">
        <v>26</v>
      </c>
      <c r="IO59">
        <v>4</v>
      </c>
      <c r="IP59">
        <v>14</v>
      </c>
      <c r="IQ59">
        <v>2</v>
      </c>
      <c r="IR59">
        <v>3</v>
      </c>
      <c r="IS59">
        <v>1</v>
      </c>
      <c r="IT59">
        <v>92</v>
      </c>
      <c r="IU59">
        <v>50</v>
      </c>
      <c r="IV59">
        <v>6</v>
      </c>
      <c r="IW59">
        <v>114</v>
      </c>
      <c r="IX59">
        <v>10</v>
      </c>
      <c r="IY59" t="s">
        <v>287</v>
      </c>
      <c r="IZ59" t="s">
        <v>288</v>
      </c>
      <c r="JA59" t="s">
        <v>289</v>
      </c>
      <c r="JB59" t="s">
        <v>290</v>
      </c>
      <c r="JC59" t="s">
        <v>291</v>
      </c>
      <c r="JD59" t="s">
        <v>292</v>
      </c>
      <c r="JE59" t="s">
        <v>293</v>
      </c>
      <c r="JF59" t="s">
        <v>294</v>
      </c>
      <c r="JG59" t="s">
        <v>295</v>
      </c>
      <c r="JH59" t="s">
        <v>296</v>
      </c>
      <c r="JI59" t="s">
        <v>287</v>
      </c>
      <c r="JJ59" t="s">
        <v>297</v>
      </c>
      <c r="JK59" t="s">
        <v>298</v>
      </c>
      <c r="JL59" t="s">
        <v>299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-12.67</v>
      </c>
      <c r="JS59">
        <v>-0.94859000000000004</v>
      </c>
      <c r="JT59">
        <v>0</v>
      </c>
      <c r="JU59">
        <v>0</v>
      </c>
      <c r="JV59">
        <v>-7.79E-3</v>
      </c>
      <c r="JW59">
        <v>0</v>
      </c>
      <c r="JX59">
        <v>0</v>
      </c>
      <c r="JY59">
        <v>0</v>
      </c>
      <c r="JZ59">
        <v>0</v>
      </c>
      <c r="KB59" s="9">
        <f t="shared" si="3"/>
        <v>33.6</v>
      </c>
      <c r="KC59" s="9">
        <f t="shared" si="4"/>
        <v>0</v>
      </c>
      <c r="KD59" s="9">
        <f t="shared" si="5"/>
        <v>0.03</v>
      </c>
      <c r="KE59" s="9">
        <f t="shared" si="6"/>
        <v>0.04</v>
      </c>
      <c r="KF59" s="9">
        <f t="shared" si="7"/>
        <v>0.03</v>
      </c>
      <c r="KG59" s="9">
        <f t="shared" si="8"/>
        <v>0</v>
      </c>
      <c r="KH59" s="9">
        <f t="shared" si="9"/>
        <v>0.08</v>
      </c>
      <c r="KI59" s="9">
        <f t="shared" si="10"/>
        <v>46.56</v>
      </c>
      <c r="KJ59" s="9">
        <f t="shared" si="11"/>
        <v>0</v>
      </c>
      <c r="KK59" s="9">
        <f t="shared" si="12"/>
        <v>1.1000000000000001</v>
      </c>
      <c r="KL59" s="9">
        <f t="shared" si="13"/>
        <v>16.98</v>
      </c>
      <c r="KM59" s="9">
        <f t="shared" si="14"/>
        <v>0.53</v>
      </c>
      <c r="KN59" s="9">
        <f t="shared" si="15"/>
        <v>0</v>
      </c>
      <c r="KO59" s="9">
        <f t="shared" si="16"/>
        <v>0</v>
      </c>
      <c r="KP59" s="9">
        <f t="shared" si="17"/>
        <v>0</v>
      </c>
      <c r="KQ59" s="9">
        <f t="shared" si="18"/>
        <v>98.95</v>
      </c>
      <c r="KR59" s="4" t="str">
        <f t="shared" si="19"/>
        <v>ol</v>
      </c>
      <c r="KS59" s="4"/>
      <c r="KT59" s="6">
        <f t="shared" si="20"/>
        <v>1.0129999999999999</v>
      </c>
      <c r="KU59" s="6">
        <f t="shared" si="21"/>
        <v>0</v>
      </c>
      <c r="KV59" s="6">
        <f t="shared" si="22"/>
        <v>1E-3</v>
      </c>
      <c r="KW59" s="6">
        <f t="shared" si="23"/>
        <v>1E-3</v>
      </c>
      <c r="KX59" s="6">
        <f t="shared" si="24"/>
        <v>1E-3</v>
      </c>
      <c r="KY59" s="6">
        <f t="shared" si="25"/>
        <v>0</v>
      </c>
      <c r="KZ59" s="6">
        <f t="shared" si="26"/>
        <v>2E-3</v>
      </c>
      <c r="LA59" s="6">
        <f t="shared" si="27"/>
        <v>1.173</v>
      </c>
      <c r="LB59" s="6">
        <f t="shared" si="28"/>
        <v>0</v>
      </c>
      <c r="LC59" s="6">
        <f t="shared" si="29"/>
        <v>2.8000000000000001E-2</v>
      </c>
      <c r="LD59" s="6">
        <f t="shared" si="30"/>
        <v>0.76300000000000001</v>
      </c>
      <c r="LE59" s="6">
        <f t="shared" si="31"/>
        <v>1.7000000000000001E-2</v>
      </c>
      <c r="LF59" s="6">
        <f t="shared" si="32"/>
        <v>0</v>
      </c>
      <c r="LG59" s="6">
        <f t="shared" si="33"/>
        <v>0</v>
      </c>
      <c r="LH59" s="6">
        <f t="shared" si="34"/>
        <v>4.0149999999999997</v>
      </c>
      <c r="LI59" s="6">
        <f t="shared" si="35"/>
        <v>2.9989999999999997</v>
      </c>
      <c r="LJ59" s="10">
        <f t="shared" si="36"/>
        <v>0.38515901060070673</v>
      </c>
    </row>
    <row r="60" spans="1:322" x14ac:dyDescent="0.25">
      <c r="A60" t="s">
        <v>357</v>
      </c>
      <c r="B60">
        <v>60</v>
      </c>
      <c r="C60">
        <v>40</v>
      </c>
      <c r="D60">
        <v>20</v>
      </c>
      <c r="E60">
        <v>30</v>
      </c>
      <c r="F60">
        <v>0</v>
      </c>
      <c r="G60" s="2">
        <v>149</v>
      </c>
      <c r="H60">
        <v>1</v>
      </c>
      <c r="I60">
        <v>33.599200000000003</v>
      </c>
      <c r="J60">
        <v>6.8529999999999997E-3</v>
      </c>
      <c r="K60">
        <v>1.4912999999999999E-2</v>
      </c>
      <c r="L60">
        <v>3.8138999999999999E-2</v>
      </c>
      <c r="M60">
        <v>1.6971E-2</v>
      </c>
      <c r="N60">
        <v>0</v>
      </c>
      <c r="O60">
        <v>0.150092</v>
      </c>
      <c r="P60">
        <v>46.210799999999999</v>
      </c>
      <c r="Q60">
        <v>1.15E-4</v>
      </c>
      <c r="R60">
        <v>1.0288200000000001</v>
      </c>
      <c r="S60">
        <v>17.840299999999999</v>
      </c>
      <c r="T60">
        <v>0.54093899999999995</v>
      </c>
      <c r="U60">
        <v>3.6840000000000002E-3</v>
      </c>
      <c r="V60">
        <v>0</v>
      </c>
      <c r="W60">
        <v>0</v>
      </c>
      <c r="X60">
        <v>99.450800000000001</v>
      </c>
      <c r="Y60">
        <v>3</v>
      </c>
      <c r="AA60">
        <v>1.00315</v>
      </c>
      <c r="AB60">
        <v>1E-4</v>
      </c>
      <c r="AC60">
        <v>3.3500000000000001E-4</v>
      </c>
      <c r="AD60">
        <v>8.4099999999999995E-4</v>
      </c>
      <c r="AE60">
        <v>5.9699999999999998E-4</v>
      </c>
      <c r="AF60">
        <v>0</v>
      </c>
      <c r="AG60">
        <v>3.5430000000000001E-3</v>
      </c>
      <c r="AH60">
        <v>1.15384</v>
      </c>
      <c r="AI60">
        <v>3.0000000000000001E-6</v>
      </c>
      <c r="AJ60">
        <v>2.6017999999999999E-2</v>
      </c>
      <c r="AK60">
        <v>0.79405899999999996</v>
      </c>
      <c r="AL60">
        <v>1.7304E-2</v>
      </c>
      <c r="AM60">
        <v>2.13E-4</v>
      </c>
      <c r="AN60">
        <v>0</v>
      </c>
      <c r="AO60">
        <v>4.0055500000000004</v>
      </c>
      <c r="AP60" s="6">
        <v>1.536E-2</v>
      </c>
      <c r="AQ60" s="6">
        <v>4.8563000000000002E-2</v>
      </c>
      <c r="AR60" s="6">
        <v>1.8384999999999999E-2</v>
      </c>
      <c r="AS60" s="6">
        <v>2.3025E-2</v>
      </c>
      <c r="AT60" s="6">
        <v>1.2097999999999999E-2</v>
      </c>
      <c r="AU60" s="6">
        <v>1.9585999999999999E-2</v>
      </c>
      <c r="AV60" s="6">
        <v>2.4331999999999999E-2</v>
      </c>
      <c r="AW60" s="6">
        <v>1.5886000000000001E-2</v>
      </c>
      <c r="AX60" s="6">
        <v>1.7222000000000001E-2</v>
      </c>
      <c r="AY60" s="6">
        <v>2.1742999999999998E-2</v>
      </c>
      <c r="AZ60" s="6">
        <v>1.4869E-2</v>
      </c>
      <c r="BA60" s="6">
        <v>7.0629999999999998E-3</v>
      </c>
      <c r="BB60" s="6">
        <v>2.1343000000000001E-2</v>
      </c>
      <c r="BC60" s="6">
        <v>6.9800000000000001E-3</v>
      </c>
      <c r="BD60">
        <v>74.702500000000001</v>
      </c>
      <c r="BE60">
        <v>50.487099999999998</v>
      </c>
      <c r="BF60">
        <v>10.721500000000001</v>
      </c>
      <c r="BG60">
        <v>0</v>
      </c>
      <c r="BH60" s="7">
        <v>30.31</v>
      </c>
      <c r="BI60" s="7">
        <v>30.315000000000001</v>
      </c>
      <c r="BJ60">
        <v>40</v>
      </c>
      <c r="BK60">
        <v>30</v>
      </c>
      <c r="BL60">
        <v>30</v>
      </c>
      <c r="BM60">
        <v>20</v>
      </c>
      <c r="BN60">
        <v>40</v>
      </c>
      <c r="BO60">
        <v>30</v>
      </c>
      <c r="BP60">
        <v>30</v>
      </c>
      <c r="BQ60">
        <v>20</v>
      </c>
      <c r="BR60">
        <v>20</v>
      </c>
      <c r="BS60">
        <v>20</v>
      </c>
      <c r="BT60">
        <v>40</v>
      </c>
      <c r="BU60">
        <v>30</v>
      </c>
      <c r="BV60">
        <v>40</v>
      </c>
      <c r="BW60">
        <v>30</v>
      </c>
      <c r="BX60">
        <v>20</v>
      </c>
      <c r="BY60">
        <v>15</v>
      </c>
      <c r="BZ60">
        <v>15</v>
      </c>
      <c r="CA60">
        <v>10</v>
      </c>
      <c r="CB60">
        <v>20</v>
      </c>
      <c r="CC60">
        <v>15</v>
      </c>
      <c r="CD60">
        <v>15</v>
      </c>
      <c r="CE60">
        <v>10</v>
      </c>
      <c r="CF60">
        <v>10</v>
      </c>
      <c r="CG60">
        <v>10</v>
      </c>
      <c r="CH60">
        <v>20</v>
      </c>
      <c r="CI60">
        <v>15</v>
      </c>
      <c r="CJ60">
        <v>20</v>
      </c>
      <c r="CK60">
        <v>15</v>
      </c>
      <c r="CL60">
        <v>20</v>
      </c>
      <c r="CM60">
        <v>15</v>
      </c>
      <c r="CN60">
        <v>15</v>
      </c>
      <c r="CO60">
        <v>10</v>
      </c>
      <c r="CP60">
        <v>20</v>
      </c>
      <c r="CQ60">
        <v>15</v>
      </c>
      <c r="CR60">
        <v>15</v>
      </c>
      <c r="CS60">
        <v>10</v>
      </c>
      <c r="CT60">
        <v>10</v>
      </c>
      <c r="CU60">
        <v>10</v>
      </c>
      <c r="CV60">
        <v>20</v>
      </c>
      <c r="CW60">
        <v>15</v>
      </c>
      <c r="CX60">
        <v>20</v>
      </c>
      <c r="CY60">
        <v>15</v>
      </c>
      <c r="CZ60">
        <v>324.95999999999998</v>
      </c>
      <c r="DA60">
        <v>1.05131</v>
      </c>
      <c r="DB60">
        <v>2.1631800000000001</v>
      </c>
      <c r="DC60">
        <v>6.5531899999999998</v>
      </c>
      <c r="DD60">
        <v>1.2693300000000001</v>
      </c>
      <c r="DE60">
        <v>2.8032900000000001</v>
      </c>
      <c r="DF60">
        <v>5.4079899999999999</v>
      </c>
      <c r="DG60">
        <v>598.80999999999995</v>
      </c>
      <c r="DH60">
        <v>4.1011800000000003</v>
      </c>
      <c r="DI60">
        <v>15.6717</v>
      </c>
      <c r="DJ60">
        <v>86.113</v>
      </c>
      <c r="DK60">
        <v>20.6768</v>
      </c>
      <c r="DL60">
        <v>0.25649699999999998</v>
      </c>
      <c r="DM60">
        <v>4.16608</v>
      </c>
      <c r="DN60">
        <v>2.9198900000000001</v>
      </c>
      <c r="DO60">
        <v>1.03701</v>
      </c>
      <c r="DP60">
        <v>2.0476999999999999</v>
      </c>
      <c r="DQ60">
        <v>6.0564900000000002</v>
      </c>
      <c r="DR60">
        <v>1.1402699999999999</v>
      </c>
      <c r="DS60">
        <v>2.8747799999999999</v>
      </c>
      <c r="DT60">
        <v>4.1567699999999999</v>
      </c>
      <c r="DU60">
        <v>2.8274900000000001</v>
      </c>
      <c r="DV60">
        <v>4.0995299999999997</v>
      </c>
      <c r="DW60">
        <v>4.0569699999999997</v>
      </c>
      <c r="DX60">
        <v>0.68290300000000004</v>
      </c>
      <c r="DY60">
        <v>4.5048700000000004</v>
      </c>
      <c r="DZ60">
        <v>0.24907399999999999</v>
      </c>
      <c r="EA60">
        <v>4.22438</v>
      </c>
      <c r="EB60">
        <v>322.04000000000002</v>
      </c>
      <c r="EC60">
        <v>1.4297000000000001E-2</v>
      </c>
      <c r="ED60">
        <v>0.115479</v>
      </c>
      <c r="EE60">
        <v>0.496699</v>
      </c>
      <c r="EF60">
        <v>0.12906300000000001</v>
      </c>
      <c r="EG60">
        <v>-7.886E-2</v>
      </c>
      <c r="EH60">
        <v>1.2512099999999999</v>
      </c>
      <c r="EI60">
        <v>595.98299999999995</v>
      </c>
      <c r="EJ60">
        <v>1.647E-3</v>
      </c>
      <c r="EK60">
        <v>11.6129</v>
      </c>
      <c r="EL60">
        <v>85.430099999999996</v>
      </c>
      <c r="EM60">
        <v>16.171900000000001</v>
      </c>
      <c r="EN60">
        <v>7.4229999999999999E-3</v>
      </c>
      <c r="EO60">
        <v>-5.8299999999999998E-2</v>
      </c>
      <c r="EP60">
        <v>0.84044700000000006</v>
      </c>
      <c r="EQ60">
        <v>8.7000000000000001E-5</v>
      </c>
      <c r="ER60">
        <v>1.4999999999999999E-4</v>
      </c>
      <c r="ES60">
        <v>5.2999999999999998E-4</v>
      </c>
      <c r="ET60">
        <v>3.7599999999999998E-4</v>
      </c>
      <c r="EU60">
        <v>-6.0000000000000002E-5</v>
      </c>
      <c r="EV60">
        <v>1.684E-3</v>
      </c>
      <c r="EW60">
        <v>0.67079699999999998</v>
      </c>
      <c r="EX60">
        <v>9.9999999999999995E-7</v>
      </c>
      <c r="EY60">
        <v>2.5406000000000001E-2</v>
      </c>
      <c r="EZ60">
        <v>0.253243</v>
      </c>
      <c r="FA60">
        <v>2.2216E-2</v>
      </c>
      <c r="FB60">
        <v>1.9100000000000001E-4</v>
      </c>
      <c r="FC60">
        <v>-1.2999999999999999E-4</v>
      </c>
      <c r="FD60" s="8">
        <v>44156.943587962996</v>
      </c>
      <c r="FE60">
        <v>0.97840000000000005</v>
      </c>
      <c r="FF60">
        <v>1.1711</v>
      </c>
      <c r="FG60">
        <v>1.103</v>
      </c>
      <c r="FH60">
        <v>1.1578999999999999</v>
      </c>
      <c r="FI60">
        <v>1.0054000000000001</v>
      </c>
      <c r="FJ60">
        <v>1.1274999999999999</v>
      </c>
      <c r="FK60">
        <v>1.1085</v>
      </c>
      <c r="FL60">
        <v>1.1113</v>
      </c>
      <c r="FM60">
        <v>1.0985</v>
      </c>
      <c r="FN60">
        <v>1.1305000000000001</v>
      </c>
      <c r="FO60">
        <v>0.97330000000000005</v>
      </c>
      <c r="FP60">
        <v>1.006</v>
      </c>
      <c r="FQ60">
        <v>0.99480000000000002</v>
      </c>
      <c r="FR60">
        <v>1.0286</v>
      </c>
      <c r="FS60">
        <v>1.6555</v>
      </c>
      <c r="FT60">
        <v>1.2537</v>
      </c>
      <c r="FU60">
        <v>1.0226</v>
      </c>
      <c r="FV60">
        <v>1.0207999999999999</v>
      </c>
      <c r="FW60">
        <v>2.1073</v>
      </c>
      <c r="FX60">
        <v>1.0111000000000001</v>
      </c>
      <c r="FY60">
        <v>1.0054000000000001</v>
      </c>
      <c r="FZ60">
        <v>0.99670000000000003</v>
      </c>
      <c r="GA60">
        <v>1.0368999999999999</v>
      </c>
      <c r="GB60">
        <v>0.99970000000000003</v>
      </c>
      <c r="GC60">
        <v>2.4740000000000002</v>
      </c>
      <c r="GD60">
        <v>1.0628</v>
      </c>
      <c r="GE60">
        <v>3.6915</v>
      </c>
      <c r="GF60">
        <v>1.0974999999999999</v>
      </c>
      <c r="GG60">
        <v>0.99919999999999998</v>
      </c>
      <c r="GH60">
        <v>0.99990000000000001</v>
      </c>
      <c r="GI60">
        <v>0.93840000000000001</v>
      </c>
      <c r="GJ60">
        <v>1</v>
      </c>
      <c r="GK60">
        <v>0.99139999999999995</v>
      </c>
      <c r="GL60">
        <v>0.90510000000000002</v>
      </c>
      <c r="GM60">
        <v>0.8448</v>
      </c>
      <c r="GN60">
        <v>1</v>
      </c>
      <c r="GO60">
        <v>0.99990000000000001</v>
      </c>
      <c r="GP60">
        <v>1</v>
      </c>
      <c r="GQ60">
        <v>0.99650000000000005</v>
      </c>
      <c r="GR60">
        <v>0.97609999999999997</v>
      </c>
      <c r="GS60">
        <v>0.99560000000000004</v>
      </c>
      <c r="GT60">
        <v>0.98460000000000003</v>
      </c>
      <c r="GU60">
        <v>1.6184000000000001</v>
      </c>
      <c r="GV60">
        <v>1.4681</v>
      </c>
      <c r="GW60">
        <v>1.0585</v>
      </c>
      <c r="GX60">
        <v>1.1819999999999999</v>
      </c>
      <c r="GY60">
        <v>2.1004</v>
      </c>
      <c r="GZ60">
        <v>1.0318000000000001</v>
      </c>
      <c r="HA60">
        <v>0.9415</v>
      </c>
      <c r="HB60">
        <v>1.1075999999999999</v>
      </c>
      <c r="HC60">
        <v>1.1389</v>
      </c>
      <c r="HD60">
        <v>1.1301000000000001</v>
      </c>
      <c r="HE60">
        <v>2.3993000000000002</v>
      </c>
      <c r="HF60">
        <v>1.0436000000000001</v>
      </c>
      <c r="HG60">
        <v>3.6562999999999999</v>
      </c>
      <c r="HH60">
        <v>1.1114999999999999</v>
      </c>
      <c r="HI60">
        <v>1588.55</v>
      </c>
      <c r="HJ60">
        <v>1417.8119999999999</v>
      </c>
      <c r="HK60">
        <v>165.5153</v>
      </c>
      <c r="HL60">
        <v>107.06359999999999</v>
      </c>
      <c r="HM60">
        <v>2388.6770000000001</v>
      </c>
      <c r="HN60">
        <v>126.5202</v>
      </c>
      <c r="HO60">
        <v>98.344920000000002</v>
      </c>
      <c r="HP60">
        <v>61.614269999999998</v>
      </c>
      <c r="HQ60">
        <v>155.93600000000001</v>
      </c>
      <c r="HR60">
        <v>75.216639999999998</v>
      </c>
      <c r="HS60">
        <v>3028.1289999999999</v>
      </c>
      <c r="HT60">
        <v>284.14600000000002</v>
      </c>
      <c r="HU60">
        <v>4821.8209999999999</v>
      </c>
      <c r="HV60">
        <v>382.55779999999999</v>
      </c>
      <c r="HW60" s="1">
        <v>9.7040349999999997E-2</v>
      </c>
      <c r="HX60" s="1">
        <v>3.4555840000000002E-5</v>
      </c>
      <c r="HY60" s="1">
        <v>8.4465060000000003E-5</v>
      </c>
      <c r="HZ60" s="1">
        <v>2.5922720000000002E-4</v>
      </c>
      <c r="IA60" s="1">
        <v>4.2762000000000002E-5</v>
      </c>
      <c r="IB60" s="1">
        <v>1E-10</v>
      </c>
      <c r="IC60" s="1">
        <v>1.090754E-3</v>
      </c>
      <c r="ID60">
        <v>0.32429469999999999</v>
      </c>
      <c r="IE60" s="1">
        <v>7.9307080000000004E-7</v>
      </c>
      <c r="IF60" s="1">
        <v>7.0502749999999999E-3</v>
      </c>
      <c r="IG60" s="1">
        <v>4.483794E-2</v>
      </c>
      <c r="IH60" s="1">
        <v>3.7045960000000001E-3</v>
      </c>
      <c r="II60" s="1">
        <v>7.4753680000000004E-6</v>
      </c>
      <c r="IJ60" s="1">
        <v>1E-10</v>
      </c>
      <c r="IK60">
        <v>50</v>
      </c>
      <c r="IL60">
        <v>117</v>
      </c>
      <c r="IM60">
        <v>5</v>
      </c>
      <c r="IN60">
        <v>26</v>
      </c>
      <c r="IO60">
        <v>4</v>
      </c>
      <c r="IP60">
        <v>14</v>
      </c>
      <c r="IQ60">
        <v>2</v>
      </c>
      <c r="IR60">
        <v>3</v>
      </c>
      <c r="IS60">
        <v>1</v>
      </c>
      <c r="IT60">
        <v>92</v>
      </c>
      <c r="IU60">
        <v>50</v>
      </c>
      <c r="IV60">
        <v>6</v>
      </c>
      <c r="IW60">
        <v>114</v>
      </c>
      <c r="IX60">
        <v>10</v>
      </c>
      <c r="IY60" t="s">
        <v>287</v>
      </c>
      <c r="IZ60" t="s">
        <v>288</v>
      </c>
      <c r="JA60" t="s">
        <v>289</v>
      </c>
      <c r="JB60" t="s">
        <v>290</v>
      </c>
      <c r="JC60" t="s">
        <v>291</v>
      </c>
      <c r="JD60" t="s">
        <v>292</v>
      </c>
      <c r="JE60" t="s">
        <v>293</v>
      </c>
      <c r="JF60" t="s">
        <v>294</v>
      </c>
      <c r="JG60" t="s">
        <v>295</v>
      </c>
      <c r="JH60" t="s">
        <v>296</v>
      </c>
      <c r="JI60" t="s">
        <v>287</v>
      </c>
      <c r="JJ60" t="s">
        <v>297</v>
      </c>
      <c r="JK60" t="s">
        <v>298</v>
      </c>
      <c r="JL60" t="s">
        <v>299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10.309100000000001</v>
      </c>
      <c r="JS60">
        <v>0</v>
      </c>
      <c r="JT60">
        <v>0</v>
      </c>
      <c r="JU60">
        <v>0</v>
      </c>
      <c r="JV60">
        <v>-1.5480000000000001E-2</v>
      </c>
      <c r="JW60">
        <v>0</v>
      </c>
      <c r="JX60">
        <v>0</v>
      </c>
      <c r="JY60">
        <v>0</v>
      </c>
      <c r="JZ60">
        <v>0</v>
      </c>
      <c r="KB60" s="9">
        <f t="shared" si="3"/>
        <v>33.6</v>
      </c>
      <c r="KC60" s="9">
        <f t="shared" si="4"/>
        <v>0</v>
      </c>
      <c r="KD60" s="9">
        <f t="shared" si="5"/>
        <v>0</v>
      </c>
      <c r="KE60" s="9">
        <f t="shared" si="6"/>
        <v>0.04</v>
      </c>
      <c r="KF60" s="9">
        <f t="shared" si="7"/>
        <v>0.02</v>
      </c>
      <c r="KG60" s="9">
        <f t="shared" si="8"/>
        <v>0</v>
      </c>
      <c r="KH60" s="9">
        <f t="shared" si="9"/>
        <v>0.15</v>
      </c>
      <c r="KI60" s="9">
        <f t="shared" si="10"/>
        <v>46.21</v>
      </c>
      <c r="KJ60" s="9">
        <f t="shared" si="11"/>
        <v>0</v>
      </c>
      <c r="KK60" s="9">
        <f t="shared" si="12"/>
        <v>1.03</v>
      </c>
      <c r="KL60" s="9">
        <f t="shared" si="13"/>
        <v>17.84</v>
      </c>
      <c r="KM60" s="9">
        <f t="shared" si="14"/>
        <v>0.54</v>
      </c>
      <c r="KN60" s="9">
        <f t="shared" si="15"/>
        <v>0</v>
      </c>
      <c r="KO60" s="9">
        <f t="shared" si="16"/>
        <v>0</v>
      </c>
      <c r="KP60" s="9">
        <f t="shared" si="17"/>
        <v>0</v>
      </c>
      <c r="KQ60" s="9">
        <f t="shared" si="18"/>
        <v>99.430000000000021</v>
      </c>
      <c r="KR60" s="4" t="str">
        <f t="shared" si="19"/>
        <v>ol</v>
      </c>
      <c r="KS60" s="4"/>
      <c r="KT60" s="6">
        <f t="shared" si="20"/>
        <v>1.0029999999999999</v>
      </c>
      <c r="KU60" s="6">
        <f t="shared" si="21"/>
        <v>0</v>
      </c>
      <c r="KV60" s="6">
        <f t="shared" si="22"/>
        <v>0</v>
      </c>
      <c r="KW60" s="6">
        <f t="shared" si="23"/>
        <v>1E-3</v>
      </c>
      <c r="KX60" s="6">
        <f t="shared" si="24"/>
        <v>1E-3</v>
      </c>
      <c r="KY60" s="6">
        <f t="shared" si="25"/>
        <v>0</v>
      </c>
      <c r="KZ60" s="6">
        <f t="shared" si="26"/>
        <v>4.0000000000000001E-3</v>
      </c>
      <c r="LA60" s="6">
        <f t="shared" si="27"/>
        <v>1.1539999999999999</v>
      </c>
      <c r="LB60" s="6">
        <f t="shared" si="28"/>
        <v>0</v>
      </c>
      <c r="LC60" s="6">
        <f t="shared" si="29"/>
        <v>2.5999999999999999E-2</v>
      </c>
      <c r="LD60" s="6">
        <f t="shared" si="30"/>
        <v>0.79400000000000004</v>
      </c>
      <c r="LE60" s="6">
        <f t="shared" si="31"/>
        <v>1.7000000000000001E-2</v>
      </c>
      <c r="LF60" s="6">
        <f t="shared" si="32"/>
        <v>0</v>
      </c>
      <c r="LG60" s="6">
        <f t="shared" si="33"/>
        <v>0</v>
      </c>
      <c r="LH60" s="6">
        <f t="shared" si="34"/>
        <v>4.0060000000000002</v>
      </c>
      <c r="LI60" s="6">
        <f t="shared" si="35"/>
        <v>2.9999999999999991</v>
      </c>
      <c r="LJ60" s="10">
        <f t="shared" si="36"/>
        <v>0.39879457559015574</v>
      </c>
    </row>
    <row r="61" spans="1:322" x14ac:dyDescent="0.25">
      <c r="A61" t="s">
        <v>358</v>
      </c>
      <c r="B61">
        <v>61</v>
      </c>
      <c r="C61">
        <v>40</v>
      </c>
      <c r="D61">
        <v>20</v>
      </c>
      <c r="E61">
        <v>30</v>
      </c>
      <c r="F61">
        <v>0</v>
      </c>
      <c r="G61" s="2">
        <v>150</v>
      </c>
      <c r="H61">
        <v>1</v>
      </c>
      <c r="I61">
        <v>33.158299999999997</v>
      </c>
      <c r="J61">
        <v>0</v>
      </c>
      <c r="K61">
        <v>1.8301999999999999E-2</v>
      </c>
      <c r="L61">
        <v>4.5644999999999998E-2</v>
      </c>
      <c r="M61">
        <v>1.9351E-2</v>
      </c>
      <c r="N61">
        <v>4.9389999999999998E-3</v>
      </c>
      <c r="O61">
        <v>7.3026999999999995E-2</v>
      </c>
      <c r="P61">
        <v>46.575000000000003</v>
      </c>
      <c r="Q61">
        <v>0</v>
      </c>
      <c r="R61">
        <v>1.0398799999999999</v>
      </c>
      <c r="S61">
        <v>16.428999999999998</v>
      </c>
      <c r="T61">
        <v>0.54354499999999994</v>
      </c>
      <c r="U61">
        <v>2.7599999999999999E-4</v>
      </c>
      <c r="V61">
        <v>3.4160000000000002E-3</v>
      </c>
      <c r="W61">
        <v>7.9999999999999996E-6</v>
      </c>
      <c r="X61">
        <v>97.910700000000006</v>
      </c>
      <c r="Y61">
        <v>3</v>
      </c>
      <c r="AA61">
        <v>1.0129699999999999</v>
      </c>
      <c r="AB61">
        <v>0</v>
      </c>
      <c r="AC61">
        <v>4.2000000000000002E-4</v>
      </c>
      <c r="AD61">
        <v>1.0300000000000001E-3</v>
      </c>
      <c r="AE61">
        <v>6.9700000000000003E-4</v>
      </c>
      <c r="AF61">
        <v>1.21E-4</v>
      </c>
      <c r="AG61">
        <v>1.7639999999999999E-3</v>
      </c>
      <c r="AH61">
        <v>1.1899299999999999</v>
      </c>
      <c r="AI61">
        <v>0</v>
      </c>
      <c r="AJ61">
        <v>2.6908000000000001E-2</v>
      </c>
      <c r="AK61">
        <v>0.74822</v>
      </c>
      <c r="AL61">
        <v>1.7791000000000001E-2</v>
      </c>
      <c r="AM61">
        <v>1.5999999999999999E-5</v>
      </c>
      <c r="AN61">
        <v>1.3300000000000001E-4</v>
      </c>
      <c r="AO61">
        <v>4.0146100000000002</v>
      </c>
      <c r="AP61" s="6">
        <v>1.555E-2</v>
      </c>
      <c r="AQ61" s="6">
        <v>4.7964E-2</v>
      </c>
      <c r="AR61" s="6">
        <v>1.8471000000000001E-2</v>
      </c>
      <c r="AS61" s="6">
        <v>2.3148999999999999E-2</v>
      </c>
      <c r="AT61" s="6">
        <v>1.2319E-2</v>
      </c>
      <c r="AU61" s="6">
        <v>1.9258999999999998E-2</v>
      </c>
      <c r="AV61" s="6">
        <v>2.4223999999999999E-2</v>
      </c>
      <c r="AW61" s="6">
        <v>1.6150999999999999E-2</v>
      </c>
      <c r="AX61" s="6">
        <v>1.7426000000000001E-2</v>
      </c>
      <c r="AY61" s="6">
        <v>2.1977E-2</v>
      </c>
      <c r="AZ61" s="6">
        <v>1.4390999999999999E-2</v>
      </c>
      <c r="BA61" s="6">
        <v>7.084E-3</v>
      </c>
      <c r="BB61" s="6">
        <v>2.2353999999999999E-2</v>
      </c>
      <c r="BC61" s="6">
        <v>6.9839999999999998E-3</v>
      </c>
      <c r="BD61">
        <v>74.710400000000007</v>
      </c>
      <c r="BE61">
        <v>50.429400000000001</v>
      </c>
      <c r="BF61">
        <v>10.721500000000001</v>
      </c>
      <c r="BG61">
        <v>0</v>
      </c>
      <c r="BH61" s="7">
        <v>30.28</v>
      </c>
      <c r="BI61" s="7">
        <v>30.265000000000001</v>
      </c>
      <c r="BJ61">
        <v>40</v>
      </c>
      <c r="BK61">
        <v>30</v>
      </c>
      <c r="BL61">
        <v>30</v>
      </c>
      <c r="BM61">
        <v>20</v>
      </c>
      <c r="BN61">
        <v>40</v>
      </c>
      <c r="BO61">
        <v>30</v>
      </c>
      <c r="BP61">
        <v>30</v>
      </c>
      <c r="BQ61">
        <v>20</v>
      </c>
      <c r="BR61">
        <v>20</v>
      </c>
      <c r="BS61">
        <v>20</v>
      </c>
      <c r="BT61">
        <v>40</v>
      </c>
      <c r="BU61">
        <v>30</v>
      </c>
      <c r="BV61">
        <v>40</v>
      </c>
      <c r="BW61">
        <v>30</v>
      </c>
      <c r="BX61">
        <v>20</v>
      </c>
      <c r="BY61">
        <v>15</v>
      </c>
      <c r="BZ61">
        <v>15</v>
      </c>
      <c r="CA61">
        <v>10</v>
      </c>
      <c r="CB61">
        <v>20</v>
      </c>
      <c r="CC61">
        <v>15</v>
      </c>
      <c r="CD61">
        <v>15</v>
      </c>
      <c r="CE61">
        <v>10</v>
      </c>
      <c r="CF61">
        <v>10</v>
      </c>
      <c r="CG61">
        <v>10</v>
      </c>
      <c r="CH61">
        <v>20</v>
      </c>
      <c r="CI61">
        <v>15</v>
      </c>
      <c r="CJ61">
        <v>20</v>
      </c>
      <c r="CK61">
        <v>15</v>
      </c>
      <c r="CL61">
        <v>20</v>
      </c>
      <c r="CM61">
        <v>15</v>
      </c>
      <c r="CN61">
        <v>15</v>
      </c>
      <c r="CO61">
        <v>10</v>
      </c>
      <c r="CP61">
        <v>20</v>
      </c>
      <c r="CQ61">
        <v>15</v>
      </c>
      <c r="CR61">
        <v>15</v>
      </c>
      <c r="CS61">
        <v>10</v>
      </c>
      <c r="CT61">
        <v>10</v>
      </c>
      <c r="CU61">
        <v>10</v>
      </c>
      <c r="CV61">
        <v>20</v>
      </c>
      <c r="CW61">
        <v>15</v>
      </c>
      <c r="CX61">
        <v>20</v>
      </c>
      <c r="CY61">
        <v>15</v>
      </c>
      <c r="CZ61">
        <v>321.40100000000001</v>
      </c>
      <c r="DA61">
        <v>1.0009399999999999</v>
      </c>
      <c r="DB61">
        <v>2.2166999999999999</v>
      </c>
      <c r="DC61">
        <v>6.71882</v>
      </c>
      <c r="DD61">
        <v>1.33378</v>
      </c>
      <c r="DE61">
        <v>2.8477399999999999</v>
      </c>
      <c r="DF61">
        <v>4.7707600000000001</v>
      </c>
      <c r="DG61">
        <v>604.38099999999997</v>
      </c>
      <c r="DH61">
        <v>4.1165099999999999</v>
      </c>
      <c r="DI61">
        <v>15.9024</v>
      </c>
      <c r="DJ61">
        <v>78.589799999999997</v>
      </c>
      <c r="DK61">
        <v>20.817699999999999</v>
      </c>
      <c r="DL61">
        <v>0.26757199999999998</v>
      </c>
      <c r="DM61">
        <v>4.3368000000000002</v>
      </c>
      <c r="DN61">
        <v>3.0005700000000002</v>
      </c>
      <c r="DO61">
        <v>1.0130600000000001</v>
      </c>
      <c r="DP61">
        <v>2.07463</v>
      </c>
      <c r="DQ61">
        <v>6.1239699999999999</v>
      </c>
      <c r="DR61">
        <v>1.1862999999999999</v>
      </c>
      <c r="DS61">
        <v>2.7959800000000001</v>
      </c>
      <c r="DT61">
        <v>4.1566700000000001</v>
      </c>
      <c r="DU61">
        <v>2.9270399999999999</v>
      </c>
      <c r="DV61">
        <v>4.1958099999999998</v>
      </c>
      <c r="DW61">
        <v>4.15022</v>
      </c>
      <c r="DX61">
        <v>0.62764600000000004</v>
      </c>
      <c r="DY61">
        <v>4.5416699999999999</v>
      </c>
      <c r="DZ61">
        <v>0.26702199999999998</v>
      </c>
      <c r="EA61">
        <v>4.2365700000000004</v>
      </c>
      <c r="EB61">
        <v>318.39999999999998</v>
      </c>
      <c r="EC61">
        <v>-1.2109999999999999E-2</v>
      </c>
      <c r="ED61">
        <v>0.14206299999999999</v>
      </c>
      <c r="EE61">
        <v>0.59484899999999996</v>
      </c>
      <c r="EF61">
        <v>0.147476</v>
      </c>
      <c r="EG61">
        <v>4.2681999999999998E-2</v>
      </c>
      <c r="EH61">
        <v>0.61176799999999998</v>
      </c>
      <c r="EI61">
        <v>601.45299999999997</v>
      </c>
      <c r="EJ61">
        <v>-7.9299999999999995E-2</v>
      </c>
      <c r="EK61">
        <v>11.751300000000001</v>
      </c>
      <c r="EL61">
        <v>77.962199999999996</v>
      </c>
      <c r="EM61">
        <v>16.276</v>
      </c>
      <c r="EN61">
        <v>5.5000000000000003E-4</v>
      </c>
      <c r="EO61">
        <v>0.100226</v>
      </c>
      <c r="EP61">
        <v>0.83095799999999997</v>
      </c>
      <c r="EQ61">
        <v>-6.9999999999999994E-5</v>
      </c>
      <c r="ER61">
        <v>1.85E-4</v>
      </c>
      <c r="ES61">
        <v>6.3500000000000004E-4</v>
      </c>
      <c r="ET61">
        <v>4.2900000000000002E-4</v>
      </c>
      <c r="EU61">
        <v>3.3000000000000003E-5</v>
      </c>
      <c r="EV61">
        <v>8.2399999999999997E-4</v>
      </c>
      <c r="EW61">
        <v>0.67695099999999997</v>
      </c>
      <c r="EX61">
        <v>-4.0000000000000003E-5</v>
      </c>
      <c r="EY61">
        <v>2.5708000000000002E-2</v>
      </c>
      <c r="EZ61">
        <v>0.231105</v>
      </c>
      <c r="FA61">
        <v>2.2359E-2</v>
      </c>
      <c r="FB61">
        <v>1.4E-5</v>
      </c>
      <c r="FC61">
        <v>2.22E-4</v>
      </c>
      <c r="FD61" s="8">
        <v>44156.947222222203</v>
      </c>
      <c r="FE61">
        <v>0.97740000000000005</v>
      </c>
      <c r="FF61">
        <v>1.1698999999999999</v>
      </c>
      <c r="FG61">
        <v>1.1017999999999999</v>
      </c>
      <c r="FH61">
        <v>1.1564000000000001</v>
      </c>
      <c r="FI61">
        <v>1.0043</v>
      </c>
      <c r="FJ61">
        <v>1.1262000000000001</v>
      </c>
      <c r="FK61">
        <v>1.1072</v>
      </c>
      <c r="FL61">
        <v>1.1099000000000001</v>
      </c>
      <c r="FM61">
        <v>1.097</v>
      </c>
      <c r="FN61">
        <v>1.1291</v>
      </c>
      <c r="FO61">
        <v>0.97219999999999995</v>
      </c>
      <c r="FP61">
        <v>1.0048999999999999</v>
      </c>
      <c r="FQ61">
        <v>0.99370000000000003</v>
      </c>
      <c r="FR61">
        <v>1.0275000000000001</v>
      </c>
      <c r="FS61">
        <v>1.6541999999999999</v>
      </c>
      <c r="FT61">
        <v>1.2535000000000001</v>
      </c>
      <c r="FU61">
        <v>1.0226999999999999</v>
      </c>
      <c r="FV61">
        <v>1.0214000000000001</v>
      </c>
      <c r="FW61">
        <v>2.1052</v>
      </c>
      <c r="FX61">
        <v>1.0111000000000001</v>
      </c>
      <c r="FY61">
        <v>1.0054000000000001</v>
      </c>
      <c r="FZ61">
        <v>0.99670000000000003</v>
      </c>
      <c r="GA61">
        <v>1.038</v>
      </c>
      <c r="GB61">
        <v>0.99980000000000002</v>
      </c>
      <c r="GC61">
        <v>2.4992999999999999</v>
      </c>
      <c r="GD61">
        <v>1.0628</v>
      </c>
      <c r="GE61">
        <v>3.7357</v>
      </c>
      <c r="GF61">
        <v>1.0973999999999999</v>
      </c>
      <c r="GG61">
        <v>0.99919999999999998</v>
      </c>
      <c r="GH61">
        <v>0.99990000000000001</v>
      </c>
      <c r="GI61">
        <v>0.93720000000000003</v>
      </c>
      <c r="GJ61">
        <v>1</v>
      </c>
      <c r="GK61">
        <v>0.99129999999999996</v>
      </c>
      <c r="GL61">
        <v>0.90300000000000002</v>
      </c>
      <c r="GM61">
        <v>0.84160000000000001</v>
      </c>
      <c r="GN61">
        <v>0.99990000000000001</v>
      </c>
      <c r="GO61">
        <v>0.99990000000000001</v>
      </c>
      <c r="GP61">
        <v>1</v>
      </c>
      <c r="GQ61">
        <v>0.99650000000000005</v>
      </c>
      <c r="GR61">
        <v>0.97550000000000003</v>
      </c>
      <c r="GS61">
        <v>0.99580000000000002</v>
      </c>
      <c r="GT61">
        <v>0.98429999999999995</v>
      </c>
      <c r="GU61">
        <v>1.6153999999999999</v>
      </c>
      <c r="GV61">
        <v>1.4662999999999999</v>
      </c>
      <c r="GW61">
        <v>1.0559000000000001</v>
      </c>
      <c r="GX61">
        <v>1.1811</v>
      </c>
      <c r="GY61">
        <v>2.0960000000000001</v>
      </c>
      <c r="GZ61">
        <v>1.0283</v>
      </c>
      <c r="HA61">
        <v>0.93689999999999996</v>
      </c>
      <c r="HB61">
        <v>1.1062000000000001</v>
      </c>
      <c r="HC61">
        <v>1.1386000000000001</v>
      </c>
      <c r="HD61">
        <v>1.1288</v>
      </c>
      <c r="HE61">
        <v>2.4211999999999998</v>
      </c>
      <c r="HF61">
        <v>1.0419</v>
      </c>
      <c r="HG61">
        <v>3.6966000000000001</v>
      </c>
      <c r="HH61">
        <v>1.1099000000000001</v>
      </c>
      <c r="HI61">
        <v>1561.567</v>
      </c>
      <c r="HJ61">
        <v>1395.172</v>
      </c>
      <c r="HK61">
        <v>163.0317</v>
      </c>
      <c r="HL61">
        <v>107.2633</v>
      </c>
      <c r="HM61">
        <v>2348.239</v>
      </c>
      <c r="HN61">
        <v>124.63979999999999</v>
      </c>
      <c r="HO61">
        <v>96.909229999999994</v>
      </c>
      <c r="HP61">
        <v>60.546469999999999</v>
      </c>
      <c r="HQ61">
        <v>156.18029999999999</v>
      </c>
      <c r="HR61">
        <v>74.147319999999993</v>
      </c>
      <c r="HS61">
        <v>3017.1860000000001</v>
      </c>
      <c r="HT61">
        <v>279.71300000000002</v>
      </c>
      <c r="HU61">
        <v>4802.8230000000003</v>
      </c>
      <c r="HV61">
        <v>376.5086</v>
      </c>
      <c r="HW61" s="1">
        <v>9.5944810000000005E-2</v>
      </c>
      <c r="HX61" s="1">
        <v>1E-10</v>
      </c>
      <c r="HY61" s="1">
        <v>1.039098E-4</v>
      </c>
      <c r="HZ61" s="1">
        <v>3.1045690000000001E-4</v>
      </c>
      <c r="IA61" s="1">
        <v>4.8861859999999998E-5</v>
      </c>
      <c r="IB61" s="1">
        <v>3.2648160000000001E-5</v>
      </c>
      <c r="IC61" s="1">
        <v>5.3331690000000002E-4</v>
      </c>
      <c r="ID61">
        <v>0.32727010000000001</v>
      </c>
      <c r="IE61" s="1">
        <v>1E-10</v>
      </c>
      <c r="IF61" s="1">
        <v>7.134339E-3</v>
      </c>
      <c r="IG61">
        <v>4.0918299999999998E-2</v>
      </c>
      <c r="IH61" s="1">
        <v>3.728435E-3</v>
      </c>
      <c r="II61" s="1">
        <v>5.5439550000000002E-7</v>
      </c>
      <c r="IJ61" s="1">
        <v>2.555386E-5</v>
      </c>
      <c r="IK61">
        <v>50</v>
      </c>
      <c r="IL61">
        <v>117</v>
      </c>
      <c r="IM61">
        <v>5</v>
      </c>
      <c r="IN61">
        <v>26</v>
      </c>
      <c r="IO61">
        <v>4</v>
      </c>
      <c r="IP61">
        <v>14</v>
      </c>
      <c r="IQ61">
        <v>2</v>
      </c>
      <c r="IR61">
        <v>3</v>
      </c>
      <c r="IS61">
        <v>1</v>
      </c>
      <c r="IT61">
        <v>92</v>
      </c>
      <c r="IU61">
        <v>50</v>
      </c>
      <c r="IV61">
        <v>6</v>
      </c>
      <c r="IW61">
        <v>114</v>
      </c>
      <c r="IX61">
        <v>10</v>
      </c>
      <c r="IY61" t="s">
        <v>287</v>
      </c>
      <c r="IZ61" t="s">
        <v>288</v>
      </c>
      <c r="JA61" t="s">
        <v>289</v>
      </c>
      <c r="JB61" t="s">
        <v>290</v>
      </c>
      <c r="JC61" t="s">
        <v>291</v>
      </c>
      <c r="JD61" t="s">
        <v>292</v>
      </c>
      <c r="JE61" t="s">
        <v>293</v>
      </c>
      <c r="JF61" t="s">
        <v>294</v>
      </c>
      <c r="JG61" t="s">
        <v>295</v>
      </c>
      <c r="JH61" t="s">
        <v>296</v>
      </c>
      <c r="JI61" t="s">
        <v>287</v>
      </c>
      <c r="JJ61" t="s">
        <v>297</v>
      </c>
      <c r="JK61" t="s">
        <v>298</v>
      </c>
      <c r="JL61" t="s">
        <v>299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-17.536000000000001</v>
      </c>
      <c r="JS61">
        <v>-0.37796000000000002</v>
      </c>
      <c r="JT61">
        <v>0</v>
      </c>
      <c r="JU61">
        <v>0</v>
      </c>
      <c r="JV61">
        <v>-7.4400000000000004E-3</v>
      </c>
      <c r="JW61">
        <v>0</v>
      </c>
      <c r="JX61">
        <v>0</v>
      </c>
      <c r="JY61">
        <v>0</v>
      </c>
      <c r="JZ61">
        <v>0</v>
      </c>
      <c r="KB61" s="9">
        <f t="shared" si="3"/>
        <v>33.159999999999997</v>
      </c>
      <c r="KC61" s="9">
        <f t="shared" si="4"/>
        <v>0</v>
      </c>
      <c r="KD61" s="9">
        <f t="shared" si="5"/>
        <v>0</v>
      </c>
      <c r="KE61" s="9">
        <f t="shared" si="6"/>
        <v>0.05</v>
      </c>
      <c r="KF61" s="9">
        <f t="shared" si="7"/>
        <v>0.02</v>
      </c>
      <c r="KG61" s="9">
        <f t="shared" si="8"/>
        <v>0</v>
      </c>
      <c r="KH61" s="9">
        <f t="shared" si="9"/>
        <v>7.0000000000000007E-2</v>
      </c>
      <c r="KI61" s="9">
        <f t="shared" si="10"/>
        <v>46.58</v>
      </c>
      <c r="KJ61" s="9">
        <f t="shared" si="11"/>
        <v>0</v>
      </c>
      <c r="KK61" s="9">
        <f t="shared" si="12"/>
        <v>1.04</v>
      </c>
      <c r="KL61" s="9">
        <f t="shared" si="13"/>
        <v>16.43</v>
      </c>
      <c r="KM61" s="9">
        <f t="shared" si="14"/>
        <v>0.54</v>
      </c>
      <c r="KN61" s="9">
        <f t="shared" si="15"/>
        <v>0</v>
      </c>
      <c r="KO61" s="9">
        <f t="shared" si="16"/>
        <v>0</v>
      </c>
      <c r="KP61" s="9">
        <f t="shared" si="17"/>
        <v>0</v>
      </c>
      <c r="KQ61" s="9">
        <f t="shared" si="18"/>
        <v>97.89</v>
      </c>
      <c r="KR61" s="4" t="str">
        <f t="shared" si="19"/>
        <v>ol</v>
      </c>
      <c r="KS61" s="4"/>
      <c r="KT61" s="6">
        <f t="shared" si="20"/>
        <v>1.0129999999999999</v>
      </c>
      <c r="KU61" s="6">
        <f t="shared" si="21"/>
        <v>0</v>
      </c>
      <c r="KV61" s="6">
        <f t="shared" si="22"/>
        <v>0</v>
      </c>
      <c r="KW61" s="6">
        <f t="shared" si="23"/>
        <v>1E-3</v>
      </c>
      <c r="KX61" s="6">
        <f t="shared" si="24"/>
        <v>1E-3</v>
      </c>
      <c r="KY61" s="6">
        <f t="shared" si="25"/>
        <v>0</v>
      </c>
      <c r="KZ61" s="6">
        <f t="shared" si="26"/>
        <v>2E-3</v>
      </c>
      <c r="LA61" s="6">
        <f t="shared" si="27"/>
        <v>1.19</v>
      </c>
      <c r="LB61" s="6">
        <f t="shared" si="28"/>
        <v>0</v>
      </c>
      <c r="LC61" s="6">
        <f t="shared" si="29"/>
        <v>2.7E-2</v>
      </c>
      <c r="LD61" s="6">
        <f t="shared" si="30"/>
        <v>0.748</v>
      </c>
      <c r="LE61" s="6">
        <f t="shared" si="31"/>
        <v>1.7999999999999999E-2</v>
      </c>
      <c r="LF61" s="6">
        <f t="shared" si="32"/>
        <v>0</v>
      </c>
      <c r="LG61" s="6">
        <f t="shared" si="33"/>
        <v>0</v>
      </c>
      <c r="LH61" s="6">
        <f t="shared" si="34"/>
        <v>4.0149999999999997</v>
      </c>
      <c r="LI61" s="6">
        <f t="shared" si="35"/>
        <v>3</v>
      </c>
      <c r="LJ61" s="10">
        <f t="shared" si="36"/>
        <v>0.37720625315179024</v>
      </c>
    </row>
    <row r="62" spans="1:322" x14ac:dyDescent="0.25">
      <c r="A62" t="s">
        <v>359</v>
      </c>
      <c r="B62">
        <v>62</v>
      </c>
      <c r="C62">
        <v>40</v>
      </c>
      <c r="D62">
        <v>20</v>
      </c>
      <c r="E62">
        <v>30</v>
      </c>
      <c r="F62">
        <v>0</v>
      </c>
      <c r="G62" s="2">
        <v>151</v>
      </c>
      <c r="H62">
        <v>1</v>
      </c>
      <c r="I62">
        <v>33.399700000000003</v>
      </c>
      <c r="J62">
        <v>0</v>
      </c>
      <c r="K62">
        <v>1.8636E-2</v>
      </c>
      <c r="L62">
        <v>3.8351000000000003E-2</v>
      </c>
      <c r="M62">
        <v>1.8790000000000001E-2</v>
      </c>
      <c r="N62">
        <v>2.5100000000000001E-3</v>
      </c>
      <c r="O62">
        <v>0.113898</v>
      </c>
      <c r="P62">
        <v>46.290900000000001</v>
      </c>
      <c r="Q62">
        <v>0</v>
      </c>
      <c r="R62">
        <v>0.98265100000000005</v>
      </c>
      <c r="S62">
        <v>17.348700000000001</v>
      </c>
      <c r="T62">
        <v>0.52649299999999999</v>
      </c>
      <c r="U62">
        <v>0</v>
      </c>
      <c r="V62">
        <v>0</v>
      </c>
      <c r="W62">
        <v>0</v>
      </c>
      <c r="X62">
        <v>98.740700000000004</v>
      </c>
      <c r="Y62">
        <v>3</v>
      </c>
      <c r="AA62">
        <v>1.0067299999999999</v>
      </c>
      <c r="AB62">
        <v>0</v>
      </c>
      <c r="AC62">
        <v>4.2200000000000001E-4</v>
      </c>
      <c r="AD62">
        <v>8.5400000000000005E-4</v>
      </c>
      <c r="AE62">
        <v>6.6799999999999997E-4</v>
      </c>
      <c r="AF62">
        <v>6.0999999999999999E-5</v>
      </c>
      <c r="AG62">
        <v>2.7139999999999998E-3</v>
      </c>
      <c r="AH62">
        <v>1.16689</v>
      </c>
      <c r="AI62">
        <v>0</v>
      </c>
      <c r="AJ62">
        <v>2.5087999999999999E-2</v>
      </c>
      <c r="AK62">
        <v>0.77956499999999995</v>
      </c>
      <c r="AL62">
        <v>1.7003000000000001E-2</v>
      </c>
      <c r="AM62">
        <v>0</v>
      </c>
      <c r="AN62">
        <v>0</v>
      </c>
      <c r="AO62">
        <v>4.0088800000000004</v>
      </c>
      <c r="AP62" s="6">
        <v>1.5467E-2</v>
      </c>
      <c r="AQ62" s="6">
        <v>4.8092000000000003E-2</v>
      </c>
      <c r="AR62" s="6">
        <v>1.8075000000000001E-2</v>
      </c>
      <c r="AS62" s="6">
        <v>2.3272999999999999E-2</v>
      </c>
      <c r="AT62" s="6">
        <v>1.2482999999999999E-2</v>
      </c>
      <c r="AU62" s="6">
        <v>1.9352999999999999E-2</v>
      </c>
      <c r="AV62" s="6">
        <v>2.4916000000000001E-2</v>
      </c>
      <c r="AW62" s="6">
        <v>1.6202000000000001E-2</v>
      </c>
      <c r="AX62" s="6">
        <v>1.7347999999999999E-2</v>
      </c>
      <c r="AY62" s="6">
        <v>2.1616E-2</v>
      </c>
      <c r="AZ62" s="6">
        <v>1.4839E-2</v>
      </c>
      <c r="BA62" s="6">
        <v>6.9259999999999999E-3</v>
      </c>
      <c r="BB62" s="6">
        <v>2.2915999999999999E-2</v>
      </c>
      <c r="BC62" s="6">
        <v>6.9699999999999996E-3</v>
      </c>
      <c r="BD62">
        <v>74.691400000000002</v>
      </c>
      <c r="BE62">
        <v>50.422800000000002</v>
      </c>
      <c r="BF62">
        <v>10.721500000000001</v>
      </c>
      <c r="BG62">
        <v>0</v>
      </c>
      <c r="BH62" s="7">
        <v>30.24</v>
      </c>
      <c r="BI62" s="7">
        <v>30.24</v>
      </c>
      <c r="BJ62">
        <v>40</v>
      </c>
      <c r="BK62">
        <v>30</v>
      </c>
      <c r="BL62">
        <v>30</v>
      </c>
      <c r="BM62">
        <v>20</v>
      </c>
      <c r="BN62">
        <v>40</v>
      </c>
      <c r="BO62">
        <v>30</v>
      </c>
      <c r="BP62">
        <v>30</v>
      </c>
      <c r="BQ62">
        <v>20</v>
      </c>
      <c r="BR62">
        <v>20</v>
      </c>
      <c r="BS62">
        <v>20</v>
      </c>
      <c r="BT62">
        <v>40</v>
      </c>
      <c r="BU62">
        <v>30</v>
      </c>
      <c r="BV62">
        <v>40</v>
      </c>
      <c r="BW62">
        <v>30</v>
      </c>
      <c r="BX62">
        <v>20</v>
      </c>
      <c r="BY62">
        <v>15</v>
      </c>
      <c r="BZ62">
        <v>15</v>
      </c>
      <c r="CA62">
        <v>10</v>
      </c>
      <c r="CB62">
        <v>20</v>
      </c>
      <c r="CC62">
        <v>15</v>
      </c>
      <c r="CD62">
        <v>15</v>
      </c>
      <c r="CE62">
        <v>10</v>
      </c>
      <c r="CF62">
        <v>10</v>
      </c>
      <c r="CG62">
        <v>10</v>
      </c>
      <c r="CH62">
        <v>20</v>
      </c>
      <c r="CI62">
        <v>15</v>
      </c>
      <c r="CJ62">
        <v>20</v>
      </c>
      <c r="CK62">
        <v>15</v>
      </c>
      <c r="CL62">
        <v>20</v>
      </c>
      <c r="CM62">
        <v>15</v>
      </c>
      <c r="CN62">
        <v>15</v>
      </c>
      <c r="CO62">
        <v>10</v>
      </c>
      <c r="CP62">
        <v>20</v>
      </c>
      <c r="CQ62">
        <v>15</v>
      </c>
      <c r="CR62">
        <v>15</v>
      </c>
      <c r="CS62">
        <v>10</v>
      </c>
      <c r="CT62">
        <v>10</v>
      </c>
      <c r="CU62">
        <v>10</v>
      </c>
      <c r="CV62">
        <v>20</v>
      </c>
      <c r="CW62">
        <v>15</v>
      </c>
      <c r="CX62">
        <v>20</v>
      </c>
      <c r="CY62">
        <v>15</v>
      </c>
      <c r="CZ62">
        <v>323.25099999999998</v>
      </c>
      <c r="DA62">
        <v>0.98658500000000005</v>
      </c>
      <c r="DB62">
        <v>2.1220599999999998</v>
      </c>
      <c r="DC62">
        <v>6.67476</v>
      </c>
      <c r="DD62">
        <v>1.35588</v>
      </c>
      <c r="DE62">
        <v>2.8375699999999999</v>
      </c>
      <c r="DF62">
        <v>5.3173000000000004</v>
      </c>
      <c r="DG62">
        <v>600.20399999999995</v>
      </c>
      <c r="DH62">
        <v>4.0117799999999999</v>
      </c>
      <c r="DI62">
        <v>15.100199999999999</v>
      </c>
      <c r="DJ62">
        <v>83.506799999999998</v>
      </c>
      <c r="DK62">
        <v>20.074000000000002</v>
      </c>
      <c r="DL62">
        <v>0.266206</v>
      </c>
      <c r="DM62">
        <v>4.0470600000000001</v>
      </c>
      <c r="DN62">
        <v>2.9566599999999998</v>
      </c>
      <c r="DO62">
        <v>1.01525</v>
      </c>
      <c r="DP62">
        <v>1.9776400000000001</v>
      </c>
      <c r="DQ62">
        <v>6.1752200000000004</v>
      </c>
      <c r="DR62">
        <v>1.21288</v>
      </c>
      <c r="DS62">
        <v>2.8067099999999998</v>
      </c>
      <c r="DT62">
        <v>4.3648699999999998</v>
      </c>
      <c r="DU62">
        <v>2.9367999999999999</v>
      </c>
      <c r="DV62">
        <v>4.1507100000000001</v>
      </c>
      <c r="DW62">
        <v>4.0031800000000004</v>
      </c>
      <c r="DX62">
        <v>0.67461899999999997</v>
      </c>
      <c r="DY62">
        <v>4.3260199999999998</v>
      </c>
      <c r="DZ62">
        <v>0.28439399999999998</v>
      </c>
      <c r="EA62">
        <v>4.2058400000000002</v>
      </c>
      <c r="EB62">
        <v>320.29500000000002</v>
      </c>
      <c r="EC62">
        <v>-2.8660000000000001E-2</v>
      </c>
      <c r="ED62">
        <v>0.14441899999999999</v>
      </c>
      <c r="EE62">
        <v>0.49954700000000002</v>
      </c>
      <c r="EF62">
        <v>0.14299799999999999</v>
      </c>
      <c r="EG62">
        <v>2.1642999999999999E-2</v>
      </c>
      <c r="EH62">
        <v>0.95125199999999999</v>
      </c>
      <c r="EI62">
        <v>597.26800000000003</v>
      </c>
      <c r="EJ62">
        <v>-0.13893</v>
      </c>
      <c r="EK62">
        <v>11.095599999999999</v>
      </c>
      <c r="EL62">
        <v>82.8322</v>
      </c>
      <c r="EM62">
        <v>15.747999999999999</v>
      </c>
      <c r="EN62">
        <v>-1.8190000000000001E-2</v>
      </c>
      <c r="EO62">
        <v>-0.15878</v>
      </c>
      <c r="EP62">
        <v>0.83591300000000002</v>
      </c>
      <c r="EQ62">
        <v>-1.7000000000000001E-4</v>
      </c>
      <c r="ER62">
        <v>1.8799999999999999E-4</v>
      </c>
      <c r="ES62">
        <v>5.3300000000000005E-4</v>
      </c>
      <c r="ET62">
        <v>4.1599999999999997E-4</v>
      </c>
      <c r="EU62">
        <v>1.7E-5</v>
      </c>
      <c r="EV62">
        <v>1.281E-3</v>
      </c>
      <c r="EW62">
        <v>0.67223699999999997</v>
      </c>
      <c r="EX62">
        <v>-6.9999999999999994E-5</v>
      </c>
      <c r="EY62">
        <v>2.4274E-2</v>
      </c>
      <c r="EZ62">
        <v>0.24554100000000001</v>
      </c>
      <c r="FA62">
        <v>2.1632999999999999E-2</v>
      </c>
      <c r="FB62">
        <v>-4.6999999999999999E-4</v>
      </c>
      <c r="FC62">
        <v>-3.5E-4</v>
      </c>
      <c r="FD62" s="8">
        <v>44156.950868055603</v>
      </c>
      <c r="FE62">
        <v>0.97809999999999997</v>
      </c>
      <c r="FF62">
        <v>1.1707000000000001</v>
      </c>
      <c r="FG62">
        <v>1.1026</v>
      </c>
      <c r="FH62">
        <v>1.1574</v>
      </c>
      <c r="FI62">
        <v>1.0049999999999999</v>
      </c>
      <c r="FJ62">
        <v>1.1271</v>
      </c>
      <c r="FK62">
        <v>1.1081000000000001</v>
      </c>
      <c r="FL62">
        <v>1.1109</v>
      </c>
      <c r="FM62">
        <v>1.0980000000000001</v>
      </c>
      <c r="FN62">
        <v>1.1301000000000001</v>
      </c>
      <c r="FO62">
        <v>0.97289999999999999</v>
      </c>
      <c r="FP62">
        <v>1.0057</v>
      </c>
      <c r="FQ62">
        <v>0.99450000000000005</v>
      </c>
      <c r="FR62">
        <v>1.0282</v>
      </c>
      <c r="FS62">
        <v>1.6551</v>
      </c>
      <c r="FT62">
        <v>1.2538</v>
      </c>
      <c r="FU62">
        <v>1.0226</v>
      </c>
      <c r="FV62">
        <v>1.0209999999999999</v>
      </c>
      <c r="FW62">
        <v>2.1067</v>
      </c>
      <c r="FX62">
        <v>1.0111000000000001</v>
      </c>
      <c r="FY62">
        <v>1.0054000000000001</v>
      </c>
      <c r="FZ62">
        <v>0.99670000000000003</v>
      </c>
      <c r="GA62">
        <v>1.0373000000000001</v>
      </c>
      <c r="GB62">
        <v>0.99970000000000003</v>
      </c>
      <c r="GC62">
        <v>2.4822000000000002</v>
      </c>
      <c r="GD62">
        <v>1.0628</v>
      </c>
      <c r="GE62">
        <v>3.7058</v>
      </c>
      <c r="GF62">
        <v>1.0974999999999999</v>
      </c>
      <c r="GG62">
        <v>0.99919999999999998</v>
      </c>
      <c r="GH62">
        <v>0.99990000000000001</v>
      </c>
      <c r="GI62">
        <v>0.93799999999999994</v>
      </c>
      <c r="GJ62">
        <v>1</v>
      </c>
      <c r="GK62">
        <v>0.99139999999999995</v>
      </c>
      <c r="GL62">
        <v>0.90439999999999998</v>
      </c>
      <c r="GM62">
        <v>0.84350000000000003</v>
      </c>
      <c r="GN62">
        <v>1</v>
      </c>
      <c r="GO62">
        <v>0.99990000000000001</v>
      </c>
      <c r="GP62">
        <v>1</v>
      </c>
      <c r="GQ62">
        <v>0.99650000000000005</v>
      </c>
      <c r="GR62">
        <v>0.97589999999999999</v>
      </c>
      <c r="GS62">
        <v>0.99570000000000003</v>
      </c>
      <c r="GT62">
        <v>0.98450000000000004</v>
      </c>
      <c r="GU62">
        <v>1.6174999999999999</v>
      </c>
      <c r="GV62">
        <v>1.4677</v>
      </c>
      <c r="GW62">
        <v>1.0576000000000001</v>
      </c>
      <c r="GX62">
        <v>1.1817</v>
      </c>
      <c r="GY62">
        <v>2.0991</v>
      </c>
      <c r="GZ62">
        <v>1.0306999999999999</v>
      </c>
      <c r="HA62">
        <v>0.93969999999999998</v>
      </c>
      <c r="HB62">
        <v>1.1072</v>
      </c>
      <c r="HC62">
        <v>1.1388</v>
      </c>
      <c r="HD62">
        <v>1.1296999999999999</v>
      </c>
      <c r="HE62">
        <v>2.4064000000000001</v>
      </c>
      <c r="HF62">
        <v>1.0430999999999999</v>
      </c>
      <c r="HG62">
        <v>3.6694</v>
      </c>
      <c r="HH62">
        <v>1.111</v>
      </c>
      <c r="HI62">
        <v>1576.5409999999999</v>
      </c>
      <c r="HJ62">
        <v>1407.704</v>
      </c>
      <c r="HK62">
        <v>164.29079999999999</v>
      </c>
      <c r="HL62">
        <v>106.90860000000001</v>
      </c>
      <c r="HM62">
        <v>2370.6320000000001</v>
      </c>
      <c r="HN62">
        <v>125.5882</v>
      </c>
      <c r="HO62">
        <v>97.63588</v>
      </c>
      <c r="HP62">
        <v>61.087780000000002</v>
      </c>
      <c r="HQ62">
        <v>155.6936</v>
      </c>
      <c r="HR62">
        <v>74.685540000000003</v>
      </c>
      <c r="HS62">
        <v>3018.221</v>
      </c>
      <c r="HT62">
        <v>282.11700000000002</v>
      </c>
      <c r="HU62">
        <v>4805.6869999999999</v>
      </c>
      <c r="HV62">
        <v>379.81360000000001</v>
      </c>
      <c r="HW62" s="1">
        <v>9.6516829999999998E-2</v>
      </c>
      <c r="HX62" s="1">
        <v>1E-10</v>
      </c>
      <c r="HY62" s="1">
        <v>1.056334E-4</v>
      </c>
      <c r="HZ62" s="1">
        <v>2.607226E-4</v>
      </c>
      <c r="IA62" s="1">
        <v>4.7377409999999999E-5</v>
      </c>
      <c r="IB62" s="1">
        <v>1.655524E-5</v>
      </c>
      <c r="IC62" s="1">
        <v>8.2927059999999999E-4</v>
      </c>
      <c r="ID62">
        <v>0.32499080000000002</v>
      </c>
      <c r="IE62" s="1">
        <v>1E-10</v>
      </c>
      <c r="IF62" s="1">
        <v>6.7363379999999997E-3</v>
      </c>
      <c r="IG62" s="1">
        <v>4.3474180000000001E-2</v>
      </c>
      <c r="IH62" s="1">
        <v>3.607472E-3</v>
      </c>
      <c r="II62" s="1">
        <v>1E-10</v>
      </c>
      <c r="IJ62" s="1">
        <v>1E-10</v>
      </c>
      <c r="IK62">
        <v>50</v>
      </c>
      <c r="IL62">
        <v>117</v>
      </c>
      <c r="IM62">
        <v>5</v>
      </c>
      <c r="IN62">
        <v>26</v>
      </c>
      <c r="IO62">
        <v>4</v>
      </c>
      <c r="IP62">
        <v>14</v>
      </c>
      <c r="IQ62">
        <v>2</v>
      </c>
      <c r="IR62">
        <v>3</v>
      </c>
      <c r="IS62">
        <v>1</v>
      </c>
      <c r="IT62">
        <v>92</v>
      </c>
      <c r="IU62">
        <v>50</v>
      </c>
      <c r="IV62">
        <v>6</v>
      </c>
      <c r="IW62">
        <v>114</v>
      </c>
      <c r="IX62">
        <v>10</v>
      </c>
      <c r="IY62" t="s">
        <v>287</v>
      </c>
      <c r="IZ62" t="s">
        <v>288</v>
      </c>
      <c r="JA62" t="s">
        <v>289</v>
      </c>
      <c r="JB62" t="s">
        <v>290</v>
      </c>
      <c r="JC62" t="s">
        <v>291</v>
      </c>
      <c r="JD62" t="s">
        <v>292</v>
      </c>
      <c r="JE62" t="s">
        <v>293</v>
      </c>
      <c r="JF62" t="s">
        <v>294</v>
      </c>
      <c r="JG62" t="s">
        <v>295</v>
      </c>
      <c r="JH62" t="s">
        <v>296</v>
      </c>
      <c r="JI62" t="s">
        <v>287</v>
      </c>
      <c r="JJ62" t="s">
        <v>297</v>
      </c>
      <c r="JK62" t="s">
        <v>298</v>
      </c>
      <c r="JL62" t="s">
        <v>299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-29.876000000000001</v>
      </c>
      <c r="JS62">
        <v>-0.12346</v>
      </c>
      <c r="JT62">
        <v>0</v>
      </c>
      <c r="JU62">
        <v>0</v>
      </c>
      <c r="JV62">
        <v>-1.2290000000000001E-2</v>
      </c>
      <c r="JW62">
        <v>0</v>
      </c>
      <c r="JX62">
        <v>0</v>
      </c>
      <c r="JY62">
        <v>0</v>
      </c>
      <c r="JZ62">
        <v>0</v>
      </c>
      <c r="KB62" s="9">
        <f t="shared" si="3"/>
        <v>33.4</v>
      </c>
      <c r="KC62" s="9">
        <f t="shared" si="4"/>
        <v>0</v>
      </c>
      <c r="KD62" s="9">
        <f t="shared" si="5"/>
        <v>0.02</v>
      </c>
      <c r="KE62" s="9">
        <f t="shared" si="6"/>
        <v>0.04</v>
      </c>
      <c r="KF62" s="9">
        <f t="shared" si="7"/>
        <v>0.02</v>
      </c>
      <c r="KG62" s="9">
        <f t="shared" si="8"/>
        <v>0</v>
      </c>
      <c r="KH62" s="9">
        <f t="shared" si="9"/>
        <v>0.11</v>
      </c>
      <c r="KI62" s="9">
        <f t="shared" si="10"/>
        <v>46.29</v>
      </c>
      <c r="KJ62" s="9">
        <f t="shared" si="11"/>
        <v>0</v>
      </c>
      <c r="KK62" s="9">
        <f t="shared" si="12"/>
        <v>0.98</v>
      </c>
      <c r="KL62" s="9">
        <f t="shared" si="13"/>
        <v>17.350000000000001</v>
      </c>
      <c r="KM62" s="9">
        <f t="shared" si="14"/>
        <v>0.53</v>
      </c>
      <c r="KN62" s="9">
        <f t="shared" si="15"/>
        <v>0</v>
      </c>
      <c r="KO62" s="9">
        <f t="shared" si="16"/>
        <v>0</v>
      </c>
      <c r="KP62" s="9">
        <f t="shared" si="17"/>
        <v>0</v>
      </c>
      <c r="KQ62" s="9">
        <f t="shared" si="18"/>
        <v>98.740000000000009</v>
      </c>
      <c r="KR62" s="4" t="str">
        <f t="shared" si="19"/>
        <v>ol</v>
      </c>
      <c r="KS62" s="4"/>
      <c r="KT62" s="6">
        <f t="shared" si="20"/>
        <v>1.0069999999999999</v>
      </c>
      <c r="KU62" s="6">
        <f t="shared" si="21"/>
        <v>0</v>
      </c>
      <c r="KV62" s="6">
        <f t="shared" si="22"/>
        <v>0</v>
      </c>
      <c r="KW62" s="6">
        <f t="shared" si="23"/>
        <v>1E-3</v>
      </c>
      <c r="KX62" s="6">
        <f t="shared" si="24"/>
        <v>1E-3</v>
      </c>
      <c r="KY62" s="6">
        <f t="shared" si="25"/>
        <v>0</v>
      </c>
      <c r="KZ62" s="6">
        <f t="shared" si="26"/>
        <v>3.0000000000000001E-3</v>
      </c>
      <c r="LA62" s="6">
        <f t="shared" si="27"/>
        <v>1.167</v>
      </c>
      <c r="LB62" s="6">
        <f t="shared" si="28"/>
        <v>0</v>
      </c>
      <c r="LC62" s="6">
        <f t="shared" si="29"/>
        <v>2.5000000000000001E-2</v>
      </c>
      <c r="LD62" s="6">
        <f t="shared" si="30"/>
        <v>0.78</v>
      </c>
      <c r="LE62" s="6">
        <f t="shared" si="31"/>
        <v>1.7000000000000001E-2</v>
      </c>
      <c r="LF62" s="6">
        <f t="shared" si="32"/>
        <v>0</v>
      </c>
      <c r="LG62" s="6">
        <f t="shared" si="33"/>
        <v>0</v>
      </c>
      <c r="LH62" s="6">
        <f t="shared" si="34"/>
        <v>4.0090000000000003</v>
      </c>
      <c r="LI62" s="6">
        <f t="shared" si="35"/>
        <v>3.000999999999999</v>
      </c>
      <c r="LJ62" s="10">
        <f t="shared" si="36"/>
        <v>0.39215686274509809</v>
      </c>
    </row>
    <row r="63" spans="1:322" x14ac:dyDescent="0.25">
      <c r="A63" t="s">
        <v>360</v>
      </c>
      <c r="B63">
        <v>63</v>
      </c>
      <c r="C63">
        <v>40</v>
      </c>
      <c r="D63">
        <v>20</v>
      </c>
      <c r="E63">
        <v>30</v>
      </c>
      <c r="F63">
        <v>0</v>
      </c>
      <c r="G63" s="2">
        <v>152</v>
      </c>
      <c r="H63">
        <v>1</v>
      </c>
      <c r="I63">
        <v>35.045999999999999</v>
      </c>
      <c r="J63">
        <v>1.0579999999999999E-3</v>
      </c>
      <c r="K63">
        <v>1.6670999999999998E-2</v>
      </c>
      <c r="L63">
        <v>4.4613E-2</v>
      </c>
      <c r="M63">
        <v>5.8469999999999998E-3</v>
      </c>
      <c r="N63">
        <v>0</v>
      </c>
      <c r="O63">
        <v>0.13497200000000001</v>
      </c>
      <c r="P63">
        <v>46.783499999999997</v>
      </c>
      <c r="Q63">
        <v>6.123E-3</v>
      </c>
      <c r="R63">
        <v>0.99372000000000005</v>
      </c>
      <c r="S63">
        <v>16.971599999999999</v>
      </c>
      <c r="T63">
        <v>0.53347100000000003</v>
      </c>
      <c r="U63">
        <v>0</v>
      </c>
      <c r="V63">
        <v>0</v>
      </c>
      <c r="W63">
        <v>-1.0000000000000001E-5</v>
      </c>
      <c r="X63">
        <v>100.538</v>
      </c>
      <c r="Y63">
        <v>3</v>
      </c>
      <c r="AA63">
        <v>1.0404599999999999</v>
      </c>
      <c r="AB63">
        <v>1.5E-5</v>
      </c>
      <c r="AC63">
        <v>3.7199999999999999E-4</v>
      </c>
      <c r="AD63">
        <v>9.7799999999999992E-4</v>
      </c>
      <c r="AE63">
        <v>2.05E-4</v>
      </c>
      <c r="AF63">
        <v>0</v>
      </c>
      <c r="AG63">
        <v>3.1679999999999998E-3</v>
      </c>
      <c r="AH63">
        <v>1.1615599999999999</v>
      </c>
      <c r="AI63">
        <v>1.46E-4</v>
      </c>
      <c r="AJ63">
        <v>2.4989000000000001E-2</v>
      </c>
      <c r="AK63">
        <v>0.75114199999999998</v>
      </c>
      <c r="AL63">
        <v>1.6969000000000001E-2</v>
      </c>
      <c r="AM63">
        <v>0</v>
      </c>
      <c r="AN63">
        <v>0</v>
      </c>
      <c r="AO63">
        <v>4.0425300000000002</v>
      </c>
      <c r="AP63" s="6">
        <v>1.5684E-2</v>
      </c>
      <c r="AQ63" s="6">
        <v>4.7910000000000001E-2</v>
      </c>
      <c r="AR63" s="6">
        <v>1.8291000000000002E-2</v>
      </c>
      <c r="AS63" s="6">
        <v>2.3387000000000002E-2</v>
      </c>
      <c r="AT63" s="6">
        <v>1.2324999999999999E-2</v>
      </c>
      <c r="AU63" s="6">
        <v>1.9716999999999998E-2</v>
      </c>
      <c r="AV63" s="6">
        <v>2.4579E-2</v>
      </c>
      <c r="AW63" s="6">
        <v>1.6275000000000001E-2</v>
      </c>
      <c r="AX63" s="6">
        <v>1.7075E-2</v>
      </c>
      <c r="AY63" s="6">
        <v>2.1828E-2</v>
      </c>
      <c r="AZ63" s="6">
        <v>1.5004999999999999E-2</v>
      </c>
      <c r="BA63" s="6">
        <v>6.9779999999999998E-3</v>
      </c>
      <c r="BB63" s="6">
        <v>2.2377000000000001E-2</v>
      </c>
      <c r="BC63" s="6">
        <v>7.0179999999999999E-3</v>
      </c>
      <c r="BD63">
        <v>74.678600000000003</v>
      </c>
      <c r="BE63">
        <v>50.409799999999997</v>
      </c>
      <c r="BF63">
        <v>10.721500000000001</v>
      </c>
      <c r="BG63">
        <v>0</v>
      </c>
      <c r="BH63" s="7">
        <v>30.22</v>
      </c>
      <c r="BI63" s="7">
        <v>30.225000000000001</v>
      </c>
      <c r="BJ63">
        <v>40</v>
      </c>
      <c r="BK63">
        <v>30</v>
      </c>
      <c r="BL63">
        <v>30</v>
      </c>
      <c r="BM63">
        <v>20</v>
      </c>
      <c r="BN63">
        <v>40</v>
      </c>
      <c r="BO63">
        <v>30</v>
      </c>
      <c r="BP63">
        <v>30</v>
      </c>
      <c r="BQ63">
        <v>20</v>
      </c>
      <c r="BR63">
        <v>20</v>
      </c>
      <c r="BS63">
        <v>20</v>
      </c>
      <c r="BT63">
        <v>40</v>
      </c>
      <c r="BU63">
        <v>30</v>
      </c>
      <c r="BV63">
        <v>40</v>
      </c>
      <c r="BW63">
        <v>30</v>
      </c>
      <c r="BX63">
        <v>20</v>
      </c>
      <c r="BY63">
        <v>15</v>
      </c>
      <c r="BZ63">
        <v>15</v>
      </c>
      <c r="CA63">
        <v>10</v>
      </c>
      <c r="CB63">
        <v>20</v>
      </c>
      <c r="CC63">
        <v>15</v>
      </c>
      <c r="CD63">
        <v>15</v>
      </c>
      <c r="CE63">
        <v>10</v>
      </c>
      <c r="CF63">
        <v>10</v>
      </c>
      <c r="CG63">
        <v>10</v>
      </c>
      <c r="CH63">
        <v>20</v>
      </c>
      <c r="CI63">
        <v>15</v>
      </c>
      <c r="CJ63">
        <v>20</v>
      </c>
      <c r="CK63">
        <v>15</v>
      </c>
      <c r="CL63">
        <v>20</v>
      </c>
      <c r="CM63">
        <v>15</v>
      </c>
      <c r="CN63">
        <v>15</v>
      </c>
      <c r="CO63">
        <v>10</v>
      </c>
      <c r="CP63">
        <v>20</v>
      </c>
      <c r="CQ63">
        <v>15</v>
      </c>
      <c r="CR63">
        <v>15</v>
      </c>
      <c r="CS63">
        <v>10</v>
      </c>
      <c r="CT63">
        <v>10</v>
      </c>
      <c r="CU63">
        <v>10</v>
      </c>
      <c r="CV63">
        <v>20</v>
      </c>
      <c r="CW63">
        <v>15</v>
      </c>
      <c r="CX63">
        <v>20</v>
      </c>
      <c r="CY63">
        <v>15</v>
      </c>
      <c r="CZ63">
        <v>340.75799999999998</v>
      </c>
      <c r="DA63">
        <v>1.00701</v>
      </c>
      <c r="DB63">
        <v>2.14866</v>
      </c>
      <c r="DC63">
        <v>6.80938</v>
      </c>
      <c r="DD63">
        <v>1.2416799999999999</v>
      </c>
      <c r="DE63">
        <v>2.8612799999999998</v>
      </c>
      <c r="DF63">
        <v>5.3534800000000002</v>
      </c>
      <c r="DG63">
        <v>606.30799999999999</v>
      </c>
      <c r="DH63">
        <v>4.1051200000000003</v>
      </c>
      <c r="DI63">
        <v>15.2927</v>
      </c>
      <c r="DJ63">
        <v>81.849999999999994</v>
      </c>
      <c r="DK63">
        <v>20.325299999999999</v>
      </c>
      <c r="DL63">
        <v>0.26718700000000001</v>
      </c>
      <c r="DM63">
        <v>4.14649</v>
      </c>
      <c r="DN63">
        <v>3.06758</v>
      </c>
      <c r="DO63">
        <v>1.0047999999999999</v>
      </c>
      <c r="DP63">
        <v>2.0196000000000001</v>
      </c>
      <c r="DQ63">
        <v>6.22844</v>
      </c>
      <c r="DR63">
        <v>1.1969000000000001</v>
      </c>
      <c r="DS63">
        <v>2.9032</v>
      </c>
      <c r="DT63">
        <v>4.2283900000000001</v>
      </c>
      <c r="DU63">
        <v>2.9583599999999999</v>
      </c>
      <c r="DV63">
        <v>4.0174099999999999</v>
      </c>
      <c r="DW63">
        <v>4.0756699999999997</v>
      </c>
      <c r="DX63">
        <v>0.691554</v>
      </c>
      <c r="DY63">
        <v>4.3814799999999998</v>
      </c>
      <c r="DZ63">
        <v>0.27187499999999998</v>
      </c>
      <c r="EA63">
        <v>4.2546099999999996</v>
      </c>
      <c r="EB63">
        <v>337.69</v>
      </c>
      <c r="EC63">
        <v>2.2060000000000001E-3</v>
      </c>
      <c r="ED63">
        <v>0.12905900000000001</v>
      </c>
      <c r="EE63">
        <v>0.58094000000000001</v>
      </c>
      <c r="EF63">
        <v>4.4778999999999999E-2</v>
      </c>
      <c r="EG63">
        <v>-5.0160000000000003E-2</v>
      </c>
      <c r="EH63">
        <v>1.1250899999999999</v>
      </c>
      <c r="EI63">
        <v>603.35</v>
      </c>
      <c r="EJ63">
        <v>8.7705000000000005E-2</v>
      </c>
      <c r="EK63">
        <v>11.2155</v>
      </c>
      <c r="EL63">
        <v>81.158500000000004</v>
      </c>
      <c r="EM63">
        <v>15.9438</v>
      </c>
      <c r="EN63">
        <v>-4.6899999999999997E-3</v>
      </c>
      <c r="EO63">
        <v>-0.10811999999999999</v>
      </c>
      <c r="EP63">
        <v>0.881324</v>
      </c>
      <c r="EQ63">
        <v>1.2999999999999999E-5</v>
      </c>
      <c r="ER63">
        <v>1.6799999999999999E-4</v>
      </c>
      <c r="ES63">
        <v>6.2E-4</v>
      </c>
      <c r="ET63">
        <v>1.2999999999999999E-4</v>
      </c>
      <c r="EU63">
        <v>-4.0000000000000003E-5</v>
      </c>
      <c r="EV63">
        <v>1.5150000000000001E-3</v>
      </c>
      <c r="EW63">
        <v>0.67907899999999999</v>
      </c>
      <c r="EX63">
        <v>4.1999999999999998E-5</v>
      </c>
      <c r="EY63">
        <v>2.4537E-2</v>
      </c>
      <c r="EZ63">
        <v>0.24057899999999999</v>
      </c>
      <c r="FA63">
        <v>2.1902000000000001E-2</v>
      </c>
      <c r="FB63">
        <v>-1.2E-4</v>
      </c>
      <c r="FC63">
        <v>-2.4000000000000001E-4</v>
      </c>
      <c r="FD63" s="8">
        <v>44156.954479166699</v>
      </c>
      <c r="FE63">
        <v>0.97840000000000005</v>
      </c>
      <c r="FF63">
        <v>1.1712</v>
      </c>
      <c r="FG63">
        <v>1.1031</v>
      </c>
      <c r="FH63">
        <v>1.1579999999999999</v>
      </c>
      <c r="FI63">
        <v>1.0054000000000001</v>
      </c>
      <c r="FJ63">
        <v>1.1275999999999999</v>
      </c>
      <c r="FK63">
        <v>1.1086</v>
      </c>
      <c r="FL63">
        <v>1.1113999999999999</v>
      </c>
      <c r="FM63">
        <v>1.0985</v>
      </c>
      <c r="FN63">
        <v>1.1305000000000001</v>
      </c>
      <c r="FO63">
        <v>0.97330000000000005</v>
      </c>
      <c r="FP63">
        <v>1.006</v>
      </c>
      <c r="FQ63">
        <v>0.99490000000000001</v>
      </c>
      <c r="FR63">
        <v>1.0286</v>
      </c>
      <c r="FS63">
        <v>1.6466000000000001</v>
      </c>
      <c r="FT63">
        <v>1.2545999999999999</v>
      </c>
      <c r="FU63">
        <v>1.0226999999999999</v>
      </c>
      <c r="FV63">
        <v>1.0207999999999999</v>
      </c>
      <c r="FW63">
        <v>2.0931000000000002</v>
      </c>
      <c r="FX63">
        <v>1.0111000000000001</v>
      </c>
      <c r="FY63">
        <v>1.0054000000000001</v>
      </c>
      <c r="FZ63">
        <v>0.99680000000000002</v>
      </c>
      <c r="GA63">
        <v>1.0368999999999999</v>
      </c>
      <c r="GB63">
        <v>0.99980000000000002</v>
      </c>
      <c r="GC63">
        <v>2.4775999999999998</v>
      </c>
      <c r="GD63">
        <v>1.0629999999999999</v>
      </c>
      <c r="GE63">
        <v>3.6981000000000002</v>
      </c>
      <c r="GF63">
        <v>1.0978000000000001</v>
      </c>
      <c r="GG63">
        <v>0.99919999999999998</v>
      </c>
      <c r="GH63">
        <v>0.99990000000000001</v>
      </c>
      <c r="GI63">
        <v>0.9385</v>
      </c>
      <c r="GJ63">
        <v>1</v>
      </c>
      <c r="GK63">
        <v>0.99109999999999998</v>
      </c>
      <c r="GL63">
        <v>0.9052</v>
      </c>
      <c r="GM63">
        <v>0.84470000000000001</v>
      </c>
      <c r="GN63">
        <v>0.99990000000000001</v>
      </c>
      <c r="GO63">
        <v>0.99990000000000001</v>
      </c>
      <c r="GP63">
        <v>1</v>
      </c>
      <c r="GQ63">
        <v>0.99629999999999996</v>
      </c>
      <c r="GR63">
        <v>0.97609999999999997</v>
      </c>
      <c r="GS63">
        <v>0.99570000000000003</v>
      </c>
      <c r="GT63">
        <v>0.98470000000000002</v>
      </c>
      <c r="GU63">
        <v>1.6097999999999999</v>
      </c>
      <c r="GV63">
        <v>1.4692000000000001</v>
      </c>
      <c r="GW63">
        <v>1.0587</v>
      </c>
      <c r="GX63">
        <v>1.1819999999999999</v>
      </c>
      <c r="GY63">
        <v>2.0857000000000001</v>
      </c>
      <c r="GZ63">
        <v>1.0321</v>
      </c>
      <c r="HA63">
        <v>0.9415</v>
      </c>
      <c r="HB63">
        <v>1.1076999999999999</v>
      </c>
      <c r="HC63">
        <v>1.139</v>
      </c>
      <c r="HD63">
        <v>1.1302000000000001</v>
      </c>
      <c r="HE63">
        <v>2.4026999999999998</v>
      </c>
      <c r="HF63">
        <v>1.0439000000000001</v>
      </c>
      <c r="HG63">
        <v>3.6635</v>
      </c>
      <c r="HH63">
        <v>1.1119000000000001</v>
      </c>
      <c r="HI63">
        <v>1590.731</v>
      </c>
      <c r="HJ63">
        <v>1435.3620000000001</v>
      </c>
      <c r="HK63">
        <v>167.5891</v>
      </c>
      <c r="HL63">
        <v>108.31740000000001</v>
      </c>
      <c r="HM63">
        <v>2392.8319999999999</v>
      </c>
      <c r="HN63">
        <v>128.10900000000001</v>
      </c>
      <c r="HO63">
        <v>99.587459999999993</v>
      </c>
      <c r="HP63">
        <v>62.34995</v>
      </c>
      <c r="HQ63">
        <v>157.7439</v>
      </c>
      <c r="HR63">
        <v>76.170400000000001</v>
      </c>
      <c r="HS63">
        <v>3066.8330000000001</v>
      </c>
      <c r="HT63">
        <v>287.80450000000002</v>
      </c>
      <c r="HU63">
        <v>4883.6620000000003</v>
      </c>
      <c r="HV63">
        <v>387.45609999999999</v>
      </c>
      <c r="HW63">
        <v>0.10176010000000001</v>
      </c>
      <c r="HX63" s="1">
        <v>5.3317309999999999E-6</v>
      </c>
      <c r="HY63" s="1">
        <v>9.4399020000000003E-5</v>
      </c>
      <c r="HZ63" s="1">
        <v>3.032086E-4</v>
      </c>
      <c r="IA63" s="1">
        <v>1.4835840000000001E-5</v>
      </c>
      <c r="IB63" s="1">
        <v>1E-10</v>
      </c>
      <c r="IC63" s="1">
        <v>9.8082089999999996E-4</v>
      </c>
      <c r="ID63">
        <v>0.3282987</v>
      </c>
      <c r="IE63" s="1">
        <v>4.224452E-5</v>
      </c>
      <c r="IF63" s="1">
        <v>6.8091480000000001E-3</v>
      </c>
      <c r="IG63" s="1">
        <v>4.2595630000000002E-2</v>
      </c>
      <c r="IH63" s="1">
        <v>3.6523200000000001E-3</v>
      </c>
      <c r="II63" s="1">
        <v>1E-10</v>
      </c>
      <c r="IJ63" s="1">
        <v>1E-10</v>
      </c>
      <c r="IK63">
        <v>50</v>
      </c>
      <c r="IL63">
        <v>117</v>
      </c>
      <c r="IM63">
        <v>5</v>
      </c>
      <c r="IN63">
        <v>26</v>
      </c>
      <c r="IO63">
        <v>4</v>
      </c>
      <c r="IP63">
        <v>14</v>
      </c>
      <c r="IQ63">
        <v>2</v>
      </c>
      <c r="IR63">
        <v>3</v>
      </c>
      <c r="IS63">
        <v>1</v>
      </c>
      <c r="IT63">
        <v>92</v>
      </c>
      <c r="IU63">
        <v>50</v>
      </c>
      <c r="IV63">
        <v>6</v>
      </c>
      <c r="IW63">
        <v>114</v>
      </c>
      <c r="IX63">
        <v>10</v>
      </c>
      <c r="IY63" t="s">
        <v>287</v>
      </c>
      <c r="IZ63" t="s">
        <v>288</v>
      </c>
      <c r="JA63" t="s">
        <v>289</v>
      </c>
      <c r="JB63" t="s">
        <v>290</v>
      </c>
      <c r="JC63" t="s">
        <v>291</v>
      </c>
      <c r="JD63" t="s">
        <v>292</v>
      </c>
      <c r="JE63" t="s">
        <v>293</v>
      </c>
      <c r="JF63" t="s">
        <v>294</v>
      </c>
      <c r="JG63" t="s">
        <v>295</v>
      </c>
      <c r="JH63" t="s">
        <v>296</v>
      </c>
      <c r="JI63" t="s">
        <v>287</v>
      </c>
      <c r="JJ63" t="s">
        <v>297</v>
      </c>
      <c r="JK63" t="s">
        <v>298</v>
      </c>
      <c r="JL63" t="s">
        <v>299</v>
      </c>
      <c r="JM63">
        <v>0</v>
      </c>
      <c r="JN63">
        <v>0</v>
      </c>
      <c r="JO63">
        <v>0</v>
      </c>
      <c r="JP63">
        <v>0</v>
      </c>
      <c r="JQ63">
        <v>0</v>
      </c>
      <c r="JR63">
        <v>19.649699999999999</v>
      </c>
      <c r="JS63">
        <v>0</v>
      </c>
      <c r="JT63">
        <v>0</v>
      </c>
      <c r="JU63">
        <v>0</v>
      </c>
      <c r="JV63">
        <v>-1.44E-2</v>
      </c>
      <c r="JW63">
        <v>0</v>
      </c>
      <c r="JX63">
        <v>0</v>
      </c>
      <c r="JY63">
        <v>0</v>
      </c>
      <c r="JZ63">
        <v>0</v>
      </c>
      <c r="KB63" s="9">
        <f t="shared" si="3"/>
        <v>35.049999999999997</v>
      </c>
      <c r="KC63" s="9">
        <f t="shared" si="4"/>
        <v>0</v>
      </c>
      <c r="KD63" s="9">
        <f t="shared" si="5"/>
        <v>0</v>
      </c>
      <c r="KE63" s="9">
        <f t="shared" si="6"/>
        <v>0.04</v>
      </c>
      <c r="KF63" s="9">
        <f t="shared" si="7"/>
        <v>0</v>
      </c>
      <c r="KG63" s="9">
        <f t="shared" si="8"/>
        <v>0</v>
      </c>
      <c r="KH63" s="9">
        <f t="shared" si="9"/>
        <v>0.13</v>
      </c>
      <c r="KI63" s="9">
        <f t="shared" si="10"/>
        <v>46.78</v>
      </c>
      <c r="KJ63" s="9">
        <f t="shared" si="11"/>
        <v>0</v>
      </c>
      <c r="KK63" s="9">
        <f t="shared" si="12"/>
        <v>0.99</v>
      </c>
      <c r="KL63" s="9">
        <f t="shared" si="13"/>
        <v>16.97</v>
      </c>
      <c r="KM63" s="9">
        <f t="shared" si="14"/>
        <v>0.53</v>
      </c>
      <c r="KN63" s="9">
        <f t="shared" si="15"/>
        <v>0</v>
      </c>
      <c r="KO63" s="9">
        <f t="shared" si="16"/>
        <v>0</v>
      </c>
      <c r="KP63" s="9">
        <f t="shared" si="17"/>
        <v>0</v>
      </c>
      <c r="KQ63" s="9">
        <f t="shared" si="18"/>
        <v>100.49</v>
      </c>
      <c r="KR63" s="4" t="str">
        <f t="shared" si="19"/>
        <v>ol</v>
      </c>
      <c r="KS63" s="4"/>
      <c r="KT63" s="6">
        <f t="shared" si="20"/>
        <v>1.04</v>
      </c>
      <c r="KU63" s="6">
        <f t="shared" si="21"/>
        <v>0</v>
      </c>
      <c r="KV63" s="6">
        <f t="shared" si="22"/>
        <v>0</v>
      </c>
      <c r="KW63" s="6">
        <f t="shared" si="23"/>
        <v>1E-3</v>
      </c>
      <c r="KX63" s="6">
        <f t="shared" si="24"/>
        <v>0</v>
      </c>
      <c r="KY63" s="6">
        <f t="shared" si="25"/>
        <v>0</v>
      </c>
      <c r="KZ63" s="6">
        <f t="shared" si="26"/>
        <v>3.0000000000000001E-3</v>
      </c>
      <c r="LA63" s="6">
        <f t="shared" si="27"/>
        <v>1.1619999999999999</v>
      </c>
      <c r="LB63" s="6">
        <f t="shared" si="28"/>
        <v>0</v>
      </c>
      <c r="LC63" s="6">
        <f t="shared" si="29"/>
        <v>2.5000000000000001E-2</v>
      </c>
      <c r="LD63" s="6">
        <f t="shared" si="30"/>
        <v>0.751</v>
      </c>
      <c r="LE63" s="6">
        <f t="shared" si="31"/>
        <v>1.7000000000000001E-2</v>
      </c>
      <c r="LF63" s="6">
        <f t="shared" si="32"/>
        <v>0</v>
      </c>
      <c r="LG63" s="6">
        <f t="shared" si="33"/>
        <v>0</v>
      </c>
      <c r="LH63" s="6">
        <f t="shared" si="34"/>
        <v>4.0430000000000001</v>
      </c>
      <c r="LI63" s="6">
        <f t="shared" si="35"/>
        <v>2.9989999999999992</v>
      </c>
      <c r="LJ63" s="10">
        <f t="shared" si="36"/>
        <v>0.38414322250639393</v>
      </c>
    </row>
    <row r="64" spans="1:322" x14ac:dyDescent="0.25">
      <c r="A64" t="s">
        <v>361</v>
      </c>
      <c r="B64">
        <v>64</v>
      </c>
      <c r="C64">
        <v>40</v>
      </c>
      <c r="D64">
        <v>20</v>
      </c>
      <c r="E64">
        <v>30</v>
      </c>
      <c r="F64">
        <v>0</v>
      </c>
      <c r="G64" s="2">
        <v>153</v>
      </c>
      <c r="H64">
        <v>1</v>
      </c>
      <c r="I64">
        <v>33.735399999999998</v>
      </c>
      <c r="J64">
        <v>0</v>
      </c>
      <c r="K64">
        <v>1.7670999999999999E-2</v>
      </c>
      <c r="L64">
        <v>4.1445999999999997E-2</v>
      </c>
      <c r="M64">
        <v>8.1469999999999997E-3</v>
      </c>
      <c r="N64">
        <v>0</v>
      </c>
      <c r="O64">
        <v>0.106327</v>
      </c>
      <c r="P64">
        <v>45.927900000000001</v>
      </c>
      <c r="Q64">
        <v>1.2248E-2</v>
      </c>
      <c r="R64">
        <v>1.0453600000000001</v>
      </c>
      <c r="S64">
        <v>17.575199999999999</v>
      </c>
      <c r="T64">
        <v>0.50102199999999997</v>
      </c>
      <c r="U64">
        <v>9.5799999999999998E-4</v>
      </c>
      <c r="V64">
        <v>0</v>
      </c>
      <c r="W64">
        <v>3.9999999999999998E-6</v>
      </c>
      <c r="X64">
        <v>98.971599999999995</v>
      </c>
      <c r="Y64">
        <v>3</v>
      </c>
      <c r="AA64">
        <v>1.0128999999999999</v>
      </c>
      <c r="AB64">
        <v>0</v>
      </c>
      <c r="AC64">
        <v>3.9899999999999999E-4</v>
      </c>
      <c r="AD64">
        <v>9.19E-4</v>
      </c>
      <c r="AE64">
        <v>2.8800000000000001E-4</v>
      </c>
      <c r="AF64">
        <v>0</v>
      </c>
      <c r="AG64">
        <v>2.5240000000000002E-3</v>
      </c>
      <c r="AH64">
        <v>1.15324</v>
      </c>
      <c r="AI64">
        <v>2.9599999999999998E-4</v>
      </c>
      <c r="AJ64">
        <v>2.6585000000000001E-2</v>
      </c>
      <c r="AK64">
        <v>0.78667399999999998</v>
      </c>
      <c r="AL64">
        <v>1.6118E-2</v>
      </c>
      <c r="AM64">
        <v>5.5999999999999999E-5</v>
      </c>
      <c r="AN64">
        <v>0</v>
      </c>
      <c r="AO64">
        <v>4.0146800000000002</v>
      </c>
      <c r="AP64" s="6">
        <v>1.5417999999999999E-2</v>
      </c>
      <c r="AQ64" s="6">
        <v>4.8488000000000003E-2</v>
      </c>
      <c r="AR64" s="6">
        <v>1.8364999999999999E-2</v>
      </c>
      <c r="AS64" s="6">
        <v>2.324E-2</v>
      </c>
      <c r="AT64" s="6">
        <v>1.2256E-2</v>
      </c>
      <c r="AU64" s="6">
        <v>1.9685000000000001E-2</v>
      </c>
      <c r="AV64" s="6">
        <v>2.4423E-2</v>
      </c>
      <c r="AW64" s="6">
        <v>1.593E-2</v>
      </c>
      <c r="AX64" s="6">
        <v>1.7083999999999998E-2</v>
      </c>
      <c r="AY64" s="6">
        <v>2.2020999999999999E-2</v>
      </c>
      <c r="AZ64" s="6">
        <v>1.5174E-2</v>
      </c>
      <c r="BA64" s="6">
        <v>6.9340000000000001E-3</v>
      </c>
      <c r="BB64" s="6">
        <v>2.1926000000000001E-2</v>
      </c>
      <c r="BC64" s="6">
        <v>7.0239999999999999E-3</v>
      </c>
      <c r="BD64">
        <v>74.683599999999998</v>
      </c>
      <c r="BE64">
        <v>50.432200000000002</v>
      </c>
      <c r="BF64">
        <v>10.721500000000001</v>
      </c>
      <c r="BG64">
        <v>0</v>
      </c>
      <c r="BH64" s="7">
        <v>30.204999999999998</v>
      </c>
      <c r="BI64" s="7">
        <v>30.225000000000001</v>
      </c>
      <c r="BJ64">
        <v>40</v>
      </c>
      <c r="BK64">
        <v>30</v>
      </c>
      <c r="BL64">
        <v>30</v>
      </c>
      <c r="BM64">
        <v>20</v>
      </c>
      <c r="BN64">
        <v>40</v>
      </c>
      <c r="BO64">
        <v>30</v>
      </c>
      <c r="BP64">
        <v>30</v>
      </c>
      <c r="BQ64">
        <v>20</v>
      </c>
      <c r="BR64">
        <v>20</v>
      </c>
      <c r="BS64">
        <v>20</v>
      </c>
      <c r="BT64">
        <v>40</v>
      </c>
      <c r="BU64">
        <v>30</v>
      </c>
      <c r="BV64">
        <v>40</v>
      </c>
      <c r="BW64">
        <v>30</v>
      </c>
      <c r="BX64">
        <v>20</v>
      </c>
      <c r="BY64">
        <v>15</v>
      </c>
      <c r="BZ64">
        <v>15</v>
      </c>
      <c r="CA64">
        <v>10</v>
      </c>
      <c r="CB64">
        <v>20</v>
      </c>
      <c r="CC64">
        <v>15</v>
      </c>
      <c r="CD64">
        <v>15</v>
      </c>
      <c r="CE64">
        <v>10</v>
      </c>
      <c r="CF64">
        <v>10</v>
      </c>
      <c r="CG64">
        <v>10</v>
      </c>
      <c r="CH64">
        <v>20</v>
      </c>
      <c r="CI64">
        <v>15</v>
      </c>
      <c r="CJ64">
        <v>20</v>
      </c>
      <c r="CK64">
        <v>15</v>
      </c>
      <c r="CL64">
        <v>20</v>
      </c>
      <c r="CM64">
        <v>15</v>
      </c>
      <c r="CN64">
        <v>15</v>
      </c>
      <c r="CO64">
        <v>10</v>
      </c>
      <c r="CP64">
        <v>20</v>
      </c>
      <c r="CQ64">
        <v>15</v>
      </c>
      <c r="CR64">
        <v>15</v>
      </c>
      <c r="CS64">
        <v>10</v>
      </c>
      <c r="CT64">
        <v>10</v>
      </c>
      <c r="CU64">
        <v>10</v>
      </c>
      <c r="CV64">
        <v>20</v>
      </c>
      <c r="CW64">
        <v>15</v>
      </c>
      <c r="CX64">
        <v>20</v>
      </c>
      <c r="CY64">
        <v>15</v>
      </c>
      <c r="CZ64">
        <v>326.64999999999998</v>
      </c>
      <c r="DA64">
        <v>1.0205</v>
      </c>
      <c r="DB64">
        <v>2.1723699999999999</v>
      </c>
      <c r="DC64">
        <v>6.6869100000000001</v>
      </c>
      <c r="DD64">
        <v>1.2320500000000001</v>
      </c>
      <c r="DE64">
        <v>2.7946800000000001</v>
      </c>
      <c r="DF64">
        <v>5.0590400000000004</v>
      </c>
      <c r="DG64">
        <v>595.17100000000005</v>
      </c>
      <c r="DH64">
        <v>4.1955200000000001</v>
      </c>
      <c r="DI64">
        <v>15.9459</v>
      </c>
      <c r="DJ64">
        <v>84.891300000000001</v>
      </c>
      <c r="DK64">
        <v>19.300799999999999</v>
      </c>
      <c r="DL64">
        <v>0.26394400000000001</v>
      </c>
      <c r="DM64">
        <v>4.08683</v>
      </c>
      <c r="DN64">
        <v>2.9384199999999998</v>
      </c>
      <c r="DO64">
        <v>1.0293300000000001</v>
      </c>
      <c r="DP64">
        <v>2.0355500000000002</v>
      </c>
      <c r="DQ64">
        <v>6.1472100000000003</v>
      </c>
      <c r="DR64">
        <v>1.17</v>
      </c>
      <c r="DS64">
        <v>2.8939900000000001</v>
      </c>
      <c r="DT64">
        <v>4.1727299999999996</v>
      </c>
      <c r="DU64">
        <v>2.8332999999999999</v>
      </c>
      <c r="DV64">
        <v>4.0200699999999996</v>
      </c>
      <c r="DW64">
        <v>4.1462000000000003</v>
      </c>
      <c r="DX64">
        <v>0.70910200000000001</v>
      </c>
      <c r="DY64">
        <v>4.3251900000000001</v>
      </c>
      <c r="DZ64">
        <v>0.26201400000000002</v>
      </c>
      <c r="EA64">
        <v>4.2600800000000003</v>
      </c>
      <c r="EB64">
        <v>323.71199999999999</v>
      </c>
      <c r="EC64">
        <v>-8.8299999999999993E-3</v>
      </c>
      <c r="ED64">
        <v>0.13681599999999999</v>
      </c>
      <c r="EE64">
        <v>0.53969599999999995</v>
      </c>
      <c r="EF64">
        <v>6.2059999999999997E-2</v>
      </c>
      <c r="EG64">
        <v>-0.10804999999999999</v>
      </c>
      <c r="EH64">
        <v>0.88631000000000004</v>
      </c>
      <c r="EI64">
        <v>592.33699999999999</v>
      </c>
      <c r="EJ64">
        <v>0.175455</v>
      </c>
      <c r="EK64">
        <v>11.798400000000001</v>
      </c>
      <c r="EL64">
        <v>84.182199999999995</v>
      </c>
      <c r="EM64">
        <v>14.9756</v>
      </c>
      <c r="EN64">
        <v>1.931E-3</v>
      </c>
      <c r="EO64">
        <v>-0.17324999999999999</v>
      </c>
      <c r="EP64">
        <v>0.84485100000000002</v>
      </c>
      <c r="EQ64">
        <v>-5.0000000000000002E-5</v>
      </c>
      <c r="ER64">
        <v>1.7799999999999999E-4</v>
      </c>
      <c r="ES64">
        <v>5.7600000000000001E-4</v>
      </c>
      <c r="ET64">
        <v>1.8100000000000001E-4</v>
      </c>
      <c r="EU64">
        <v>-8.0000000000000007E-5</v>
      </c>
      <c r="EV64">
        <v>1.193E-3</v>
      </c>
      <c r="EW64">
        <v>0.66668099999999997</v>
      </c>
      <c r="EX64">
        <v>8.5000000000000006E-5</v>
      </c>
      <c r="EY64">
        <v>2.5812000000000002E-2</v>
      </c>
      <c r="EZ64">
        <v>0.24954200000000001</v>
      </c>
      <c r="FA64">
        <v>2.0572E-2</v>
      </c>
      <c r="FB64">
        <v>5.0000000000000002E-5</v>
      </c>
      <c r="FC64">
        <v>-3.8000000000000002E-4</v>
      </c>
      <c r="FD64" s="8">
        <v>44156.958067129599</v>
      </c>
      <c r="FE64">
        <v>0.97850000000000004</v>
      </c>
      <c r="FF64">
        <v>1.1712</v>
      </c>
      <c r="FG64">
        <v>1.1031</v>
      </c>
      <c r="FH64">
        <v>1.1580999999999999</v>
      </c>
      <c r="FI64">
        <v>1.0055000000000001</v>
      </c>
      <c r="FJ64">
        <v>1.1275999999999999</v>
      </c>
      <c r="FK64">
        <v>1.1086</v>
      </c>
      <c r="FL64">
        <v>1.1113999999999999</v>
      </c>
      <c r="FM64">
        <v>1.0986</v>
      </c>
      <c r="FN64">
        <v>1.1306</v>
      </c>
      <c r="FO64">
        <v>0.97330000000000005</v>
      </c>
      <c r="FP64">
        <v>1.0061</v>
      </c>
      <c r="FQ64">
        <v>0.99490000000000001</v>
      </c>
      <c r="FR64">
        <v>1.0286999999999999</v>
      </c>
      <c r="FS64">
        <v>1.6534</v>
      </c>
      <c r="FT64">
        <v>1.2542</v>
      </c>
      <c r="FU64">
        <v>1.0226</v>
      </c>
      <c r="FV64">
        <v>1.0206999999999999</v>
      </c>
      <c r="FW64">
        <v>2.1040000000000001</v>
      </c>
      <c r="FX64">
        <v>1.0109999999999999</v>
      </c>
      <c r="FY64">
        <v>1.0054000000000001</v>
      </c>
      <c r="FZ64">
        <v>0.99670000000000003</v>
      </c>
      <c r="GA64">
        <v>1.0367999999999999</v>
      </c>
      <c r="GB64">
        <v>0.99970000000000003</v>
      </c>
      <c r="GC64">
        <v>2.4731999999999998</v>
      </c>
      <c r="GD64">
        <v>1.0629</v>
      </c>
      <c r="GE64">
        <v>3.6903000000000001</v>
      </c>
      <c r="GF64">
        <v>1.0975999999999999</v>
      </c>
      <c r="GG64">
        <v>0.99919999999999998</v>
      </c>
      <c r="GH64">
        <v>0.99990000000000001</v>
      </c>
      <c r="GI64">
        <v>0.9385</v>
      </c>
      <c r="GJ64">
        <v>1</v>
      </c>
      <c r="GK64">
        <v>0.99129999999999996</v>
      </c>
      <c r="GL64">
        <v>0.90510000000000002</v>
      </c>
      <c r="GM64">
        <v>0.84470000000000001</v>
      </c>
      <c r="GN64">
        <v>0.99990000000000001</v>
      </c>
      <c r="GO64">
        <v>0.99990000000000001</v>
      </c>
      <c r="GP64">
        <v>0.99990000000000001</v>
      </c>
      <c r="GQ64">
        <v>0.99639999999999995</v>
      </c>
      <c r="GR64">
        <v>0.97609999999999997</v>
      </c>
      <c r="GS64">
        <v>0.99560000000000004</v>
      </c>
      <c r="GT64">
        <v>0.98470000000000002</v>
      </c>
      <c r="GU64">
        <v>1.6165</v>
      </c>
      <c r="GV64">
        <v>1.4688000000000001</v>
      </c>
      <c r="GW64">
        <v>1.0586</v>
      </c>
      <c r="GX64">
        <v>1.1819999999999999</v>
      </c>
      <c r="GY64">
        <v>2.0971000000000002</v>
      </c>
      <c r="GZ64">
        <v>1.0318000000000001</v>
      </c>
      <c r="HA64">
        <v>0.9415</v>
      </c>
      <c r="HB64">
        <v>1.1075999999999999</v>
      </c>
      <c r="HC64">
        <v>1.1389</v>
      </c>
      <c r="HD64">
        <v>1.1302000000000001</v>
      </c>
      <c r="HE64">
        <v>2.3988</v>
      </c>
      <c r="HF64">
        <v>1.0438000000000001</v>
      </c>
      <c r="HG64">
        <v>3.6555</v>
      </c>
      <c r="HH64">
        <v>1.1117999999999999</v>
      </c>
      <c r="HI64">
        <v>1577.3489999999999</v>
      </c>
      <c r="HJ64">
        <v>1411.979</v>
      </c>
      <c r="HK64">
        <v>164.6378</v>
      </c>
      <c r="HL64">
        <v>106.4344</v>
      </c>
      <c r="HM64">
        <v>2372.1610000000001</v>
      </c>
      <c r="HN64">
        <v>125.8456</v>
      </c>
      <c r="HO64">
        <v>97.826840000000004</v>
      </c>
      <c r="HP64">
        <v>61.17259</v>
      </c>
      <c r="HQ64">
        <v>154.98509999999999</v>
      </c>
      <c r="HR64">
        <v>74.8185</v>
      </c>
      <c r="HS64">
        <v>3012.51</v>
      </c>
      <c r="HT64">
        <v>282.9742</v>
      </c>
      <c r="HU64">
        <v>4797.174</v>
      </c>
      <c r="HV64">
        <v>380.97710000000001</v>
      </c>
      <c r="HW64" s="1">
        <v>9.7548860000000001E-2</v>
      </c>
      <c r="HX64" s="1">
        <v>1E-10</v>
      </c>
      <c r="HY64" s="1">
        <v>1.0007269999999999E-4</v>
      </c>
      <c r="HZ64" s="1">
        <v>2.8168749999999998E-4</v>
      </c>
      <c r="IA64" s="1">
        <v>2.056063E-5</v>
      </c>
      <c r="IB64" s="1">
        <v>1E-10</v>
      </c>
      <c r="IC64" s="1">
        <v>7.7266469999999997E-4</v>
      </c>
      <c r="ID64">
        <v>0.32230500000000001</v>
      </c>
      <c r="IE64" s="1">
        <v>8.4510630000000006E-5</v>
      </c>
      <c r="IF64" s="1">
        <v>7.1631389999999998E-3</v>
      </c>
      <c r="IG64" s="1">
        <v>4.4182510000000001E-2</v>
      </c>
      <c r="IH64" s="1">
        <v>3.430523E-3</v>
      </c>
      <c r="II64" s="1">
        <v>1.9445160000000002E-6</v>
      </c>
      <c r="IJ64" s="1">
        <v>1E-10</v>
      </c>
      <c r="IK64">
        <v>50</v>
      </c>
      <c r="IL64">
        <v>117</v>
      </c>
      <c r="IM64">
        <v>5</v>
      </c>
      <c r="IN64">
        <v>26</v>
      </c>
      <c r="IO64">
        <v>4</v>
      </c>
      <c r="IP64">
        <v>14</v>
      </c>
      <c r="IQ64">
        <v>2</v>
      </c>
      <c r="IR64">
        <v>3</v>
      </c>
      <c r="IS64">
        <v>1</v>
      </c>
      <c r="IT64">
        <v>92</v>
      </c>
      <c r="IU64">
        <v>50</v>
      </c>
      <c r="IV64">
        <v>6</v>
      </c>
      <c r="IW64">
        <v>114</v>
      </c>
      <c r="IX64">
        <v>10</v>
      </c>
      <c r="IY64" t="s">
        <v>287</v>
      </c>
      <c r="IZ64" t="s">
        <v>288</v>
      </c>
      <c r="JA64" t="s">
        <v>289</v>
      </c>
      <c r="JB64" t="s">
        <v>290</v>
      </c>
      <c r="JC64" t="s">
        <v>291</v>
      </c>
      <c r="JD64" t="s">
        <v>292</v>
      </c>
      <c r="JE64" t="s">
        <v>293</v>
      </c>
      <c r="JF64" t="s">
        <v>294</v>
      </c>
      <c r="JG64" t="s">
        <v>295</v>
      </c>
      <c r="JH64" t="s">
        <v>296</v>
      </c>
      <c r="JI64" t="s">
        <v>287</v>
      </c>
      <c r="JJ64" t="s">
        <v>297</v>
      </c>
      <c r="JK64" t="s">
        <v>298</v>
      </c>
      <c r="JL64" t="s">
        <v>299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8.7947799999999994</v>
      </c>
      <c r="JS64">
        <v>0</v>
      </c>
      <c r="JT64">
        <v>0</v>
      </c>
      <c r="JU64">
        <v>0</v>
      </c>
      <c r="JV64">
        <v>-1.078E-2</v>
      </c>
      <c r="JW64">
        <v>0</v>
      </c>
      <c r="JX64">
        <v>0</v>
      </c>
      <c r="JY64">
        <v>0</v>
      </c>
      <c r="JZ64">
        <v>0</v>
      </c>
      <c r="KB64" s="9">
        <f t="shared" si="3"/>
        <v>33.74</v>
      </c>
      <c r="KC64" s="9">
        <f t="shared" si="4"/>
        <v>0</v>
      </c>
      <c r="KD64" s="9">
        <f t="shared" si="5"/>
        <v>0</v>
      </c>
      <c r="KE64" s="9">
        <f t="shared" si="6"/>
        <v>0.04</v>
      </c>
      <c r="KF64" s="9">
        <f t="shared" si="7"/>
        <v>0</v>
      </c>
      <c r="KG64" s="9">
        <f t="shared" si="8"/>
        <v>0</v>
      </c>
      <c r="KH64" s="9">
        <f t="shared" si="9"/>
        <v>0.11</v>
      </c>
      <c r="KI64" s="9">
        <f t="shared" si="10"/>
        <v>45.93</v>
      </c>
      <c r="KJ64" s="9">
        <f t="shared" si="11"/>
        <v>0</v>
      </c>
      <c r="KK64" s="9">
        <f t="shared" si="12"/>
        <v>1.05</v>
      </c>
      <c r="KL64" s="9">
        <f t="shared" si="13"/>
        <v>17.579999999999998</v>
      </c>
      <c r="KM64" s="9">
        <f t="shared" si="14"/>
        <v>0.5</v>
      </c>
      <c r="KN64" s="9">
        <f t="shared" si="15"/>
        <v>0</v>
      </c>
      <c r="KO64" s="9">
        <f t="shared" si="16"/>
        <v>0</v>
      </c>
      <c r="KP64" s="9">
        <f t="shared" si="17"/>
        <v>0</v>
      </c>
      <c r="KQ64" s="9">
        <f t="shared" si="18"/>
        <v>98.949999999999989</v>
      </c>
      <c r="KR64" s="4" t="str">
        <f t="shared" si="19"/>
        <v>ol</v>
      </c>
      <c r="KS64" s="4"/>
      <c r="KT64" s="6">
        <f t="shared" si="20"/>
        <v>1.0129999999999999</v>
      </c>
      <c r="KU64" s="6">
        <f t="shared" si="21"/>
        <v>0</v>
      </c>
      <c r="KV64" s="6">
        <f t="shared" si="22"/>
        <v>0</v>
      </c>
      <c r="KW64" s="6">
        <f t="shared" si="23"/>
        <v>1E-3</v>
      </c>
      <c r="KX64" s="6">
        <f t="shared" si="24"/>
        <v>0</v>
      </c>
      <c r="KY64" s="6">
        <f t="shared" si="25"/>
        <v>0</v>
      </c>
      <c r="KZ64" s="6">
        <f t="shared" si="26"/>
        <v>3.0000000000000001E-3</v>
      </c>
      <c r="LA64" s="6">
        <f t="shared" si="27"/>
        <v>1.153</v>
      </c>
      <c r="LB64" s="6">
        <f t="shared" si="28"/>
        <v>0</v>
      </c>
      <c r="LC64" s="6">
        <f t="shared" si="29"/>
        <v>2.7E-2</v>
      </c>
      <c r="LD64" s="6">
        <f t="shared" si="30"/>
        <v>0.78700000000000003</v>
      </c>
      <c r="LE64" s="6">
        <f t="shared" si="31"/>
        <v>1.6E-2</v>
      </c>
      <c r="LF64" s="6">
        <f t="shared" si="32"/>
        <v>0</v>
      </c>
      <c r="LG64" s="6">
        <f t="shared" si="33"/>
        <v>0</v>
      </c>
      <c r="LH64" s="6">
        <f t="shared" si="34"/>
        <v>4.0149999999999997</v>
      </c>
      <c r="LI64" s="6">
        <f t="shared" si="35"/>
        <v>3</v>
      </c>
      <c r="LJ64" s="10">
        <f t="shared" si="36"/>
        <v>0.39687342410489157</v>
      </c>
    </row>
    <row r="65" spans="1:322" x14ac:dyDescent="0.25">
      <c r="A65" t="s">
        <v>362</v>
      </c>
      <c r="B65">
        <v>65</v>
      </c>
      <c r="C65">
        <v>40</v>
      </c>
      <c r="D65">
        <v>20</v>
      </c>
      <c r="E65">
        <v>30</v>
      </c>
      <c r="F65">
        <v>0</v>
      </c>
      <c r="G65" s="2">
        <v>154</v>
      </c>
      <c r="H65">
        <v>1</v>
      </c>
      <c r="I65">
        <v>52.3429</v>
      </c>
      <c r="J65">
        <v>0</v>
      </c>
      <c r="K65">
        <v>1.0560999999999999E-2</v>
      </c>
      <c r="L65">
        <v>3.3672000000000001E-2</v>
      </c>
      <c r="M65">
        <v>2.9034000000000001E-2</v>
      </c>
      <c r="N65">
        <v>0</v>
      </c>
      <c r="O65">
        <v>0.14836099999999999</v>
      </c>
      <c r="P65">
        <v>24.143000000000001</v>
      </c>
      <c r="Q65">
        <v>2.33E-4</v>
      </c>
      <c r="R65">
        <v>1.32399</v>
      </c>
      <c r="S65">
        <v>19.469799999999999</v>
      </c>
      <c r="T65">
        <v>1.50197</v>
      </c>
      <c r="U65">
        <v>5.8339999999999998E-3</v>
      </c>
      <c r="V65">
        <v>0</v>
      </c>
      <c r="W65">
        <v>0</v>
      </c>
      <c r="X65">
        <v>99.009399999999999</v>
      </c>
      <c r="Y65">
        <v>3</v>
      </c>
      <c r="AA65">
        <v>1.50288</v>
      </c>
      <c r="AB65">
        <v>0</v>
      </c>
      <c r="AC65">
        <v>2.2800000000000001E-4</v>
      </c>
      <c r="AD65">
        <v>7.1400000000000001E-4</v>
      </c>
      <c r="AE65">
        <v>9.8299999999999993E-4</v>
      </c>
      <c r="AF65">
        <v>0</v>
      </c>
      <c r="AG65">
        <v>3.3679999999999999E-3</v>
      </c>
      <c r="AH65">
        <v>0.57972400000000002</v>
      </c>
      <c r="AI65">
        <v>5.0000000000000004E-6</v>
      </c>
      <c r="AJ65">
        <v>3.2198999999999998E-2</v>
      </c>
      <c r="AK65">
        <v>0.83337399999999995</v>
      </c>
      <c r="AL65">
        <v>4.6205000000000003E-2</v>
      </c>
      <c r="AM65">
        <v>3.2499999999999999E-4</v>
      </c>
      <c r="AN65">
        <v>0</v>
      </c>
      <c r="AO65">
        <v>4.5051199999999998</v>
      </c>
      <c r="AP65" s="6">
        <v>1.4682000000000001E-2</v>
      </c>
      <c r="AQ65" s="6">
        <v>4.6990999999999998E-2</v>
      </c>
      <c r="AR65" s="6">
        <v>1.7808999999999998E-2</v>
      </c>
      <c r="AS65" s="6">
        <v>2.1627E-2</v>
      </c>
      <c r="AT65" s="6">
        <v>1.0727E-2</v>
      </c>
      <c r="AU65" s="6">
        <v>1.8952E-2</v>
      </c>
      <c r="AV65" s="6">
        <v>2.4760999999999998E-2</v>
      </c>
      <c r="AW65" s="6">
        <v>1.4489E-2</v>
      </c>
      <c r="AX65" s="6">
        <v>1.5925999999999999E-2</v>
      </c>
      <c r="AY65" s="6">
        <v>2.2179999999999998E-2</v>
      </c>
      <c r="AZ65" s="6">
        <v>1.3277000000000001E-2</v>
      </c>
      <c r="BA65" s="6">
        <v>6.8219999999999999E-3</v>
      </c>
      <c r="BB65" s="6">
        <v>1.7276E-2</v>
      </c>
      <c r="BC65" s="6">
        <v>6.5620000000000001E-3</v>
      </c>
      <c r="BD65">
        <v>74.662499999999994</v>
      </c>
      <c r="BE65">
        <v>50.449599999999997</v>
      </c>
      <c r="BF65">
        <v>10.721500000000001</v>
      </c>
      <c r="BG65">
        <v>0</v>
      </c>
      <c r="BH65" s="7">
        <v>30.2</v>
      </c>
      <c r="BI65" s="7">
        <v>30.22</v>
      </c>
      <c r="BJ65">
        <v>40</v>
      </c>
      <c r="BK65">
        <v>30</v>
      </c>
      <c r="BL65">
        <v>30</v>
      </c>
      <c r="BM65">
        <v>20</v>
      </c>
      <c r="BN65">
        <v>40</v>
      </c>
      <c r="BO65">
        <v>30</v>
      </c>
      <c r="BP65">
        <v>30</v>
      </c>
      <c r="BQ65">
        <v>20</v>
      </c>
      <c r="BR65">
        <v>20</v>
      </c>
      <c r="BS65">
        <v>20</v>
      </c>
      <c r="BT65">
        <v>40</v>
      </c>
      <c r="BU65">
        <v>30</v>
      </c>
      <c r="BV65">
        <v>40</v>
      </c>
      <c r="BW65">
        <v>30</v>
      </c>
      <c r="BX65">
        <v>20</v>
      </c>
      <c r="BY65">
        <v>15</v>
      </c>
      <c r="BZ65">
        <v>15</v>
      </c>
      <c r="CA65">
        <v>10</v>
      </c>
      <c r="CB65">
        <v>20</v>
      </c>
      <c r="CC65">
        <v>15</v>
      </c>
      <c r="CD65">
        <v>15</v>
      </c>
      <c r="CE65">
        <v>10</v>
      </c>
      <c r="CF65">
        <v>10</v>
      </c>
      <c r="CG65">
        <v>10</v>
      </c>
      <c r="CH65">
        <v>20</v>
      </c>
      <c r="CI65">
        <v>15</v>
      </c>
      <c r="CJ65">
        <v>20</v>
      </c>
      <c r="CK65">
        <v>15</v>
      </c>
      <c r="CL65">
        <v>20</v>
      </c>
      <c r="CM65">
        <v>15</v>
      </c>
      <c r="CN65">
        <v>15</v>
      </c>
      <c r="CO65">
        <v>10</v>
      </c>
      <c r="CP65">
        <v>20</v>
      </c>
      <c r="CQ65">
        <v>15</v>
      </c>
      <c r="CR65">
        <v>15</v>
      </c>
      <c r="CS65">
        <v>10</v>
      </c>
      <c r="CT65">
        <v>10</v>
      </c>
      <c r="CU65">
        <v>10</v>
      </c>
      <c r="CV65">
        <v>20</v>
      </c>
      <c r="CW65">
        <v>15</v>
      </c>
      <c r="CX65">
        <v>20</v>
      </c>
      <c r="CY65">
        <v>15</v>
      </c>
      <c r="CZ65">
        <v>542.82000000000005</v>
      </c>
      <c r="DA65">
        <v>0.84963200000000005</v>
      </c>
      <c r="DB65">
        <v>1.78539</v>
      </c>
      <c r="DC65">
        <v>5.6018400000000002</v>
      </c>
      <c r="DD65">
        <v>1.35226</v>
      </c>
      <c r="DE65">
        <v>2.32281</v>
      </c>
      <c r="DF65">
        <v>4.5731299999999999</v>
      </c>
      <c r="DG65">
        <v>305.495</v>
      </c>
      <c r="DH65">
        <v>3.4479299999999999</v>
      </c>
      <c r="DI65">
        <v>18.55</v>
      </c>
      <c r="DJ65">
        <v>110.905</v>
      </c>
      <c r="DK65">
        <v>47.148699999999998</v>
      </c>
      <c r="DL65">
        <v>0.25653999999999999</v>
      </c>
      <c r="DM65">
        <v>3.41316</v>
      </c>
      <c r="DN65">
        <v>3.0763099999999999</v>
      </c>
      <c r="DO65">
        <v>0.90259800000000001</v>
      </c>
      <c r="DP65">
        <v>1.70814</v>
      </c>
      <c r="DQ65">
        <v>5.1697100000000002</v>
      </c>
      <c r="DR65">
        <v>1.1065</v>
      </c>
      <c r="DS65">
        <v>2.3184</v>
      </c>
      <c r="DT65">
        <v>3.4619800000000001</v>
      </c>
      <c r="DU65">
        <v>2.2229399999999999</v>
      </c>
      <c r="DV65">
        <v>3.44462</v>
      </c>
      <c r="DW65">
        <v>3.99126</v>
      </c>
      <c r="DX65">
        <v>0.75722</v>
      </c>
      <c r="DY65">
        <v>3.8866299999999998</v>
      </c>
      <c r="DZ65">
        <v>0.24219599999999999</v>
      </c>
      <c r="EA65">
        <v>3.49153</v>
      </c>
      <c r="EB65">
        <v>539.74400000000003</v>
      </c>
      <c r="EC65">
        <v>-5.2970000000000003E-2</v>
      </c>
      <c r="ED65">
        <v>7.7244999999999994E-2</v>
      </c>
      <c r="EE65">
        <v>0.43212699999999998</v>
      </c>
      <c r="EF65">
        <v>0.24576200000000001</v>
      </c>
      <c r="EG65">
        <v>-4.4000000000000002E-4</v>
      </c>
      <c r="EH65">
        <v>1.1111500000000001</v>
      </c>
      <c r="EI65">
        <v>303.27199999999999</v>
      </c>
      <c r="EJ65">
        <v>3.3089999999999999E-3</v>
      </c>
      <c r="EK65">
        <v>14.557</v>
      </c>
      <c r="EL65">
        <v>110.14700000000001</v>
      </c>
      <c r="EM65">
        <v>43.262</v>
      </c>
      <c r="EN65">
        <v>1.4344000000000001E-2</v>
      </c>
      <c r="EO65">
        <v>-7.8359999999999999E-2</v>
      </c>
      <c r="EP65">
        <v>1.40869</v>
      </c>
      <c r="EQ65">
        <v>-3.2000000000000003E-4</v>
      </c>
      <c r="ER65">
        <v>1.01E-4</v>
      </c>
      <c r="ES65">
        <v>4.6099999999999998E-4</v>
      </c>
      <c r="ET65">
        <v>7.1599999999999995E-4</v>
      </c>
      <c r="EU65">
        <v>0</v>
      </c>
      <c r="EV65">
        <v>1.4959999999999999E-3</v>
      </c>
      <c r="EW65">
        <v>0.34133400000000003</v>
      </c>
      <c r="EX65">
        <v>1.9999999999999999E-6</v>
      </c>
      <c r="EY65">
        <v>3.1848000000000001E-2</v>
      </c>
      <c r="EZ65">
        <v>0.32650899999999999</v>
      </c>
      <c r="FA65">
        <v>5.9429000000000003E-2</v>
      </c>
      <c r="FB65">
        <v>3.6999999999999999E-4</v>
      </c>
      <c r="FC65">
        <v>-1.7000000000000001E-4</v>
      </c>
      <c r="FD65" s="8">
        <v>44156.961712962999</v>
      </c>
      <c r="FE65">
        <v>0.99990000000000001</v>
      </c>
      <c r="FF65">
        <v>1.1966000000000001</v>
      </c>
      <c r="FG65">
        <v>1.129</v>
      </c>
      <c r="FH65">
        <v>1.19</v>
      </c>
      <c r="FI65">
        <v>1.0279</v>
      </c>
      <c r="FJ65">
        <v>1.1546000000000001</v>
      </c>
      <c r="FK65">
        <v>1.1356999999999999</v>
      </c>
      <c r="FL65">
        <v>1.1396999999999999</v>
      </c>
      <c r="FM65">
        <v>1.1276999999999999</v>
      </c>
      <c r="FN65">
        <v>1.1588000000000001</v>
      </c>
      <c r="FO65">
        <v>0.99560000000000004</v>
      </c>
      <c r="FP65">
        <v>1.0287999999999999</v>
      </c>
      <c r="FQ65">
        <v>1.0183</v>
      </c>
      <c r="FR65">
        <v>1.0515000000000001</v>
      </c>
      <c r="FS65">
        <v>1.5052000000000001</v>
      </c>
      <c r="FT65">
        <v>1.2705</v>
      </c>
      <c r="FU65">
        <v>1.0266</v>
      </c>
      <c r="FV65">
        <v>1.0078</v>
      </c>
      <c r="FW65">
        <v>1.8641000000000001</v>
      </c>
      <c r="FX65">
        <v>1.0139</v>
      </c>
      <c r="FY65">
        <v>1.0075000000000001</v>
      </c>
      <c r="FZ65">
        <v>0.99790000000000001</v>
      </c>
      <c r="GA65">
        <v>1.0172000000000001</v>
      </c>
      <c r="GB65">
        <v>1.0012000000000001</v>
      </c>
      <c r="GC65">
        <v>2.0531000000000001</v>
      </c>
      <c r="GD65">
        <v>1.0665</v>
      </c>
      <c r="GE65">
        <v>2.9609000000000001</v>
      </c>
      <c r="GF65">
        <v>1.1028</v>
      </c>
      <c r="GG65">
        <v>0.99939999999999996</v>
      </c>
      <c r="GH65">
        <v>0.99980000000000002</v>
      </c>
      <c r="GI65">
        <v>0.96689999999999998</v>
      </c>
      <c r="GJ65">
        <v>1</v>
      </c>
      <c r="GK65">
        <v>0.98499999999999999</v>
      </c>
      <c r="GL65">
        <v>0.94799999999999995</v>
      </c>
      <c r="GM65">
        <v>0.91579999999999995</v>
      </c>
      <c r="GN65">
        <v>0.99990000000000001</v>
      </c>
      <c r="GO65">
        <v>0.99990000000000001</v>
      </c>
      <c r="GP65">
        <v>1</v>
      </c>
      <c r="GQ65">
        <v>0.99360000000000004</v>
      </c>
      <c r="GR65">
        <v>0.98719999999999997</v>
      </c>
      <c r="GS65">
        <v>0.99339999999999995</v>
      </c>
      <c r="GT65">
        <v>0.98939999999999995</v>
      </c>
      <c r="GU65">
        <v>1.5042</v>
      </c>
      <c r="GV65">
        <v>1.5199</v>
      </c>
      <c r="GW65">
        <v>1.1205000000000001</v>
      </c>
      <c r="GX65">
        <v>1.1993</v>
      </c>
      <c r="GY65">
        <v>1.8873</v>
      </c>
      <c r="GZ65">
        <v>1.1097999999999999</v>
      </c>
      <c r="HA65">
        <v>1.0479000000000001</v>
      </c>
      <c r="HB65">
        <v>1.1372</v>
      </c>
      <c r="HC65">
        <v>1.1469</v>
      </c>
      <c r="HD65">
        <v>1.1601999999999999</v>
      </c>
      <c r="HE65">
        <v>2.0308999999999999</v>
      </c>
      <c r="HF65">
        <v>1.0831999999999999</v>
      </c>
      <c r="HG65">
        <v>2.9954000000000001</v>
      </c>
      <c r="HH65">
        <v>1.1473</v>
      </c>
      <c r="HI65">
        <v>1327.453</v>
      </c>
      <c r="HJ65">
        <v>1455.06</v>
      </c>
      <c r="HK65">
        <v>174.9136</v>
      </c>
      <c r="HL65">
        <v>70.632919999999999</v>
      </c>
      <c r="HM65">
        <v>2004.037</v>
      </c>
      <c r="HN65">
        <v>133.55500000000001</v>
      </c>
      <c r="HO65">
        <v>103.6386</v>
      </c>
      <c r="HP65">
        <v>64.668589999999995</v>
      </c>
      <c r="HQ65">
        <v>103.8814</v>
      </c>
      <c r="HR65">
        <v>79.102890000000002</v>
      </c>
      <c r="HS65">
        <v>2391.5100000000002</v>
      </c>
      <c r="HT65">
        <v>292.64550000000003</v>
      </c>
      <c r="HU65">
        <v>3843.83</v>
      </c>
      <c r="HV65">
        <v>394.28410000000002</v>
      </c>
      <c r="HW65">
        <v>0.16265109999999999</v>
      </c>
      <c r="HX65" s="1">
        <v>1E-10</v>
      </c>
      <c r="HY65" s="1">
        <v>5.6500379999999997E-5</v>
      </c>
      <c r="HZ65" s="1">
        <v>2.2554699999999999E-4</v>
      </c>
      <c r="IA65" s="1">
        <v>8.1420990000000005E-5</v>
      </c>
      <c r="IB65" s="1">
        <v>1E-10</v>
      </c>
      <c r="IC65" s="1">
        <v>9.6867950000000002E-4</v>
      </c>
      <c r="ID65">
        <v>0.16501669999999999</v>
      </c>
      <c r="IE65" s="1">
        <v>1.593721E-6</v>
      </c>
      <c r="IF65" s="1">
        <v>8.8380219999999992E-3</v>
      </c>
      <c r="IG65" s="1">
        <v>5.7809960000000001E-2</v>
      </c>
      <c r="IH65" s="1">
        <v>9.910182E-3</v>
      </c>
      <c r="II65" s="1">
        <v>1.444803E-5</v>
      </c>
      <c r="IJ65" s="1">
        <v>1E-10</v>
      </c>
      <c r="IK65">
        <v>50</v>
      </c>
      <c r="IL65">
        <v>117</v>
      </c>
      <c r="IM65">
        <v>5</v>
      </c>
      <c r="IN65">
        <v>26</v>
      </c>
      <c r="IO65">
        <v>4</v>
      </c>
      <c r="IP65">
        <v>14</v>
      </c>
      <c r="IQ65">
        <v>2</v>
      </c>
      <c r="IR65">
        <v>3</v>
      </c>
      <c r="IS65">
        <v>1</v>
      </c>
      <c r="IT65">
        <v>92</v>
      </c>
      <c r="IU65">
        <v>50</v>
      </c>
      <c r="IV65">
        <v>6</v>
      </c>
      <c r="IW65">
        <v>114</v>
      </c>
      <c r="IX65">
        <v>10</v>
      </c>
      <c r="IY65" t="s">
        <v>287</v>
      </c>
      <c r="IZ65" t="s">
        <v>288</v>
      </c>
      <c r="JA65" t="s">
        <v>289</v>
      </c>
      <c r="JB65" t="s">
        <v>290</v>
      </c>
      <c r="JC65" t="s">
        <v>291</v>
      </c>
      <c r="JD65" t="s">
        <v>292</v>
      </c>
      <c r="JE65" t="s">
        <v>293</v>
      </c>
      <c r="JF65" t="s">
        <v>294</v>
      </c>
      <c r="JG65" t="s">
        <v>295</v>
      </c>
      <c r="JH65" t="s">
        <v>296</v>
      </c>
      <c r="JI65" t="s">
        <v>287</v>
      </c>
      <c r="JJ65" t="s">
        <v>297</v>
      </c>
      <c r="JK65" t="s">
        <v>298</v>
      </c>
      <c r="JL65" t="s">
        <v>299</v>
      </c>
      <c r="JM65">
        <v>0</v>
      </c>
      <c r="JN65">
        <v>0</v>
      </c>
      <c r="JO65">
        <v>0</v>
      </c>
      <c r="JP65">
        <v>0</v>
      </c>
      <c r="JQ65">
        <v>0</v>
      </c>
      <c r="JR65">
        <v>-109.99</v>
      </c>
      <c r="JS65">
        <v>0</v>
      </c>
      <c r="JT65">
        <v>0</v>
      </c>
      <c r="JU65">
        <v>0</v>
      </c>
      <c r="JV65">
        <v>-1.188E-2</v>
      </c>
      <c r="JW65">
        <v>0</v>
      </c>
      <c r="JX65">
        <v>0</v>
      </c>
      <c r="JY65">
        <v>0</v>
      </c>
      <c r="JZ65">
        <v>0</v>
      </c>
      <c r="KB65" s="9">
        <f t="shared" si="3"/>
        <v>52.34</v>
      </c>
      <c r="KC65" s="9">
        <f t="shared" si="4"/>
        <v>0</v>
      </c>
      <c r="KD65" s="9">
        <f t="shared" si="5"/>
        <v>0</v>
      </c>
      <c r="KE65" s="9">
        <f t="shared" si="6"/>
        <v>0.03</v>
      </c>
      <c r="KF65" s="9">
        <f t="shared" si="7"/>
        <v>0.03</v>
      </c>
      <c r="KG65" s="9">
        <f t="shared" si="8"/>
        <v>0</v>
      </c>
      <c r="KH65" s="9">
        <f t="shared" si="9"/>
        <v>0.15</v>
      </c>
      <c r="KI65" s="9">
        <f t="shared" si="10"/>
        <v>24.14</v>
      </c>
      <c r="KJ65" s="9">
        <f t="shared" si="11"/>
        <v>0</v>
      </c>
      <c r="KK65" s="9">
        <f t="shared" si="12"/>
        <v>1.32</v>
      </c>
      <c r="KL65" s="9">
        <f t="shared" si="13"/>
        <v>19.47</v>
      </c>
      <c r="KM65" s="9">
        <f t="shared" si="14"/>
        <v>1.5</v>
      </c>
      <c r="KN65" s="9">
        <f t="shared" si="15"/>
        <v>0</v>
      </c>
      <c r="KO65" s="9">
        <f t="shared" si="16"/>
        <v>0</v>
      </c>
      <c r="KP65" s="9">
        <f t="shared" si="17"/>
        <v>0</v>
      </c>
      <c r="KQ65" s="9">
        <f t="shared" si="18"/>
        <v>98.97999999999999</v>
      </c>
      <c r="KR65" s="4" t="str">
        <f t="shared" si="19"/>
        <v>opx</v>
      </c>
      <c r="KS65" s="4"/>
      <c r="KT65" s="6">
        <f t="shared" si="20"/>
        <v>1.5029999999999999</v>
      </c>
      <c r="KU65" s="6">
        <f t="shared" si="21"/>
        <v>0</v>
      </c>
      <c r="KV65" s="6">
        <f t="shared" si="22"/>
        <v>0</v>
      </c>
      <c r="KW65" s="6">
        <f t="shared" si="23"/>
        <v>1E-3</v>
      </c>
      <c r="KX65" s="6">
        <f t="shared" si="24"/>
        <v>1E-3</v>
      </c>
      <c r="KY65" s="6">
        <f t="shared" si="25"/>
        <v>0</v>
      </c>
      <c r="KZ65" s="6">
        <f t="shared" si="26"/>
        <v>3.0000000000000001E-3</v>
      </c>
      <c r="LA65" s="6">
        <f t="shared" si="27"/>
        <v>0.57999999999999996</v>
      </c>
      <c r="LB65" s="6">
        <f t="shared" si="28"/>
        <v>0</v>
      </c>
      <c r="LC65" s="6">
        <f t="shared" si="29"/>
        <v>3.2000000000000001E-2</v>
      </c>
      <c r="LD65" s="6">
        <f t="shared" si="30"/>
        <v>0.83299999999999996</v>
      </c>
      <c r="LE65" s="6">
        <f t="shared" si="31"/>
        <v>4.5999999999999999E-2</v>
      </c>
      <c r="LF65" s="6">
        <f t="shared" si="32"/>
        <v>0</v>
      </c>
      <c r="LG65" s="6">
        <f t="shared" si="33"/>
        <v>0</v>
      </c>
      <c r="LH65" s="6">
        <f t="shared" si="34"/>
        <v>4.5049999999999999</v>
      </c>
      <c r="LI65" s="6">
        <f t="shared" si="35"/>
        <v>2.9989999999999992</v>
      </c>
      <c r="LJ65" s="10">
        <f t="shared" si="36"/>
        <v>0.55868544600938974</v>
      </c>
    </row>
    <row r="66" spans="1:322" x14ac:dyDescent="0.25">
      <c r="A66" t="s">
        <v>363</v>
      </c>
      <c r="B66">
        <v>66</v>
      </c>
      <c r="C66">
        <v>40</v>
      </c>
      <c r="D66">
        <v>20</v>
      </c>
      <c r="E66">
        <v>30</v>
      </c>
      <c r="F66">
        <v>0</v>
      </c>
      <c r="G66" s="2">
        <v>155</v>
      </c>
      <c r="H66">
        <v>1</v>
      </c>
      <c r="I66">
        <v>55.048400000000001</v>
      </c>
      <c r="J66">
        <v>3.6310000000000002E-2</v>
      </c>
      <c r="K66">
        <v>1.7586999999999998E-2</v>
      </c>
      <c r="L66">
        <v>4.0818E-2</v>
      </c>
      <c r="M66">
        <v>3.5993999999999998E-2</v>
      </c>
      <c r="N66">
        <v>1.5221E-2</v>
      </c>
      <c r="O66">
        <v>8.9385000000000006E-2</v>
      </c>
      <c r="P66">
        <v>22.375699999999998</v>
      </c>
      <c r="Q66">
        <v>2.6779999999999998E-3</v>
      </c>
      <c r="R66">
        <v>1.1115299999999999</v>
      </c>
      <c r="S66">
        <v>20.222200000000001</v>
      </c>
      <c r="T66">
        <v>1.20753</v>
      </c>
      <c r="U66">
        <v>1.0944000000000001E-2</v>
      </c>
      <c r="V66">
        <v>8.9829999999999997E-3</v>
      </c>
      <c r="W66">
        <v>0</v>
      </c>
      <c r="X66">
        <v>100.223</v>
      </c>
      <c r="Y66">
        <v>3</v>
      </c>
      <c r="AA66">
        <v>1.55263</v>
      </c>
      <c r="AB66">
        <v>4.9899999999999999E-4</v>
      </c>
      <c r="AC66">
        <v>3.7300000000000001E-4</v>
      </c>
      <c r="AD66">
        <v>8.4999999999999995E-4</v>
      </c>
      <c r="AE66">
        <v>1.196E-3</v>
      </c>
      <c r="AF66">
        <v>3.4400000000000001E-4</v>
      </c>
      <c r="AG66">
        <v>1.993E-3</v>
      </c>
      <c r="AH66">
        <v>0.52779500000000001</v>
      </c>
      <c r="AI66">
        <v>6.0999999999999999E-5</v>
      </c>
      <c r="AJ66">
        <v>2.6554999999999999E-2</v>
      </c>
      <c r="AK66">
        <v>0.85028899999999996</v>
      </c>
      <c r="AL66">
        <v>3.6491000000000003E-2</v>
      </c>
      <c r="AM66">
        <v>5.9800000000000001E-4</v>
      </c>
      <c r="AN66">
        <v>3.2299999999999999E-4</v>
      </c>
      <c r="AO66">
        <v>4.5548099999999998</v>
      </c>
      <c r="AP66" s="6">
        <v>1.4784E-2</v>
      </c>
      <c r="AQ66" s="6">
        <v>4.4422000000000003E-2</v>
      </c>
      <c r="AR66" s="6">
        <v>1.7784000000000001E-2</v>
      </c>
      <c r="AS66" s="6">
        <v>2.1462999999999999E-2</v>
      </c>
      <c r="AT66" s="6">
        <v>1.0859000000000001E-2</v>
      </c>
      <c r="AU66" s="6">
        <v>1.898E-2</v>
      </c>
      <c r="AV66" s="6">
        <v>2.4834999999999999E-2</v>
      </c>
      <c r="AW66" s="6">
        <v>1.4754E-2</v>
      </c>
      <c r="AX66" s="6">
        <v>1.5907999999999999E-2</v>
      </c>
      <c r="AY66" s="6">
        <v>2.2467000000000001E-2</v>
      </c>
      <c r="AZ66" s="6">
        <v>1.2999E-2</v>
      </c>
      <c r="BA66" s="6">
        <v>6.6499999999999997E-3</v>
      </c>
      <c r="BB66" s="6">
        <v>1.6624E-2</v>
      </c>
      <c r="BC66" s="6">
        <v>6.5560000000000002E-3</v>
      </c>
      <c r="BD66">
        <v>74.683999999999997</v>
      </c>
      <c r="BE66">
        <v>50.447299999999998</v>
      </c>
      <c r="BF66">
        <v>10.721500000000001</v>
      </c>
      <c r="BG66">
        <v>0</v>
      </c>
      <c r="BH66" s="7">
        <v>30.2</v>
      </c>
      <c r="BI66" s="7">
        <v>30.24</v>
      </c>
      <c r="BJ66">
        <v>40</v>
      </c>
      <c r="BK66">
        <v>30</v>
      </c>
      <c r="BL66">
        <v>30</v>
      </c>
      <c r="BM66">
        <v>20</v>
      </c>
      <c r="BN66">
        <v>40</v>
      </c>
      <c r="BO66">
        <v>30</v>
      </c>
      <c r="BP66">
        <v>30</v>
      </c>
      <c r="BQ66">
        <v>20</v>
      </c>
      <c r="BR66">
        <v>20</v>
      </c>
      <c r="BS66">
        <v>20</v>
      </c>
      <c r="BT66">
        <v>40</v>
      </c>
      <c r="BU66">
        <v>30</v>
      </c>
      <c r="BV66">
        <v>40</v>
      </c>
      <c r="BW66">
        <v>30</v>
      </c>
      <c r="BX66">
        <v>20</v>
      </c>
      <c r="BY66">
        <v>15</v>
      </c>
      <c r="BZ66">
        <v>15</v>
      </c>
      <c r="CA66">
        <v>10</v>
      </c>
      <c r="CB66">
        <v>20</v>
      </c>
      <c r="CC66">
        <v>15</v>
      </c>
      <c r="CD66">
        <v>15</v>
      </c>
      <c r="CE66">
        <v>10</v>
      </c>
      <c r="CF66">
        <v>10</v>
      </c>
      <c r="CG66">
        <v>10</v>
      </c>
      <c r="CH66">
        <v>20</v>
      </c>
      <c r="CI66">
        <v>15</v>
      </c>
      <c r="CJ66">
        <v>20</v>
      </c>
      <c r="CK66">
        <v>15</v>
      </c>
      <c r="CL66">
        <v>20</v>
      </c>
      <c r="CM66">
        <v>15</v>
      </c>
      <c r="CN66">
        <v>15</v>
      </c>
      <c r="CO66">
        <v>10</v>
      </c>
      <c r="CP66">
        <v>20</v>
      </c>
      <c r="CQ66">
        <v>15</v>
      </c>
      <c r="CR66">
        <v>15</v>
      </c>
      <c r="CS66">
        <v>10</v>
      </c>
      <c r="CT66">
        <v>10</v>
      </c>
      <c r="CU66">
        <v>10</v>
      </c>
      <c r="CV66">
        <v>20</v>
      </c>
      <c r="CW66">
        <v>15</v>
      </c>
      <c r="CX66">
        <v>20</v>
      </c>
      <c r="CY66">
        <v>15</v>
      </c>
      <c r="CZ66">
        <v>574.40200000000004</v>
      </c>
      <c r="DA66">
        <v>0.87141299999999999</v>
      </c>
      <c r="DB66">
        <v>1.81348</v>
      </c>
      <c r="DC66">
        <v>5.5983299999999998</v>
      </c>
      <c r="DD66">
        <v>1.4643299999999999</v>
      </c>
      <c r="DE66">
        <v>2.4224299999999999</v>
      </c>
      <c r="DF66">
        <v>4.0883599999999998</v>
      </c>
      <c r="DG66">
        <v>282.642</v>
      </c>
      <c r="DH66">
        <v>3.4699599999999999</v>
      </c>
      <c r="DI66">
        <v>16.264600000000002</v>
      </c>
      <c r="DJ66">
        <v>117.452</v>
      </c>
      <c r="DK66">
        <v>38.289400000000001</v>
      </c>
      <c r="DL66">
        <v>0.263073</v>
      </c>
      <c r="DM66">
        <v>3.7055099999999999</v>
      </c>
      <c r="DN66">
        <v>3.1588699999999998</v>
      </c>
      <c r="DO66">
        <v>0.79860900000000001</v>
      </c>
      <c r="DP66">
        <v>1.6855100000000001</v>
      </c>
      <c r="DQ66">
        <v>5.0753199999999996</v>
      </c>
      <c r="DR66">
        <v>1.1566399999999999</v>
      </c>
      <c r="DS66">
        <v>2.2933599999999998</v>
      </c>
      <c r="DT66">
        <v>3.4187400000000001</v>
      </c>
      <c r="DU66">
        <v>2.2933599999999998</v>
      </c>
      <c r="DV66">
        <v>3.4319000000000002</v>
      </c>
      <c r="DW66">
        <v>4.07402</v>
      </c>
      <c r="DX66">
        <v>0.75531400000000004</v>
      </c>
      <c r="DY66">
        <v>3.6613799999999999</v>
      </c>
      <c r="DZ66">
        <v>0.23549700000000001</v>
      </c>
      <c r="EA66">
        <v>3.4517600000000002</v>
      </c>
      <c r="EB66">
        <v>571.24300000000005</v>
      </c>
      <c r="EC66">
        <v>7.2803000000000007E-2</v>
      </c>
      <c r="ED66">
        <v>0.127965</v>
      </c>
      <c r="EE66">
        <v>0.52300800000000003</v>
      </c>
      <c r="EF66">
        <v>0.307697</v>
      </c>
      <c r="EG66">
        <v>0.121043</v>
      </c>
      <c r="EH66">
        <v>0.66328200000000004</v>
      </c>
      <c r="EI66">
        <v>280.34899999999999</v>
      </c>
      <c r="EJ66">
        <v>3.8061999999999999E-2</v>
      </c>
      <c r="EK66">
        <v>12.189500000000001</v>
      </c>
      <c r="EL66">
        <v>116.697</v>
      </c>
      <c r="EM66">
        <v>34.628</v>
      </c>
      <c r="EN66">
        <v>2.7576E-2</v>
      </c>
      <c r="EO66">
        <v>0.25375199999999998</v>
      </c>
      <c r="EP66">
        <v>1.49092</v>
      </c>
      <c r="EQ66">
        <v>4.4200000000000001E-4</v>
      </c>
      <c r="ER66">
        <v>1.6699999999999999E-4</v>
      </c>
      <c r="ES66">
        <v>5.5900000000000004E-4</v>
      </c>
      <c r="ET66">
        <v>8.9599999999999999E-4</v>
      </c>
      <c r="EU66">
        <v>9.2999999999999997E-5</v>
      </c>
      <c r="EV66">
        <v>8.9300000000000002E-4</v>
      </c>
      <c r="EW66">
        <v>0.31553199999999998</v>
      </c>
      <c r="EX66">
        <v>1.8E-5</v>
      </c>
      <c r="EY66">
        <v>2.6668000000000001E-2</v>
      </c>
      <c r="EZ66">
        <v>0.34592299999999998</v>
      </c>
      <c r="FA66">
        <v>4.7569E-2</v>
      </c>
      <c r="FB66">
        <v>7.1100000000000004E-4</v>
      </c>
      <c r="FC66">
        <v>5.6099999999999998E-4</v>
      </c>
      <c r="FD66" s="8">
        <v>44156.965300925898</v>
      </c>
      <c r="FE66">
        <v>1.0023</v>
      </c>
      <c r="FF66">
        <v>1.1994</v>
      </c>
      <c r="FG66">
        <v>1.1318999999999999</v>
      </c>
      <c r="FH66">
        <v>1.1936</v>
      </c>
      <c r="FI66">
        <v>1.0304</v>
      </c>
      <c r="FJ66">
        <v>1.1576</v>
      </c>
      <c r="FK66">
        <v>1.1388</v>
      </c>
      <c r="FL66">
        <v>1.1429</v>
      </c>
      <c r="FM66">
        <v>1.131</v>
      </c>
      <c r="FN66">
        <v>1.1618999999999999</v>
      </c>
      <c r="FO66">
        <v>0.998</v>
      </c>
      <c r="FP66">
        <v>1.0314000000000001</v>
      </c>
      <c r="FQ66">
        <v>1.0208999999999999</v>
      </c>
      <c r="FR66">
        <v>1.0541</v>
      </c>
      <c r="FS66">
        <v>1.4921</v>
      </c>
      <c r="FT66">
        <v>1.2738</v>
      </c>
      <c r="FU66">
        <v>1.0263</v>
      </c>
      <c r="FV66">
        <v>1.0064</v>
      </c>
      <c r="FW66">
        <v>1.8427</v>
      </c>
      <c r="FX66">
        <v>1.0137</v>
      </c>
      <c r="FY66">
        <v>1.0073000000000001</v>
      </c>
      <c r="FZ66">
        <v>0.99770000000000003</v>
      </c>
      <c r="GA66">
        <v>1.0148999999999999</v>
      </c>
      <c r="GB66">
        <v>1.0011000000000001</v>
      </c>
      <c r="GC66">
        <v>2.0085000000000002</v>
      </c>
      <c r="GD66">
        <v>1.0672999999999999</v>
      </c>
      <c r="GE66">
        <v>2.883</v>
      </c>
      <c r="GF66">
        <v>1.1039000000000001</v>
      </c>
      <c r="GG66">
        <v>0.99950000000000006</v>
      </c>
      <c r="GH66">
        <v>0.99980000000000002</v>
      </c>
      <c r="GI66">
        <v>0.96970000000000001</v>
      </c>
      <c r="GJ66">
        <v>1</v>
      </c>
      <c r="GK66">
        <v>0.98419999999999996</v>
      </c>
      <c r="GL66">
        <v>0.95230000000000004</v>
      </c>
      <c r="GM66">
        <v>0.92200000000000004</v>
      </c>
      <c r="GN66">
        <v>0.99990000000000001</v>
      </c>
      <c r="GO66">
        <v>0.99990000000000001</v>
      </c>
      <c r="GP66">
        <v>0.99990000000000001</v>
      </c>
      <c r="GQ66">
        <v>0.99319999999999997</v>
      </c>
      <c r="GR66">
        <v>0.98829999999999996</v>
      </c>
      <c r="GS66">
        <v>0.99309999999999998</v>
      </c>
      <c r="GT66">
        <v>0.99070000000000003</v>
      </c>
      <c r="GU66">
        <v>1.4946999999999999</v>
      </c>
      <c r="GV66">
        <v>1.5275000000000001</v>
      </c>
      <c r="GW66">
        <v>1.1265000000000001</v>
      </c>
      <c r="GX66">
        <v>1.2012</v>
      </c>
      <c r="GY66">
        <v>1.8687</v>
      </c>
      <c r="GZ66">
        <v>1.1174999999999999</v>
      </c>
      <c r="HA66">
        <v>1.0576000000000001</v>
      </c>
      <c r="HB66">
        <v>1.1402000000000001</v>
      </c>
      <c r="HC66">
        <v>1.1476999999999999</v>
      </c>
      <c r="HD66">
        <v>1.1632</v>
      </c>
      <c r="HE66">
        <v>1.9910000000000001</v>
      </c>
      <c r="HF66">
        <v>1.0880000000000001</v>
      </c>
      <c r="HG66">
        <v>2.923</v>
      </c>
      <c r="HH66">
        <v>1.1528</v>
      </c>
      <c r="HI66">
        <v>1320.576</v>
      </c>
      <c r="HJ66">
        <v>1480.76</v>
      </c>
      <c r="HK66">
        <v>176.52860000000001</v>
      </c>
      <c r="HL66">
        <v>67.385490000000004</v>
      </c>
      <c r="HM66">
        <v>1994.2550000000001</v>
      </c>
      <c r="HN66">
        <v>134.7312</v>
      </c>
      <c r="HO66">
        <v>104.5296</v>
      </c>
      <c r="HP66">
        <v>65.049369999999996</v>
      </c>
      <c r="HQ66">
        <v>99.250309999999999</v>
      </c>
      <c r="HR66">
        <v>79.791179999999997</v>
      </c>
      <c r="HS66">
        <v>2350.6280000000002</v>
      </c>
      <c r="HT66">
        <v>298.2355</v>
      </c>
      <c r="HU66">
        <v>3782.5210000000002</v>
      </c>
      <c r="HV66">
        <v>401.74160000000001</v>
      </c>
      <c r="HW66">
        <v>0.17214560000000001</v>
      </c>
      <c r="HX66" s="1">
        <v>1.75973E-4</v>
      </c>
      <c r="HY66" s="1">
        <v>9.3598920000000004E-5</v>
      </c>
      <c r="HZ66" s="1">
        <v>2.7298699999999998E-4</v>
      </c>
      <c r="IA66" s="1">
        <v>1.0193850000000001E-4</v>
      </c>
      <c r="IB66" s="1">
        <v>9.2587870000000006E-5</v>
      </c>
      <c r="IC66" s="1">
        <v>5.7823990000000001E-4</v>
      </c>
      <c r="ID66">
        <v>0.15254319999999999</v>
      </c>
      <c r="IE66" s="1">
        <v>1.8333080000000001E-5</v>
      </c>
      <c r="IF66" s="1">
        <v>7.4007150000000004E-3</v>
      </c>
      <c r="IG66" s="1">
        <v>6.1247210000000003E-2</v>
      </c>
      <c r="IH66" s="1">
        <v>7.9323299999999996E-3</v>
      </c>
      <c r="II66" s="1">
        <v>2.777654E-5</v>
      </c>
      <c r="IJ66" s="1">
        <v>6.4693300000000006E-5</v>
      </c>
      <c r="IK66">
        <v>50</v>
      </c>
      <c r="IL66">
        <v>117</v>
      </c>
      <c r="IM66">
        <v>5</v>
      </c>
      <c r="IN66">
        <v>26</v>
      </c>
      <c r="IO66">
        <v>4</v>
      </c>
      <c r="IP66">
        <v>14</v>
      </c>
      <c r="IQ66">
        <v>2</v>
      </c>
      <c r="IR66">
        <v>3</v>
      </c>
      <c r="IS66">
        <v>1</v>
      </c>
      <c r="IT66">
        <v>92</v>
      </c>
      <c r="IU66">
        <v>50</v>
      </c>
      <c r="IV66">
        <v>6</v>
      </c>
      <c r="IW66">
        <v>114</v>
      </c>
      <c r="IX66">
        <v>10</v>
      </c>
      <c r="IY66" t="s">
        <v>287</v>
      </c>
      <c r="IZ66" t="s">
        <v>288</v>
      </c>
      <c r="JA66" t="s">
        <v>289</v>
      </c>
      <c r="JB66" t="s">
        <v>290</v>
      </c>
      <c r="JC66" t="s">
        <v>291</v>
      </c>
      <c r="JD66" t="s">
        <v>292</v>
      </c>
      <c r="JE66" t="s">
        <v>293</v>
      </c>
      <c r="JF66" t="s">
        <v>294</v>
      </c>
      <c r="JG66" t="s">
        <v>295</v>
      </c>
      <c r="JH66" t="s">
        <v>296</v>
      </c>
      <c r="JI66" t="s">
        <v>287</v>
      </c>
      <c r="JJ66" t="s">
        <v>297</v>
      </c>
      <c r="JK66" t="s">
        <v>298</v>
      </c>
      <c r="JL66" t="s">
        <v>299</v>
      </c>
      <c r="JM66">
        <v>0</v>
      </c>
      <c r="JN66">
        <v>0</v>
      </c>
      <c r="JO66">
        <v>0</v>
      </c>
      <c r="JP66">
        <v>0</v>
      </c>
      <c r="JQ66">
        <v>0</v>
      </c>
      <c r="JR66">
        <v>-6.2190000000000003</v>
      </c>
      <c r="JS66">
        <v>-0.94571000000000005</v>
      </c>
      <c r="JT66">
        <v>0</v>
      </c>
      <c r="JU66">
        <v>0</v>
      </c>
      <c r="JV66">
        <v>-8.5199999999999998E-3</v>
      </c>
      <c r="JW66">
        <v>0</v>
      </c>
      <c r="JX66">
        <v>0</v>
      </c>
      <c r="JY66">
        <v>0</v>
      </c>
      <c r="JZ66">
        <v>0</v>
      </c>
      <c r="KB66" s="9">
        <f t="shared" si="3"/>
        <v>55.05</v>
      </c>
      <c r="KC66" s="9">
        <f t="shared" si="4"/>
        <v>0</v>
      </c>
      <c r="KD66" s="9">
        <f t="shared" si="5"/>
        <v>0</v>
      </c>
      <c r="KE66" s="9">
        <f t="shared" si="6"/>
        <v>0.04</v>
      </c>
      <c r="KF66" s="9">
        <f t="shared" si="7"/>
        <v>0.04</v>
      </c>
      <c r="KG66" s="9">
        <f t="shared" si="8"/>
        <v>0</v>
      </c>
      <c r="KH66" s="9">
        <f t="shared" si="9"/>
        <v>0.09</v>
      </c>
      <c r="KI66" s="9">
        <f t="shared" si="10"/>
        <v>22.38</v>
      </c>
      <c r="KJ66" s="9">
        <f t="shared" si="11"/>
        <v>0</v>
      </c>
      <c r="KK66" s="9">
        <f t="shared" si="12"/>
        <v>1.1100000000000001</v>
      </c>
      <c r="KL66" s="9">
        <f t="shared" si="13"/>
        <v>20.22</v>
      </c>
      <c r="KM66" s="9">
        <f t="shared" si="14"/>
        <v>1.21</v>
      </c>
      <c r="KN66" s="9">
        <f t="shared" si="15"/>
        <v>0</v>
      </c>
      <c r="KO66" s="9">
        <f t="shared" si="16"/>
        <v>0.01</v>
      </c>
      <c r="KP66" s="9">
        <f t="shared" si="17"/>
        <v>0</v>
      </c>
      <c r="KQ66" s="9">
        <f t="shared" si="18"/>
        <v>100.14999999999999</v>
      </c>
      <c r="KR66" s="4" t="str">
        <f t="shared" si="19"/>
        <v>opx</v>
      </c>
      <c r="KS66" s="4"/>
      <c r="KT66" s="6">
        <f t="shared" si="20"/>
        <v>1.5529999999999999</v>
      </c>
      <c r="KU66" s="6">
        <f t="shared" si="21"/>
        <v>0</v>
      </c>
      <c r="KV66" s="6">
        <f t="shared" si="22"/>
        <v>0</v>
      </c>
      <c r="KW66" s="6">
        <f t="shared" si="23"/>
        <v>1E-3</v>
      </c>
      <c r="KX66" s="6">
        <f t="shared" si="24"/>
        <v>1E-3</v>
      </c>
      <c r="KY66" s="6">
        <f t="shared" si="25"/>
        <v>0</v>
      </c>
      <c r="KZ66" s="6">
        <f t="shared" si="26"/>
        <v>2E-3</v>
      </c>
      <c r="LA66" s="6">
        <f t="shared" si="27"/>
        <v>0.52800000000000002</v>
      </c>
      <c r="LB66" s="6">
        <f t="shared" si="28"/>
        <v>0</v>
      </c>
      <c r="LC66" s="6">
        <f t="shared" si="29"/>
        <v>2.7E-2</v>
      </c>
      <c r="LD66" s="6">
        <f t="shared" si="30"/>
        <v>0.85</v>
      </c>
      <c r="LE66" s="6">
        <f t="shared" si="31"/>
        <v>3.5999999999999997E-2</v>
      </c>
      <c r="LF66" s="6">
        <f t="shared" si="32"/>
        <v>0</v>
      </c>
      <c r="LG66" s="6">
        <f t="shared" si="33"/>
        <v>0</v>
      </c>
      <c r="LH66" s="6">
        <f t="shared" si="34"/>
        <v>4.5549999999999997</v>
      </c>
      <c r="LI66" s="6">
        <f t="shared" si="35"/>
        <v>2.9980000000000002</v>
      </c>
      <c r="LJ66" s="10">
        <f t="shared" si="36"/>
        <v>0.58986814712005553</v>
      </c>
    </row>
    <row r="67" spans="1:322" x14ac:dyDescent="0.25">
      <c r="A67" t="s">
        <v>364</v>
      </c>
      <c r="B67">
        <v>67</v>
      </c>
      <c r="C67">
        <v>40</v>
      </c>
      <c r="D67">
        <v>20</v>
      </c>
      <c r="E67">
        <v>30</v>
      </c>
      <c r="F67">
        <v>0</v>
      </c>
      <c r="G67" s="2">
        <v>156</v>
      </c>
      <c r="H67">
        <v>1</v>
      </c>
      <c r="I67">
        <v>51.354599999999998</v>
      </c>
      <c r="J67">
        <v>0</v>
      </c>
      <c r="K67">
        <v>1.6913000000000001E-2</v>
      </c>
      <c r="L67">
        <v>2.4590000000000001E-2</v>
      </c>
      <c r="M67">
        <v>5.1607E-2</v>
      </c>
      <c r="N67">
        <v>0</v>
      </c>
      <c r="O67">
        <v>0.14444799999999999</v>
      </c>
      <c r="P67">
        <v>25.216799999999999</v>
      </c>
      <c r="Q67">
        <v>0</v>
      </c>
      <c r="R67">
        <v>1.3271200000000001</v>
      </c>
      <c r="S67">
        <v>18.7117</v>
      </c>
      <c r="T67">
        <v>0.25450600000000001</v>
      </c>
      <c r="U67">
        <v>1.5318999999999999E-2</v>
      </c>
      <c r="V67">
        <v>0</v>
      </c>
      <c r="W67">
        <v>3.9999999999999998E-6</v>
      </c>
      <c r="X67">
        <v>97.117500000000007</v>
      </c>
      <c r="Y67">
        <v>3</v>
      </c>
      <c r="AA67">
        <v>1.5108600000000001</v>
      </c>
      <c r="AB67">
        <v>0</v>
      </c>
      <c r="AC67">
        <v>3.7399999999999998E-4</v>
      </c>
      <c r="AD67">
        <v>5.3399999999999997E-4</v>
      </c>
      <c r="AE67">
        <v>1.789E-3</v>
      </c>
      <c r="AF67">
        <v>0</v>
      </c>
      <c r="AG67">
        <v>3.3600000000000001E-3</v>
      </c>
      <c r="AH67">
        <v>0.62043899999999996</v>
      </c>
      <c r="AI67">
        <v>0</v>
      </c>
      <c r="AJ67">
        <v>3.3071000000000003E-2</v>
      </c>
      <c r="AK67">
        <v>0.82067599999999996</v>
      </c>
      <c r="AL67">
        <v>8.0219999999999996E-3</v>
      </c>
      <c r="AM67">
        <v>8.7399999999999999E-4</v>
      </c>
      <c r="AN67">
        <v>0</v>
      </c>
      <c r="AO67">
        <v>4.5133700000000001</v>
      </c>
      <c r="AP67" s="6">
        <v>1.4441000000000001E-2</v>
      </c>
      <c r="AQ67" s="6">
        <v>4.6773000000000002E-2</v>
      </c>
      <c r="AR67" s="6">
        <v>1.7524999999999999E-2</v>
      </c>
      <c r="AS67" s="6">
        <v>2.1751E-2</v>
      </c>
      <c r="AT67" s="6">
        <v>1.0962E-2</v>
      </c>
      <c r="AU67" s="6">
        <v>1.9234000000000001E-2</v>
      </c>
      <c r="AV67" s="6">
        <v>2.4427999999999998E-2</v>
      </c>
      <c r="AW67" s="6">
        <v>1.494E-2</v>
      </c>
      <c r="AX67" s="6">
        <v>1.5927E-2</v>
      </c>
      <c r="AY67" s="6">
        <v>2.1815000000000001E-2</v>
      </c>
      <c r="AZ67" s="6">
        <v>1.3114000000000001E-2</v>
      </c>
      <c r="BA67" s="6">
        <v>6.7250000000000001E-3</v>
      </c>
      <c r="BB67" s="6">
        <v>1.746E-2</v>
      </c>
      <c r="BC67" s="6">
        <v>6.62E-3</v>
      </c>
      <c r="BD67">
        <v>74.701400000000007</v>
      </c>
      <c r="BE67">
        <v>50.444400000000002</v>
      </c>
      <c r="BF67">
        <v>10.721500000000001</v>
      </c>
      <c r="BG67">
        <v>0</v>
      </c>
      <c r="BH67" s="7">
        <v>30.22</v>
      </c>
      <c r="BI67" s="7">
        <v>30.28</v>
      </c>
      <c r="BJ67">
        <v>40</v>
      </c>
      <c r="BK67">
        <v>30</v>
      </c>
      <c r="BL67">
        <v>30</v>
      </c>
      <c r="BM67">
        <v>20</v>
      </c>
      <c r="BN67">
        <v>40</v>
      </c>
      <c r="BO67">
        <v>30</v>
      </c>
      <c r="BP67">
        <v>30</v>
      </c>
      <c r="BQ67">
        <v>20</v>
      </c>
      <c r="BR67">
        <v>20</v>
      </c>
      <c r="BS67">
        <v>20</v>
      </c>
      <c r="BT67">
        <v>40</v>
      </c>
      <c r="BU67">
        <v>30</v>
      </c>
      <c r="BV67">
        <v>40</v>
      </c>
      <c r="BW67">
        <v>30</v>
      </c>
      <c r="BX67">
        <v>20</v>
      </c>
      <c r="BY67">
        <v>15</v>
      </c>
      <c r="BZ67">
        <v>15</v>
      </c>
      <c r="CA67">
        <v>10</v>
      </c>
      <c r="CB67">
        <v>20</v>
      </c>
      <c r="CC67">
        <v>15</v>
      </c>
      <c r="CD67">
        <v>15</v>
      </c>
      <c r="CE67">
        <v>10</v>
      </c>
      <c r="CF67">
        <v>10</v>
      </c>
      <c r="CG67">
        <v>10</v>
      </c>
      <c r="CH67">
        <v>20</v>
      </c>
      <c r="CI67">
        <v>15</v>
      </c>
      <c r="CJ67">
        <v>20</v>
      </c>
      <c r="CK67">
        <v>15</v>
      </c>
      <c r="CL67">
        <v>20</v>
      </c>
      <c r="CM67">
        <v>15</v>
      </c>
      <c r="CN67">
        <v>15</v>
      </c>
      <c r="CO67">
        <v>10</v>
      </c>
      <c r="CP67">
        <v>20</v>
      </c>
      <c r="CQ67">
        <v>15</v>
      </c>
      <c r="CR67">
        <v>15</v>
      </c>
      <c r="CS67">
        <v>10</v>
      </c>
      <c r="CT67">
        <v>10</v>
      </c>
      <c r="CU67">
        <v>10</v>
      </c>
      <c r="CV67">
        <v>20</v>
      </c>
      <c r="CW67">
        <v>15</v>
      </c>
      <c r="CX67">
        <v>20</v>
      </c>
      <c r="CY67">
        <v>15</v>
      </c>
      <c r="CZ67">
        <v>530.87099999999998</v>
      </c>
      <c r="DA67">
        <v>0.83859099999999998</v>
      </c>
      <c r="DB67">
        <v>1.80176</v>
      </c>
      <c r="DC67">
        <v>5.5564</v>
      </c>
      <c r="DD67">
        <v>1.5819000000000001</v>
      </c>
      <c r="DE67">
        <v>2.3605200000000002</v>
      </c>
      <c r="DF67">
        <v>4.5395300000000001</v>
      </c>
      <c r="DG67">
        <v>319.82900000000001</v>
      </c>
      <c r="DH67">
        <v>3.3838499999999998</v>
      </c>
      <c r="DI67">
        <v>18.508900000000001</v>
      </c>
      <c r="DJ67">
        <v>105.482</v>
      </c>
      <c r="DK67">
        <v>11.1325</v>
      </c>
      <c r="DL67">
        <v>0.27851500000000001</v>
      </c>
      <c r="DM67">
        <v>3.4736799999999999</v>
      </c>
      <c r="DN67">
        <v>2.9598200000000001</v>
      </c>
      <c r="DO67">
        <v>0.89148700000000003</v>
      </c>
      <c r="DP67">
        <v>1.67723</v>
      </c>
      <c r="DQ67">
        <v>5.2405900000000001</v>
      </c>
      <c r="DR67">
        <v>1.1468700000000001</v>
      </c>
      <c r="DS67">
        <v>2.4277500000000001</v>
      </c>
      <c r="DT67">
        <v>3.4458700000000002</v>
      </c>
      <c r="DU67">
        <v>2.3754</v>
      </c>
      <c r="DV67">
        <v>3.4499900000000001</v>
      </c>
      <c r="DW67">
        <v>3.8815</v>
      </c>
      <c r="DX67">
        <v>0.72398499999999999</v>
      </c>
      <c r="DY67">
        <v>3.7911100000000002</v>
      </c>
      <c r="DZ67">
        <v>0.24132400000000001</v>
      </c>
      <c r="EA67">
        <v>3.5442200000000001</v>
      </c>
      <c r="EB67">
        <v>527.91099999999994</v>
      </c>
      <c r="EC67">
        <v>-5.2900000000000003E-2</v>
      </c>
      <c r="ED67">
        <v>0.124532</v>
      </c>
      <c r="EE67">
        <v>0.31580999999999998</v>
      </c>
      <c r="EF67">
        <v>0.43503599999999998</v>
      </c>
      <c r="EG67">
        <v>-7.5069999999999998E-2</v>
      </c>
      <c r="EH67">
        <v>1.0936600000000001</v>
      </c>
      <c r="EI67">
        <v>317.45400000000001</v>
      </c>
      <c r="EJ67">
        <v>-6.6129999999999994E-2</v>
      </c>
      <c r="EK67">
        <v>14.6257</v>
      </c>
      <c r="EL67">
        <v>104.758</v>
      </c>
      <c r="EM67">
        <v>7.34138</v>
      </c>
      <c r="EN67">
        <v>3.7191000000000002E-2</v>
      </c>
      <c r="EO67">
        <v>-7.0540000000000005E-2</v>
      </c>
      <c r="EP67">
        <v>1.37784</v>
      </c>
      <c r="EQ67">
        <v>-3.2000000000000003E-4</v>
      </c>
      <c r="ER67">
        <v>1.6200000000000001E-4</v>
      </c>
      <c r="ES67">
        <v>3.3700000000000001E-4</v>
      </c>
      <c r="ET67">
        <v>1.2669999999999999E-3</v>
      </c>
      <c r="EU67">
        <v>-6.0000000000000002E-5</v>
      </c>
      <c r="EV67">
        <v>1.472E-3</v>
      </c>
      <c r="EW67">
        <v>0.357292</v>
      </c>
      <c r="EX67">
        <v>-3.0000000000000001E-5</v>
      </c>
      <c r="EY67">
        <v>3.1999E-2</v>
      </c>
      <c r="EZ67">
        <v>0.31053199999999997</v>
      </c>
      <c r="FA67">
        <v>1.0085E-2</v>
      </c>
      <c r="FB67">
        <v>9.59E-4</v>
      </c>
      <c r="FC67">
        <v>-1.6000000000000001E-4</v>
      </c>
      <c r="FD67" s="8">
        <v>44156.968900462998</v>
      </c>
      <c r="FE67">
        <v>0.99870000000000003</v>
      </c>
      <c r="FF67">
        <v>1.1952</v>
      </c>
      <c r="FG67">
        <v>1.1275999999999999</v>
      </c>
      <c r="FH67">
        <v>1.1882999999999999</v>
      </c>
      <c r="FI67">
        <v>1.0266</v>
      </c>
      <c r="FJ67">
        <v>1.1531</v>
      </c>
      <c r="FK67">
        <v>1.1342000000000001</v>
      </c>
      <c r="FL67">
        <v>1.1382000000000001</v>
      </c>
      <c r="FM67">
        <v>1.1261000000000001</v>
      </c>
      <c r="FN67">
        <v>1.1573</v>
      </c>
      <c r="FO67">
        <v>0.99439999999999995</v>
      </c>
      <c r="FP67">
        <v>1.0276000000000001</v>
      </c>
      <c r="FQ67">
        <v>1.0170999999999999</v>
      </c>
      <c r="FR67">
        <v>1.0503</v>
      </c>
      <c r="FS67">
        <v>1.5115000000000001</v>
      </c>
      <c r="FT67">
        <v>1.2742</v>
      </c>
      <c r="FU67">
        <v>1.0242</v>
      </c>
      <c r="FV67">
        <v>1.0085</v>
      </c>
      <c r="FW67">
        <v>1.8737999999999999</v>
      </c>
      <c r="FX67">
        <v>1.0121</v>
      </c>
      <c r="FY67">
        <v>1.0061</v>
      </c>
      <c r="FZ67">
        <v>0.997</v>
      </c>
      <c r="GA67">
        <v>1.0181</v>
      </c>
      <c r="GB67">
        <v>1.0002</v>
      </c>
      <c r="GC67">
        <v>2.0771000000000002</v>
      </c>
      <c r="GD67">
        <v>1.0672999999999999</v>
      </c>
      <c r="GE67">
        <v>3.0019999999999998</v>
      </c>
      <c r="GF67">
        <v>1.1037999999999999</v>
      </c>
      <c r="GG67">
        <v>0.99950000000000006</v>
      </c>
      <c r="GH67">
        <v>1</v>
      </c>
      <c r="GI67">
        <v>0.96389999999999998</v>
      </c>
      <c r="GJ67">
        <v>1</v>
      </c>
      <c r="GK67">
        <v>0.98509999999999998</v>
      </c>
      <c r="GL67">
        <v>0.94340000000000002</v>
      </c>
      <c r="GM67">
        <v>0.9083</v>
      </c>
      <c r="GN67">
        <v>1</v>
      </c>
      <c r="GO67">
        <v>0.99990000000000001</v>
      </c>
      <c r="GP67">
        <v>1</v>
      </c>
      <c r="GQ67">
        <v>0.99370000000000003</v>
      </c>
      <c r="GR67">
        <v>0.98629999999999995</v>
      </c>
      <c r="GS67">
        <v>0.99360000000000004</v>
      </c>
      <c r="GT67">
        <v>0.99129999999999996</v>
      </c>
      <c r="GU67">
        <v>1.5088999999999999</v>
      </c>
      <c r="GV67">
        <v>1.5227999999999999</v>
      </c>
      <c r="GW67">
        <v>1.1132</v>
      </c>
      <c r="GX67">
        <v>1.1983999999999999</v>
      </c>
      <c r="GY67">
        <v>1.8951</v>
      </c>
      <c r="GZ67">
        <v>1.101</v>
      </c>
      <c r="HA67">
        <v>1.0366</v>
      </c>
      <c r="HB67">
        <v>1.1348</v>
      </c>
      <c r="HC67">
        <v>1.1465000000000001</v>
      </c>
      <c r="HD67">
        <v>1.1574</v>
      </c>
      <c r="HE67">
        <v>2.0522999999999998</v>
      </c>
      <c r="HF67">
        <v>1.0815999999999999</v>
      </c>
      <c r="HG67">
        <v>3.0335999999999999</v>
      </c>
      <c r="HH67">
        <v>1.1492</v>
      </c>
      <c r="HI67">
        <v>1312.307</v>
      </c>
      <c r="HJ67">
        <v>1434.2629999999999</v>
      </c>
      <c r="HK67">
        <v>166.09889999999999</v>
      </c>
      <c r="HL67">
        <v>71.025859999999994</v>
      </c>
      <c r="HM67">
        <v>1980.095</v>
      </c>
      <c r="HN67">
        <v>126.7158</v>
      </c>
      <c r="HO67">
        <v>98.288129999999995</v>
      </c>
      <c r="HP67">
        <v>61.276240000000001</v>
      </c>
      <c r="HQ67">
        <v>104.342</v>
      </c>
      <c r="HR67">
        <v>74.975740000000002</v>
      </c>
      <c r="HS67">
        <v>2381.3029999999999</v>
      </c>
      <c r="HT67">
        <v>288.51749999999998</v>
      </c>
      <c r="HU67">
        <v>3824.1289999999999</v>
      </c>
      <c r="HV67">
        <v>388.7099</v>
      </c>
      <c r="HW67">
        <v>0.15908929999999999</v>
      </c>
      <c r="HX67" s="1">
        <v>1E-10</v>
      </c>
      <c r="HY67" s="1">
        <v>9.1088619999999995E-5</v>
      </c>
      <c r="HZ67" s="1">
        <v>1.648419E-4</v>
      </c>
      <c r="IA67" s="1">
        <v>1.441228E-4</v>
      </c>
      <c r="IB67" s="1">
        <v>1E-10</v>
      </c>
      <c r="IC67" s="1">
        <v>9.5343779999999996E-4</v>
      </c>
      <c r="ID67">
        <v>0.17273160000000001</v>
      </c>
      <c r="IE67" s="1">
        <v>1E-10</v>
      </c>
      <c r="IF67" s="1">
        <v>8.8799020000000003E-3</v>
      </c>
      <c r="IG67" s="1">
        <v>5.4981160000000001E-2</v>
      </c>
      <c r="IH67" s="1">
        <v>1.6817080000000001E-3</v>
      </c>
      <c r="II67" s="1">
        <v>3.7462410000000003E-5</v>
      </c>
      <c r="IJ67" s="1">
        <v>1E-10</v>
      </c>
      <c r="IK67">
        <v>50</v>
      </c>
      <c r="IL67">
        <v>117</v>
      </c>
      <c r="IM67">
        <v>5</v>
      </c>
      <c r="IN67">
        <v>26</v>
      </c>
      <c r="IO67">
        <v>4</v>
      </c>
      <c r="IP67">
        <v>14</v>
      </c>
      <c r="IQ67">
        <v>2</v>
      </c>
      <c r="IR67">
        <v>3</v>
      </c>
      <c r="IS67">
        <v>1</v>
      </c>
      <c r="IT67">
        <v>92</v>
      </c>
      <c r="IU67">
        <v>50</v>
      </c>
      <c r="IV67">
        <v>6</v>
      </c>
      <c r="IW67">
        <v>114</v>
      </c>
      <c r="IX67">
        <v>10</v>
      </c>
      <c r="IY67" t="s">
        <v>287</v>
      </c>
      <c r="IZ67" t="s">
        <v>288</v>
      </c>
      <c r="JA67" t="s">
        <v>289</v>
      </c>
      <c r="JB67" t="s">
        <v>290</v>
      </c>
      <c r="JC67" t="s">
        <v>291</v>
      </c>
      <c r="JD67" t="s">
        <v>292</v>
      </c>
      <c r="JE67" t="s">
        <v>293</v>
      </c>
      <c r="JF67" t="s">
        <v>294</v>
      </c>
      <c r="JG67" t="s">
        <v>295</v>
      </c>
      <c r="JH67" t="s">
        <v>296</v>
      </c>
      <c r="JI67" t="s">
        <v>287</v>
      </c>
      <c r="JJ67" t="s">
        <v>297</v>
      </c>
      <c r="JK67" t="s">
        <v>298</v>
      </c>
      <c r="JL67" t="s">
        <v>299</v>
      </c>
      <c r="JM67">
        <v>0</v>
      </c>
      <c r="JN67">
        <v>0</v>
      </c>
      <c r="JO67">
        <v>0</v>
      </c>
      <c r="JP67">
        <v>0</v>
      </c>
      <c r="JQ67">
        <v>0</v>
      </c>
      <c r="JR67">
        <v>11.6532</v>
      </c>
      <c r="JS67">
        <v>0</v>
      </c>
      <c r="JT67">
        <v>0</v>
      </c>
      <c r="JU67">
        <v>0</v>
      </c>
      <c r="JV67">
        <v>-1.153E-2</v>
      </c>
      <c r="JW67">
        <v>0</v>
      </c>
      <c r="JX67">
        <v>0</v>
      </c>
      <c r="JY67">
        <v>0</v>
      </c>
      <c r="JZ67">
        <v>0</v>
      </c>
      <c r="KB67" s="9">
        <f t="shared" ref="KB67:KB122" si="37">IF(I67&gt;=AP67,ROUND(I67,2),0)</f>
        <v>51.35</v>
      </c>
      <c r="KC67" s="9">
        <f t="shared" ref="KC67:KC122" si="38">IF(J67&gt;=AQ67,ROUND(J67,2),0)</f>
        <v>0</v>
      </c>
      <c r="KD67" s="9">
        <f t="shared" ref="KD67:KD122" si="39">IF(K67&gt;=AR67,ROUND(K67,2),0)</f>
        <v>0</v>
      </c>
      <c r="KE67" s="9">
        <f t="shared" ref="KE67:KE122" si="40">IF(L67&gt;=AS67,ROUND(L67,2),0)</f>
        <v>0.02</v>
      </c>
      <c r="KF67" s="9">
        <f t="shared" ref="KF67:KF122" si="41">IF(M67&gt;=AT67,ROUND(M67,2),0)</f>
        <v>0.05</v>
      </c>
      <c r="KG67" s="9">
        <f t="shared" ref="KG67:KG122" si="42">IF(N67&gt;=AU67,ROUND(N67,2),0)</f>
        <v>0</v>
      </c>
      <c r="KH67" s="9">
        <f t="shared" ref="KH67:KH122" si="43">IF(O67&gt;=AV67,ROUND(O67,2),0)</f>
        <v>0.14000000000000001</v>
      </c>
      <c r="KI67" s="9">
        <f t="shared" ref="KI67:KI122" si="44">IF(P67&gt;=AW67,ROUND(P67,2),0)</f>
        <v>25.22</v>
      </c>
      <c r="KJ67" s="9">
        <f t="shared" ref="KJ67:KJ122" si="45">IF(Q67&gt;=AX67,ROUND(Q67,2),0)</f>
        <v>0</v>
      </c>
      <c r="KK67" s="9">
        <f t="shared" ref="KK67:KK122" si="46">IF(R67&gt;=AY67,ROUND(R67,2),0)</f>
        <v>1.33</v>
      </c>
      <c r="KL67" s="9">
        <f t="shared" ref="KL67:KL122" si="47">IF(S67&gt;=AZ67,ROUND(S67,2),0)</f>
        <v>18.71</v>
      </c>
      <c r="KM67" s="9">
        <f t="shared" ref="KM67:KM122" si="48">IF(T67&gt;=BA67,ROUND(T67,2),0)</f>
        <v>0.25</v>
      </c>
      <c r="KN67" s="9">
        <f t="shared" ref="KN67:KN122" si="49">IF(U67&gt;=BB67,ROUND(U67,2),0)</f>
        <v>0</v>
      </c>
      <c r="KO67" s="9">
        <f t="shared" ref="KO67:KO122" si="50">IF(V67&gt;=BC67,ROUND(V67,2),0)</f>
        <v>0</v>
      </c>
      <c r="KP67" s="9">
        <f t="shared" ref="KP67:KP122" si="51">IF(W67&gt;=BD67,ROUND(W67,2),0)</f>
        <v>0</v>
      </c>
      <c r="KQ67" s="9">
        <f t="shared" ref="KQ67:KQ122" si="52">SUM(KB67:KP67)</f>
        <v>97.07</v>
      </c>
      <c r="KR67" s="4" t="str">
        <f t="shared" ref="KR67:KR122" si="53">IF(KD67&gt;20,"ilm",IF(KI67&gt;60,"mag",IF(KM67&gt;10,"Cpx",IF(KB67&gt;40,"opx","ol"))))</f>
        <v>opx</v>
      </c>
      <c r="KS67" s="4"/>
      <c r="KT67" s="6">
        <f t="shared" ref="KT67:KT122" si="54">IF(KB67&gt;0,ROUND(AA67,3),0)</f>
        <v>1.5109999999999999</v>
      </c>
      <c r="KU67" s="6">
        <f t="shared" ref="KU67:KU122" si="55">IF(KC67&gt;0,ROUND(AB67,3),0)</f>
        <v>0</v>
      </c>
      <c r="KV67" s="6">
        <f t="shared" ref="KV67:KV122" si="56">IF(KD67&gt;0,ROUND(AC67,3),0)</f>
        <v>0</v>
      </c>
      <c r="KW67" s="6">
        <f t="shared" ref="KW67:KW122" si="57">IF(KE67&gt;0,ROUND(AD67,3),0)</f>
        <v>1E-3</v>
      </c>
      <c r="KX67" s="6">
        <f t="shared" ref="KX67:KX122" si="58">IF(KF67&gt;0,ROUND(AE67,3),0)</f>
        <v>2E-3</v>
      </c>
      <c r="KY67" s="6">
        <f t="shared" ref="KY67:KY122" si="59">IF(KG67&gt;0,ROUND(AF67,3),0)</f>
        <v>0</v>
      </c>
      <c r="KZ67" s="6">
        <f t="shared" ref="KZ67:KZ122" si="60">IF(KH67&gt;0,ROUND(AG67,3),0)</f>
        <v>3.0000000000000001E-3</v>
      </c>
      <c r="LA67" s="6">
        <f t="shared" ref="LA67:LA122" si="61">IF(KI67&gt;0,ROUND(AH67,3),0)</f>
        <v>0.62</v>
      </c>
      <c r="LB67" s="6">
        <f t="shared" ref="LB67:LB122" si="62">IF(KJ67&gt;0,ROUND(AI67,3),0)</f>
        <v>0</v>
      </c>
      <c r="LC67" s="6">
        <f t="shared" ref="LC67:LC122" si="63">IF(KK67&gt;0,ROUND(AJ67,3),0)</f>
        <v>3.3000000000000002E-2</v>
      </c>
      <c r="LD67" s="6">
        <f t="shared" ref="LD67:LD122" si="64">IF(KL67&gt;0,ROUND(AK67,3),0)</f>
        <v>0.82099999999999995</v>
      </c>
      <c r="LE67" s="6">
        <f t="shared" ref="LE67:LE122" si="65">IF(KM67&gt;0,ROUND(AL67,3),0)</f>
        <v>8.0000000000000002E-3</v>
      </c>
      <c r="LF67" s="6">
        <f t="shared" ref="LF67:LF122" si="66">IF(KN67&gt;0,ROUND(AM67,3),0)</f>
        <v>0</v>
      </c>
      <c r="LG67" s="6">
        <f t="shared" ref="LG67:LG122" si="67">IF(KO67&gt;0,ROUND(AN67,3),0)</f>
        <v>0</v>
      </c>
      <c r="LH67" s="6">
        <f t="shared" ref="LH67:LH122" si="68">ROUND(AO67,3)</f>
        <v>4.5129999999999999</v>
      </c>
      <c r="LI67" s="6">
        <f t="shared" ref="LI67:LI122" si="69">SUM(KT67:LG67)</f>
        <v>2.9989999999999997</v>
      </c>
      <c r="LJ67" s="10">
        <f t="shared" ref="LJ67:LJ122" si="70">LD67/SUM(LA67:LE67)</f>
        <v>0.55398110661268551</v>
      </c>
    </row>
    <row r="68" spans="1:322" x14ac:dyDescent="0.25">
      <c r="A68" t="s">
        <v>365</v>
      </c>
      <c r="B68">
        <v>68</v>
      </c>
      <c r="C68">
        <v>40</v>
      </c>
      <c r="D68">
        <v>20</v>
      </c>
      <c r="E68">
        <v>30</v>
      </c>
      <c r="F68">
        <v>0</v>
      </c>
      <c r="G68" s="2">
        <v>157</v>
      </c>
      <c r="H68">
        <v>1</v>
      </c>
      <c r="I68">
        <v>51.521900000000002</v>
      </c>
      <c r="J68">
        <v>9.8139999999999998E-3</v>
      </c>
      <c r="K68">
        <v>3.8841000000000001E-2</v>
      </c>
      <c r="L68">
        <v>3.5404999999999999E-2</v>
      </c>
      <c r="M68">
        <v>4.4325999999999997E-2</v>
      </c>
      <c r="N68">
        <v>2.3289999999999999E-3</v>
      </c>
      <c r="O68">
        <v>9.7123000000000001E-2</v>
      </c>
      <c r="P68">
        <v>23.138999999999999</v>
      </c>
      <c r="Q68">
        <v>0</v>
      </c>
      <c r="R68">
        <v>1.2150099999999999</v>
      </c>
      <c r="S68">
        <v>20.098500000000001</v>
      </c>
      <c r="T68">
        <v>2.3501599999999998</v>
      </c>
      <c r="U68">
        <v>2.1517999999999999E-2</v>
      </c>
      <c r="V68">
        <v>7.7499999999999997E-4</v>
      </c>
      <c r="W68">
        <v>0</v>
      </c>
      <c r="X68">
        <v>98.574600000000004</v>
      </c>
      <c r="Y68">
        <v>3</v>
      </c>
      <c r="AA68">
        <v>1.4774499999999999</v>
      </c>
      <c r="AB68">
        <v>1.37E-4</v>
      </c>
      <c r="AC68">
        <v>8.3799999999999999E-4</v>
      </c>
      <c r="AD68">
        <v>7.5000000000000002E-4</v>
      </c>
      <c r="AE68">
        <v>1.498E-3</v>
      </c>
      <c r="AF68">
        <v>5.3999999999999998E-5</v>
      </c>
      <c r="AG68">
        <v>2.202E-3</v>
      </c>
      <c r="AH68">
        <v>0.55491999999999997</v>
      </c>
      <c r="AI68">
        <v>0</v>
      </c>
      <c r="AJ68">
        <v>2.9512E-2</v>
      </c>
      <c r="AK68">
        <v>0.85920799999999997</v>
      </c>
      <c r="AL68">
        <v>7.2207999999999994E-2</v>
      </c>
      <c r="AM68">
        <v>1.196E-3</v>
      </c>
      <c r="AN68">
        <v>2.8E-5</v>
      </c>
      <c r="AO68">
        <v>4.4796899999999997</v>
      </c>
      <c r="AP68" s="6">
        <v>1.4249E-2</v>
      </c>
      <c r="AQ68" s="6">
        <v>4.5899000000000002E-2</v>
      </c>
      <c r="AR68" s="6">
        <v>1.7416000000000001E-2</v>
      </c>
      <c r="AS68" s="6">
        <v>2.1419000000000001E-2</v>
      </c>
      <c r="AT68" s="6">
        <v>1.0767000000000001E-2</v>
      </c>
      <c r="AU68" s="6">
        <v>1.9118E-2</v>
      </c>
      <c r="AV68" s="6">
        <v>2.4802999999999999E-2</v>
      </c>
      <c r="AW68" s="6">
        <v>1.4734000000000001E-2</v>
      </c>
      <c r="AX68" s="6">
        <v>1.6202000000000001E-2</v>
      </c>
      <c r="AY68" s="6">
        <v>2.1777000000000001E-2</v>
      </c>
      <c r="AZ68" s="6">
        <v>1.3195999999999999E-2</v>
      </c>
      <c r="BA68" s="6">
        <v>6.7060000000000002E-3</v>
      </c>
      <c r="BB68" s="6">
        <v>1.7333999999999999E-2</v>
      </c>
      <c r="BC68" s="6">
        <v>6.5449999999999996E-3</v>
      </c>
      <c r="BD68">
        <v>74.697199999999995</v>
      </c>
      <c r="BE68">
        <v>50.497</v>
      </c>
      <c r="BF68">
        <v>10.721500000000001</v>
      </c>
      <c r="BG68">
        <v>0</v>
      </c>
      <c r="BH68" s="7">
        <v>30.27</v>
      </c>
      <c r="BI68" s="7">
        <v>30.305</v>
      </c>
      <c r="BJ68">
        <v>40</v>
      </c>
      <c r="BK68">
        <v>30</v>
      </c>
      <c r="BL68">
        <v>30</v>
      </c>
      <c r="BM68">
        <v>20</v>
      </c>
      <c r="BN68">
        <v>40</v>
      </c>
      <c r="BO68">
        <v>30</v>
      </c>
      <c r="BP68">
        <v>30</v>
      </c>
      <c r="BQ68">
        <v>20</v>
      </c>
      <c r="BR68">
        <v>20</v>
      </c>
      <c r="BS68">
        <v>20</v>
      </c>
      <c r="BT68">
        <v>40</v>
      </c>
      <c r="BU68">
        <v>30</v>
      </c>
      <c r="BV68">
        <v>40</v>
      </c>
      <c r="BW68">
        <v>30</v>
      </c>
      <c r="BX68">
        <v>20</v>
      </c>
      <c r="BY68">
        <v>15</v>
      </c>
      <c r="BZ68">
        <v>15</v>
      </c>
      <c r="CA68">
        <v>10</v>
      </c>
      <c r="CB68">
        <v>20</v>
      </c>
      <c r="CC68">
        <v>15</v>
      </c>
      <c r="CD68">
        <v>15</v>
      </c>
      <c r="CE68">
        <v>10</v>
      </c>
      <c r="CF68">
        <v>10</v>
      </c>
      <c r="CG68">
        <v>10</v>
      </c>
      <c r="CH68">
        <v>20</v>
      </c>
      <c r="CI68">
        <v>15</v>
      </c>
      <c r="CJ68">
        <v>20</v>
      </c>
      <c r="CK68">
        <v>15</v>
      </c>
      <c r="CL68">
        <v>20</v>
      </c>
      <c r="CM68">
        <v>15</v>
      </c>
      <c r="CN68">
        <v>15</v>
      </c>
      <c r="CO68">
        <v>10</v>
      </c>
      <c r="CP68">
        <v>20</v>
      </c>
      <c r="CQ68">
        <v>15</v>
      </c>
      <c r="CR68">
        <v>15</v>
      </c>
      <c r="CS68">
        <v>10</v>
      </c>
      <c r="CT68">
        <v>10</v>
      </c>
      <c r="CU68">
        <v>10</v>
      </c>
      <c r="CV68">
        <v>20</v>
      </c>
      <c r="CW68">
        <v>15</v>
      </c>
      <c r="CX68">
        <v>20</v>
      </c>
      <c r="CY68">
        <v>15</v>
      </c>
      <c r="CZ68">
        <v>533.68600000000004</v>
      </c>
      <c r="DA68">
        <v>0.88597999999999999</v>
      </c>
      <c r="DB68">
        <v>1.9063000000000001</v>
      </c>
      <c r="DC68">
        <v>5.5313499999999998</v>
      </c>
      <c r="DD68">
        <v>1.48996</v>
      </c>
      <c r="DE68">
        <v>2.3774099999999998</v>
      </c>
      <c r="DF68">
        <v>4.1607099999999999</v>
      </c>
      <c r="DG68">
        <v>292.57299999999998</v>
      </c>
      <c r="DH68">
        <v>3.5579999999999998</v>
      </c>
      <c r="DI68">
        <v>17.183599999999998</v>
      </c>
      <c r="DJ68">
        <v>115.256</v>
      </c>
      <c r="DK68">
        <v>71.4024</v>
      </c>
      <c r="DL68">
        <v>0.30210799999999999</v>
      </c>
      <c r="DM68">
        <v>3.51451</v>
      </c>
      <c r="DN68">
        <v>2.8991899999999999</v>
      </c>
      <c r="DO68">
        <v>0.86616899999999997</v>
      </c>
      <c r="DP68">
        <v>1.6234200000000001</v>
      </c>
      <c r="DQ68">
        <v>5.07721</v>
      </c>
      <c r="DR68">
        <v>1.1151500000000001</v>
      </c>
      <c r="DS68">
        <v>2.3410899999999999</v>
      </c>
      <c r="DT68">
        <v>3.43703</v>
      </c>
      <c r="DU68">
        <v>2.2981600000000002</v>
      </c>
      <c r="DV68">
        <v>3.5712100000000002</v>
      </c>
      <c r="DW68">
        <v>3.8443299999999998</v>
      </c>
      <c r="DX68">
        <v>0.76023499999999999</v>
      </c>
      <c r="DY68">
        <v>3.7589000000000001</v>
      </c>
      <c r="DZ68">
        <v>0.24873000000000001</v>
      </c>
      <c r="EA68">
        <v>3.4925000000000002</v>
      </c>
      <c r="EB68">
        <v>530.78700000000003</v>
      </c>
      <c r="EC68">
        <v>1.9810999999999999E-2</v>
      </c>
      <c r="ED68">
        <v>0.28287699999999999</v>
      </c>
      <c r="EE68">
        <v>0.45413999999999999</v>
      </c>
      <c r="EF68">
        <v>0.374809</v>
      </c>
      <c r="EG68">
        <v>1.856E-2</v>
      </c>
      <c r="EH68">
        <v>0.72270299999999998</v>
      </c>
      <c r="EI68">
        <v>290.274</v>
      </c>
      <c r="EJ68">
        <v>-1.321E-2</v>
      </c>
      <c r="EK68">
        <v>13.338100000000001</v>
      </c>
      <c r="EL68">
        <v>114.496</v>
      </c>
      <c r="EM68">
        <v>67.643500000000003</v>
      </c>
      <c r="EN68">
        <v>5.3378000000000002E-2</v>
      </c>
      <c r="EO68">
        <v>2.2015E-2</v>
      </c>
      <c r="EP68">
        <v>1.3853599999999999</v>
      </c>
      <c r="EQ68">
        <v>1.2E-4</v>
      </c>
      <c r="ER68">
        <v>3.68E-4</v>
      </c>
      <c r="ES68">
        <v>4.8500000000000003E-4</v>
      </c>
      <c r="ET68">
        <v>1.091E-3</v>
      </c>
      <c r="EU68">
        <v>1.4E-5</v>
      </c>
      <c r="EV68">
        <v>9.7300000000000002E-4</v>
      </c>
      <c r="EW68">
        <v>0.32669999999999999</v>
      </c>
      <c r="EX68">
        <v>-1.0000000000000001E-5</v>
      </c>
      <c r="EY68">
        <v>2.9182E-2</v>
      </c>
      <c r="EZ68">
        <v>0.339397</v>
      </c>
      <c r="FA68">
        <v>9.2922000000000005E-2</v>
      </c>
      <c r="FB68">
        <v>1.3760000000000001E-3</v>
      </c>
      <c r="FC68">
        <v>4.8999999999999998E-5</v>
      </c>
      <c r="FD68" s="8">
        <v>44156.972500000003</v>
      </c>
      <c r="FE68">
        <v>1.0005999999999999</v>
      </c>
      <c r="FF68">
        <v>1.1975</v>
      </c>
      <c r="FG68">
        <v>1.1297999999999999</v>
      </c>
      <c r="FH68">
        <v>1.1910000000000001</v>
      </c>
      <c r="FI68">
        <v>1.0286</v>
      </c>
      <c r="FJ68">
        <v>1.1555</v>
      </c>
      <c r="FK68">
        <v>1.1366000000000001</v>
      </c>
      <c r="FL68">
        <v>1.1406000000000001</v>
      </c>
      <c r="FM68">
        <v>1.1286</v>
      </c>
      <c r="FN68">
        <v>1.1597</v>
      </c>
      <c r="FO68">
        <v>0.99629999999999996</v>
      </c>
      <c r="FP68">
        <v>1.0296000000000001</v>
      </c>
      <c r="FQ68">
        <v>1.0190999999999999</v>
      </c>
      <c r="FR68">
        <v>1.0523</v>
      </c>
      <c r="FS68">
        <v>1.5056</v>
      </c>
      <c r="FT68">
        <v>1.2676000000000001</v>
      </c>
      <c r="FU68">
        <v>1.0281</v>
      </c>
      <c r="FV68">
        <v>1.0074000000000001</v>
      </c>
      <c r="FW68">
        <v>1.8645</v>
      </c>
      <c r="FX68">
        <v>1.0152000000000001</v>
      </c>
      <c r="FY68">
        <v>1.0085</v>
      </c>
      <c r="FZ68">
        <v>0.99839999999999995</v>
      </c>
      <c r="GA68">
        <v>1.0165999999999999</v>
      </c>
      <c r="GB68">
        <v>1.002</v>
      </c>
      <c r="GC68">
        <v>2.0373999999999999</v>
      </c>
      <c r="GD68">
        <v>1.0659000000000001</v>
      </c>
      <c r="GE68">
        <v>2.9329000000000001</v>
      </c>
      <c r="GF68">
        <v>1.1019000000000001</v>
      </c>
      <c r="GG68">
        <v>0.99939999999999996</v>
      </c>
      <c r="GH68">
        <v>0.99960000000000004</v>
      </c>
      <c r="GI68">
        <v>0.96879999999999999</v>
      </c>
      <c r="GJ68">
        <v>1</v>
      </c>
      <c r="GK68">
        <v>0.98509999999999998</v>
      </c>
      <c r="GL68">
        <v>0.95089999999999997</v>
      </c>
      <c r="GM68">
        <v>0.92010000000000003</v>
      </c>
      <c r="GN68">
        <v>0.99990000000000001</v>
      </c>
      <c r="GO68">
        <v>0.99990000000000001</v>
      </c>
      <c r="GP68">
        <v>1</v>
      </c>
      <c r="GQ68">
        <v>0.99360000000000004</v>
      </c>
      <c r="GR68">
        <v>0.98780000000000001</v>
      </c>
      <c r="GS68">
        <v>0.99329999999999996</v>
      </c>
      <c r="GT68">
        <v>0.98799999999999999</v>
      </c>
      <c r="GU68">
        <v>1.5056</v>
      </c>
      <c r="GV68">
        <v>1.5173000000000001</v>
      </c>
      <c r="GW68">
        <v>1.1254</v>
      </c>
      <c r="GX68">
        <v>1.1999</v>
      </c>
      <c r="GY68">
        <v>1.8893</v>
      </c>
      <c r="GZ68">
        <v>1.1153</v>
      </c>
      <c r="HA68">
        <v>1.0547</v>
      </c>
      <c r="HB68">
        <v>1.1388</v>
      </c>
      <c r="HC68">
        <v>1.1472</v>
      </c>
      <c r="HD68">
        <v>1.1618999999999999</v>
      </c>
      <c r="HE68">
        <v>2.0169000000000001</v>
      </c>
      <c r="HF68">
        <v>1.0840000000000001</v>
      </c>
      <c r="HG68">
        <v>2.9687999999999999</v>
      </c>
      <c r="HH68">
        <v>1.1456</v>
      </c>
      <c r="HI68">
        <v>1322.7339999999999</v>
      </c>
      <c r="HJ68">
        <v>1442.711</v>
      </c>
      <c r="HK68">
        <v>177.8536</v>
      </c>
      <c r="HL68">
        <v>69.227450000000005</v>
      </c>
      <c r="HM68">
        <v>1996.56</v>
      </c>
      <c r="HN68">
        <v>135.875</v>
      </c>
      <c r="HO68">
        <v>105.56959999999999</v>
      </c>
      <c r="HP68">
        <v>65.782939999999996</v>
      </c>
      <c r="HQ68">
        <v>101.8895</v>
      </c>
      <c r="HR68">
        <v>80.614940000000004</v>
      </c>
      <c r="HS68">
        <v>2357.1419999999998</v>
      </c>
      <c r="HT68">
        <v>290.11439999999999</v>
      </c>
      <c r="HU68">
        <v>3789.4119999999998</v>
      </c>
      <c r="HV68">
        <v>390.8827</v>
      </c>
      <c r="HW68">
        <v>0.15995770000000001</v>
      </c>
      <c r="HX68" s="1">
        <v>4.7885759999999999E-5</v>
      </c>
      <c r="HY68" s="1">
        <v>2.069098E-4</v>
      </c>
      <c r="HZ68" s="1">
        <v>2.370494E-4</v>
      </c>
      <c r="IA68" s="1">
        <v>1.2416829999999999E-4</v>
      </c>
      <c r="IB68" s="1">
        <v>1.419686E-5</v>
      </c>
      <c r="IC68" s="1">
        <v>6.3004900000000004E-4</v>
      </c>
      <c r="ID68">
        <v>0.1579422</v>
      </c>
      <c r="IE68" s="1">
        <v>1E-10</v>
      </c>
      <c r="IF68" s="1">
        <v>8.0982160000000001E-3</v>
      </c>
      <c r="IG68" s="1">
        <v>6.0091859999999997E-2</v>
      </c>
      <c r="IH68" s="1">
        <v>1.5495210000000001E-2</v>
      </c>
      <c r="II68" s="1">
        <v>5.3770000000000002E-5</v>
      </c>
      <c r="IJ68" s="1">
        <v>5.6125029999999999E-6</v>
      </c>
      <c r="IK68">
        <v>50</v>
      </c>
      <c r="IL68">
        <v>117</v>
      </c>
      <c r="IM68">
        <v>5</v>
      </c>
      <c r="IN68">
        <v>26</v>
      </c>
      <c r="IO68">
        <v>4</v>
      </c>
      <c r="IP68">
        <v>14</v>
      </c>
      <c r="IQ68">
        <v>2</v>
      </c>
      <c r="IR68">
        <v>3</v>
      </c>
      <c r="IS68">
        <v>1</v>
      </c>
      <c r="IT68">
        <v>92</v>
      </c>
      <c r="IU68">
        <v>50</v>
      </c>
      <c r="IV68">
        <v>6</v>
      </c>
      <c r="IW68">
        <v>114</v>
      </c>
      <c r="IX68">
        <v>10</v>
      </c>
      <c r="IY68" t="s">
        <v>287</v>
      </c>
      <c r="IZ68" t="s">
        <v>288</v>
      </c>
      <c r="JA68" t="s">
        <v>289</v>
      </c>
      <c r="JB68" t="s">
        <v>290</v>
      </c>
      <c r="JC68" t="s">
        <v>291</v>
      </c>
      <c r="JD68" t="s">
        <v>292</v>
      </c>
      <c r="JE68" t="s">
        <v>293</v>
      </c>
      <c r="JF68" t="s">
        <v>294</v>
      </c>
      <c r="JG68" t="s">
        <v>295</v>
      </c>
      <c r="JH68" t="s">
        <v>296</v>
      </c>
      <c r="JI68" t="s">
        <v>287</v>
      </c>
      <c r="JJ68" t="s">
        <v>297</v>
      </c>
      <c r="JK68" t="s">
        <v>298</v>
      </c>
      <c r="JL68" t="s">
        <v>299</v>
      </c>
      <c r="JM68">
        <v>0</v>
      </c>
      <c r="JN68">
        <v>0</v>
      </c>
      <c r="JO68">
        <v>0</v>
      </c>
      <c r="JP68">
        <v>0</v>
      </c>
      <c r="JQ68">
        <v>0</v>
      </c>
      <c r="JR68">
        <v>-48.901000000000003</v>
      </c>
      <c r="JS68">
        <v>-0.13425999999999999</v>
      </c>
      <c r="JT68">
        <v>0</v>
      </c>
      <c r="JU68">
        <v>0</v>
      </c>
      <c r="JV68">
        <v>-8.4600000000000005E-3</v>
      </c>
      <c r="JW68">
        <v>0</v>
      </c>
      <c r="JX68">
        <v>0</v>
      </c>
      <c r="JY68">
        <v>0</v>
      </c>
      <c r="JZ68">
        <v>0</v>
      </c>
      <c r="KB68" s="9">
        <f t="shared" si="37"/>
        <v>51.52</v>
      </c>
      <c r="KC68" s="9">
        <f t="shared" si="38"/>
        <v>0</v>
      </c>
      <c r="KD68" s="9">
        <f t="shared" si="39"/>
        <v>0.04</v>
      </c>
      <c r="KE68" s="9">
        <f t="shared" si="40"/>
        <v>0.04</v>
      </c>
      <c r="KF68" s="9">
        <f t="shared" si="41"/>
        <v>0.04</v>
      </c>
      <c r="KG68" s="9">
        <f t="shared" si="42"/>
        <v>0</v>
      </c>
      <c r="KH68" s="9">
        <f t="shared" si="43"/>
        <v>0.1</v>
      </c>
      <c r="KI68" s="9">
        <f t="shared" si="44"/>
        <v>23.14</v>
      </c>
      <c r="KJ68" s="9">
        <f t="shared" si="45"/>
        <v>0</v>
      </c>
      <c r="KK68" s="9">
        <f t="shared" si="46"/>
        <v>1.22</v>
      </c>
      <c r="KL68" s="9">
        <f t="shared" si="47"/>
        <v>20.100000000000001</v>
      </c>
      <c r="KM68" s="9">
        <f t="shared" si="48"/>
        <v>2.35</v>
      </c>
      <c r="KN68" s="9">
        <f t="shared" si="49"/>
        <v>0.02</v>
      </c>
      <c r="KO68" s="9">
        <f t="shared" si="50"/>
        <v>0</v>
      </c>
      <c r="KP68" s="9">
        <f t="shared" si="51"/>
        <v>0</v>
      </c>
      <c r="KQ68" s="9">
        <f t="shared" si="52"/>
        <v>98.569999999999979</v>
      </c>
      <c r="KR68" s="4" t="str">
        <f t="shared" si="53"/>
        <v>opx</v>
      </c>
      <c r="KS68" s="4"/>
      <c r="KT68" s="6">
        <f t="shared" si="54"/>
        <v>1.4770000000000001</v>
      </c>
      <c r="KU68" s="6">
        <f t="shared" si="55"/>
        <v>0</v>
      </c>
      <c r="KV68" s="6">
        <f t="shared" si="56"/>
        <v>1E-3</v>
      </c>
      <c r="KW68" s="6">
        <f t="shared" si="57"/>
        <v>1E-3</v>
      </c>
      <c r="KX68" s="6">
        <f t="shared" si="58"/>
        <v>1E-3</v>
      </c>
      <c r="KY68" s="6">
        <f t="shared" si="59"/>
        <v>0</v>
      </c>
      <c r="KZ68" s="6">
        <f t="shared" si="60"/>
        <v>2E-3</v>
      </c>
      <c r="LA68" s="6">
        <f t="shared" si="61"/>
        <v>0.55500000000000005</v>
      </c>
      <c r="LB68" s="6">
        <f t="shared" si="62"/>
        <v>0</v>
      </c>
      <c r="LC68" s="6">
        <f t="shared" si="63"/>
        <v>0.03</v>
      </c>
      <c r="LD68" s="6">
        <f t="shared" si="64"/>
        <v>0.85899999999999999</v>
      </c>
      <c r="LE68" s="6">
        <f t="shared" si="65"/>
        <v>7.1999999999999995E-2</v>
      </c>
      <c r="LF68" s="6">
        <f t="shared" si="66"/>
        <v>1E-3</v>
      </c>
      <c r="LG68" s="6">
        <f t="shared" si="67"/>
        <v>0</v>
      </c>
      <c r="LH68" s="6">
        <f t="shared" si="68"/>
        <v>4.4800000000000004</v>
      </c>
      <c r="LI68" s="6">
        <f t="shared" si="69"/>
        <v>2.9989999999999997</v>
      </c>
      <c r="LJ68" s="10">
        <f t="shared" si="70"/>
        <v>0.56662269129287601</v>
      </c>
    </row>
    <row r="69" spans="1:322" x14ac:dyDescent="0.25">
      <c r="A69" t="s">
        <v>366</v>
      </c>
      <c r="B69">
        <v>69</v>
      </c>
      <c r="C69">
        <v>40</v>
      </c>
      <c r="D69">
        <v>20</v>
      </c>
      <c r="E69">
        <v>30</v>
      </c>
      <c r="F69">
        <v>0</v>
      </c>
      <c r="G69" s="2">
        <v>158</v>
      </c>
      <c r="H69">
        <v>1</v>
      </c>
      <c r="I69">
        <v>52.0623</v>
      </c>
      <c r="J69">
        <v>0</v>
      </c>
      <c r="K69">
        <v>0.175617</v>
      </c>
      <c r="L69">
        <v>0</v>
      </c>
      <c r="M69">
        <v>1.1869700000000001</v>
      </c>
      <c r="N69">
        <v>2.6657E-2</v>
      </c>
      <c r="O69">
        <v>0.62367499999999998</v>
      </c>
      <c r="P69">
        <v>17.384</v>
      </c>
      <c r="Q69">
        <v>0</v>
      </c>
      <c r="R69">
        <v>0.52441800000000005</v>
      </c>
      <c r="S69">
        <v>12.5974</v>
      </c>
      <c r="T69">
        <v>15.097099999999999</v>
      </c>
      <c r="U69">
        <v>0.172759</v>
      </c>
      <c r="V69">
        <v>2.3612000000000001E-2</v>
      </c>
      <c r="W69">
        <v>0</v>
      </c>
      <c r="X69">
        <v>99.874600000000001</v>
      </c>
      <c r="Y69">
        <v>3</v>
      </c>
      <c r="AA69">
        <v>1.4958899999999999</v>
      </c>
      <c r="AB69">
        <v>0</v>
      </c>
      <c r="AC69">
        <v>3.7950000000000002E-3</v>
      </c>
      <c r="AD69">
        <v>0</v>
      </c>
      <c r="AE69">
        <v>4.0195000000000002E-2</v>
      </c>
      <c r="AF69">
        <v>6.1399999999999996E-4</v>
      </c>
      <c r="AG69">
        <v>1.4168E-2</v>
      </c>
      <c r="AH69">
        <v>0.41772500000000001</v>
      </c>
      <c r="AI69">
        <v>0</v>
      </c>
      <c r="AJ69">
        <v>1.2763E-2</v>
      </c>
      <c r="AK69">
        <v>0.53959999999999997</v>
      </c>
      <c r="AL69">
        <v>0.46476499999999998</v>
      </c>
      <c r="AM69">
        <v>9.6240000000000006E-3</v>
      </c>
      <c r="AN69">
        <v>8.6499999999999999E-4</v>
      </c>
      <c r="AO69">
        <v>4.5219199999999997</v>
      </c>
      <c r="AP69" s="6">
        <v>1.4120000000000001E-2</v>
      </c>
      <c r="AQ69" s="6">
        <v>4.5689E-2</v>
      </c>
      <c r="AR69" s="6">
        <v>1.8568999999999999E-2</v>
      </c>
      <c r="AS69" s="6">
        <v>2.1897E-2</v>
      </c>
      <c r="AT69" s="6">
        <v>1.0263E-2</v>
      </c>
      <c r="AU69" s="6">
        <v>2.0247000000000001E-2</v>
      </c>
      <c r="AV69" s="6">
        <v>2.6991999999999999E-2</v>
      </c>
      <c r="AW69" s="6">
        <v>1.4926999999999999E-2</v>
      </c>
      <c r="AX69" s="6">
        <v>1.6121E-2</v>
      </c>
      <c r="AY69" s="6">
        <v>2.2249000000000001E-2</v>
      </c>
      <c r="AZ69" s="6">
        <v>1.2253999999999999E-2</v>
      </c>
      <c r="BA69" s="6">
        <v>7.2709999999999997E-3</v>
      </c>
      <c r="BB69" s="6">
        <v>1.7944999999999999E-2</v>
      </c>
      <c r="BC69" s="6">
        <v>6.3429999999999997E-3</v>
      </c>
      <c r="BD69">
        <v>74.667500000000004</v>
      </c>
      <c r="BE69">
        <v>50.511299999999999</v>
      </c>
      <c r="BF69">
        <v>10.721500000000001</v>
      </c>
      <c r="BG69">
        <v>0</v>
      </c>
      <c r="BH69" s="7">
        <v>30.28</v>
      </c>
      <c r="BI69" s="7">
        <v>30.315000000000001</v>
      </c>
      <c r="BJ69">
        <v>40</v>
      </c>
      <c r="BK69">
        <v>30</v>
      </c>
      <c r="BL69">
        <v>30</v>
      </c>
      <c r="BM69">
        <v>20</v>
      </c>
      <c r="BN69">
        <v>40</v>
      </c>
      <c r="BO69">
        <v>30</v>
      </c>
      <c r="BP69">
        <v>30</v>
      </c>
      <c r="BQ69">
        <v>20</v>
      </c>
      <c r="BR69">
        <v>20</v>
      </c>
      <c r="BS69">
        <v>20</v>
      </c>
      <c r="BT69">
        <v>40</v>
      </c>
      <c r="BU69">
        <v>30</v>
      </c>
      <c r="BV69">
        <v>40</v>
      </c>
      <c r="BW69">
        <v>30</v>
      </c>
      <c r="BX69">
        <v>20</v>
      </c>
      <c r="BY69">
        <v>15</v>
      </c>
      <c r="BZ69">
        <v>15</v>
      </c>
      <c r="CA69">
        <v>10</v>
      </c>
      <c r="CB69">
        <v>20</v>
      </c>
      <c r="CC69">
        <v>15</v>
      </c>
      <c r="CD69">
        <v>15</v>
      </c>
      <c r="CE69">
        <v>10</v>
      </c>
      <c r="CF69">
        <v>10</v>
      </c>
      <c r="CG69">
        <v>10</v>
      </c>
      <c r="CH69">
        <v>20</v>
      </c>
      <c r="CI69">
        <v>15</v>
      </c>
      <c r="CJ69">
        <v>20</v>
      </c>
      <c r="CK69">
        <v>15</v>
      </c>
      <c r="CL69">
        <v>20</v>
      </c>
      <c r="CM69">
        <v>15</v>
      </c>
      <c r="CN69">
        <v>15</v>
      </c>
      <c r="CO69">
        <v>10</v>
      </c>
      <c r="CP69">
        <v>20</v>
      </c>
      <c r="CQ69">
        <v>15</v>
      </c>
      <c r="CR69">
        <v>15</v>
      </c>
      <c r="CS69">
        <v>10</v>
      </c>
      <c r="CT69">
        <v>10</v>
      </c>
      <c r="CU69">
        <v>10</v>
      </c>
      <c r="CV69">
        <v>20</v>
      </c>
      <c r="CW69">
        <v>15</v>
      </c>
      <c r="CX69">
        <v>20</v>
      </c>
      <c r="CY69">
        <v>15</v>
      </c>
      <c r="CZ69">
        <v>565.74199999999996</v>
      </c>
      <c r="DA69">
        <v>0.78116300000000005</v>
      </c>
      <c r="DB69">
        <v>2.9422299999999999</v>
      </c>
      <c r="DC69">
        <v>5.2290700000000001</v>
      </c>
      <c r="DD69">
        <v>11.9488</v>
      </c>
      <c r="DE69">
        <v>2.6946300000000001</v>
      </c>
      <c r="DF69">
        <v>8.0919600000000003</v>
      </c>
      <c r="DG69">
        <v>217.88399999999999</v>
      </c>
      <c r="DH69">
        <v>3.4775900000000002</v>
      </c>
      <c r="DI69">
        <v>9.5995699999999999</v>
      </c>
      <c r="DJ69">
        <v>73.209000000000003</v>
      </c>
      <c r="DK69">
        <v>439.63200000000001</v>
      </c>
      <c r="DL69">
        <v>0.70634600000000003</v>
      </c>
      <c r="DM69">
        <v>4.1945499999999996</v>
      </c>
      <c r="DN69">
        <v>3.1334599999999999</v>
      </c>
      <c r="DO69">
        <v>0.91649499999999995</v>
      </c>
      <c r="DP69">
        <v>1.7109099999999999</v>
      </c>
      <c r="DQ69">
        <v>5.2901499999999997</v>
      </c>
      <c r="DR69">
        <v>1.16903</v>
      </c>
      <c r="DS69">
        <v>2.41404</v>
      </c>
      <c r="DT69">
        <v>3.6734300000000002</v>
      </c>
      <c r="DU69">
        <v>2.30565</v>
      </c>
      <c r="DV69">
        <v>3.5238100000000001</v>
      </c>
      <c r="DW69">
        <v>3.9104100000000002</v>
      </c>
      <c r="DX69">
        <v>0.67003800000000002</v>
      </c>
      <c r="DY69">
        <v>4.4344700000000001</v>
      </c>
      <c r="DZ69">
        <v>0.27285199999999998</v>
      </c>
      <c r="EA69">
        <v>3.5012500000000002</v>
      </c>
      <c r="EB69">
        <v>562.60900000000004</v>
      </c>
      <c r="EC69">
        <v>-0.13533000000000001</v>
      </c>
      <c r="ED69">
        <v>1.23132</v>
      </c>
      <c r="EE69">
        <v>-6.1080000000000002E-2</v>
      </c>
      <c r="EF69">
        <v>10.7798</v>
      </c>
      <c r="EG69">
        <v>0.20360600000000001</v>
      </c>
      <c r="EH69">
        <v>4.4079699999999997</v>
      </c>
      <c r="EI69">
        <v>215.578</v>
      </c>
      <c r="EJ69">
        <v>-4.6219999999999997E-2</v>
      </c>
      <c r="EK69">
        <v>5.68201</v>
      </c>
      <c r="EL69">
        <v>72.538899999999998</v>
      </c>
      <c r="EM69">
        <v>435.197</v>
      </c>
      <c r="EN69">
        <v>0.43349300000000002</v>
      </c>
      <c r="EO69">
        <v>0.693303</v>
      </c>
      <c r="EP69">
        <v>1.46844</v>
      </c>
      <c r="EQ69">
        <v>-8.1999999999999998E-4</v>
      </c>
      <c r="ER69">
        <v>1.604E-3</v>
      </c>
      <c r="ES69">
        <v>-6.9999999999999994E-5</v>
      </c>
      <c r="ET69">
        <v>3.1384000000000002E-2</v>
      </c>
      <c r="EU69">
        <v>1.56E-4</v>
      </c>
      <c r="EV69">
        <v>5.934E-3</v>
      </c>
      <c r="EW69">
        <v>0.24263000000000001</v>
      </c>
      <c r="EX69">
        <v>-2.0000000000000002E-5</v>
      </c>
      <c r="EY69">
        <v>1.2430999999999999E-2</v>
      </c>
      <c r="EZ69">
        <v>0.21502399999999999</v>
      </c>
      <c r="FA69">
        <v>0.59782800000000003</v>
      </c>
      <c r="FB69">
        <v>1.1173000000000001E-2</v>
      </c>
      <c r="FC69">
        <v>1.534E-3</v>
      </c>
      <c r="FD69" s="8">
        <v>44156.976087962998</v>
      </c>
      <c r="FE69">
        <v>1.0027999999999999</v>
      </c>
      <c r="FF69">
        <v>1.2000999999999999</v>
      </c>
      <c r="FG69">
        <v>1.1323000000000001</v>
      </c>
      <c r="FH69">
        <v>1.1935</v>
      </c>
      <c r="FI69">
        <v>1.0307999999999999</v>
      </c>
      <c r="FJ69">
        <v>1.1579999999999999</v>
      </c>
      <c r="FK69">
        <v>1.139</v>
      </c>
      <c r="FL69">
        <v>1.143</v>
      </c>
      <c r="FM69">
        <v>1.131</v>
      </c>
      <c r="FN69">
        <v>1.1621999999999999</v>
      </c>
      <c r="FO69">
        <v>0.99839999999999995</v>
      </c>
      <c r="FP69">
        <v>1.0318000000000001</v>
      </c>
      <c r="FQ69">
        <v>1.0212000000000001</v>
      </c>
      <c r="FR69">
        <v>1.0546</v>
      </c>
      <c r="FS69">
        <v>1.4339</v>
      </c>
      <c r="FT69">
        <v>1.2267999999999999</v>
      </c>
      <c r="FU69">
        <v>1.0521</v>
      </c>
      <c r="FV69">
        <v>1.0071000000000001</v>
      </c>
      <c r="FW69">
        <v>1.7353000000000001</v>
      </c>
      <c r="FX69">
        <v>1.0335000000000001</v>
      </c>
      <c r="FY69">
        <v>1.0228999999999999</v>
      </c>
      <c r="FZ69">
        <v>1.0078</v>
      </c>
      <c r="GA69">
        <v>1.0163</v>
      </c>
      <c r="GB69">
        <v>1.0129999999999999</v>
      </c>
      <c r="GC69">
        <v>2.0133000000000001</v>
      </c>
      <c r="GD69">
        <v>1.0580000000000001</v>
      </c>
      <c r="GE69">
        <v>2.8902999999999999</v>
      </c>
      <c r="GF69">
        <v>1.0907</v>
      </c>
      <c r="GG69">
        <v>0.99819999999999998</v>
      </c>
      <c r="GH69">
        <v>0.99739999999999995</v>
      </c>
      <c r="GI69">
        <v>0.98129999999999995</v>
      </c>
      <c r="GJ69">
        <v>1</v>
      </c>
      <c r="GK69">
        <v>0.98340000000000005</v>
      </c>
      <c r="GL69">
        <v>0.97209999999999996</v>
      </c>
      <c r="GM69">
        <v>0.95299999999999996</v>
      </c>
      <c r="GN69">
        <v>1</v>
      </c>
      <c r="GO69">
        <v>1</v>
      </c>
      <c r="GP69">
        <v>1</v>
      </c>
      <c r="GQ69">
        <v>0.99260000000000004</v>
      </c>
      <c r="GR69">
        <v>0.99150000000000005</v>
      </c>
      <c r="GS69">
        <v>0.99429999999999996</v>
      </c>
      <c r="GT69">
        <v>0.96409999999999996</v>
      </c>
      <c r="GU69">
        <v>1.4353</v>
      </c>
      <c r="GV69">
        <v>1.4684999999999999</v>
      </c>
      <c r="GW69">
        <v>1.169</v>
      </c>
      <c r="GX69">
        <v>1.202</v>
      </c>
      <c r="GY69">
        <v>1.7591000000000001</v>
      </c>
      <c r="GZ69">
        <v>1.1635</v>
      </c>
      <c r="HA69">
        <v>1.1104000000000001</v>
      </c>
      <c r="HB69">
        <v>1.1519999999999999</v>
      </c>
      <c r="HC69">
        <v>1.1494</v>
      </c>
      <c r="HD69">
        <v>1.1773</v>
      </c>
      <c r="HE69">
        <v>1.9954000000000001</v>
      </c>
      <c r="HF69">
        <v>1.0823</v>
      </c>
      <c r="HG69">
        <v>2.9348999999999998</v>
      </c>
      <c r="HH69">
        <v>1.109</v>
      </c>
      <c r="HI69">
        <v>1215.1500000000001</v>
      </c>
      <c r="HJ69">
        <v>1376.365</v>
      </c>
      <c r="HK69">
        <v>236.93170000000001</v>
      </c>
      <c r="HL69">
        <v>69.515879999999996</v>
      </c>
      <c r="HM69">
        <v>1815.768</v>
      </c>
      <c r="HN69">
        <v>182.2784</v>
      </c>
      <c r="HO69">
        <v>142.7954</v>
      </c>
      <c r="HP69">
        <v>91.189310000000006</v>
      </c>
      <c r="HQ69">
        <v>102.8689</v>
      </c>
      <c r="HR69">
        <v>109.7084</v>
      </c>
      <c r="HS69">
        <v>2359.556</v>
      </c>
      <c r="HT69">
        <v>277.36360000000002</v>
      </c>
      <c r="HU69">
        <v>3794.43</v>
      </c>
      <c r="HV69">
        <v>373.18979999999999</v>
      </c>
      <c r="HW69">
        <v>0.1695497</v>
      </c>
      <c r="HX69" s="1">
        <v>1E-10</v>
      </c>
      <c r="HY69" s="1">
        <v>9.0064520000000001E-4</v>
      </c>
      <c r="HZ69" s="1">
        <v>1E-10</v>
      </c>
      <c r="IA69" s="1">
        <v>3.5711110000000001E-3</v>
      </c>
      <c r="IB69" s="1">
        <v>1.557431E-4</v>
      </c>
      <c r="IC69" s="1">
        <v>3.8428630000000002E-3</v>
      </c>
      <c r="ID69">
        <v>0.1172985</v>
      </c>
      <c r="IE69" s="1">
        <v>1E-10</v>
      </c>
      <c r="IF69" s="1">
        <v>3.44985E-3</v>
      </c>
      <c r="IG69" s="1">
        <v>3.8071019999999997E-2</v>
      </c>
      <c r="IH69" s="1">
        <v>9.9691210000000002E-2</v>
      </c>
      <c r="II69" s="1">
        <v>4.366878E-4</v>
      </c>
      <c r="IJ69" s="1">
        <v>1.767498E-4</v>
      </c>
      <c r="IK69">
        <v>50</v>
      </c>
      <c r="IL69">
        <v>117</v>
      </c>
      <c r="IM69">
        <v>5</v>
      </c>
      <c r="IN69">
        <v>26</v>
      </c>
      <c r="IO69">
        <v>4</v>
      </c>
      <c r="IP69">
        <v>14</v>
      </c>
      <c r="IQ69">
        <v>2</v>
      </c>
      <c r="IR69">
        <v>3</v>
      </c>
      <c r="IS69">
        <v>1</v>
      </c>
      <c r="IT69">
        <v>92</v>
      </c>
      <c r="IU69">
        <v>50</v>
      </c>
      <c r="IV69">
        <v>6</v>
      </c>
      <c r="IW69">
        <v>114</v>
      </c>
      <c r="IX69">
        <v>10</v>
      </c>
      <c r="IY69" t="s">
        <v>287</v>
      </c>
      <c r="IZ69" t="s">
        <v>288</v>
      </c>
      <c r="JA69" t="s">
        <v>289</v>
      </c>
      <c r="JB69" t="s">
        <v>290</v>
      </c>
      <c r="JC69" t="s">
        <v>291</v>
      </c>
      <c r="JD69" t="s">
        <v>292</v>
      </c>
      <c r="JE69" t="s">
        <v>293</v>
      </c>
      <c r="JF69" t="s">
        <v>294</v>
      </c>
      <c r="JG69" t="s">
        <v>295</v>
      </c>
      <c r="JH69" t="s">
        <v>296</v>
      </c>
      <c r="JI69" t="s">
        <v>287</v>
      </c>
      <c r="JJ69" t="s">
        <v>297</v>
      </c>
      <c r="JK69" t="s">
        <v>298</v>
      </c>
      <c r="JL69" t="s">
        <v>299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-27.437999999999999</v>
      </c>
      <c r="JS69">
        <v>-0.23898</v>
      </c>
      <c r="JT69">
        <v>0</v>
      </c>
      <c r="JU69">
        <v>0</v>
      </c>
      <c r="JV69">
        <v>-0.12572</v>
      </c>
      <c r="JW69">
        <v>0</v>
      </c>
      <c r="JX69">
        <v>0</v>
      </c>
      <c r="JY69">
        <v>0</v>
      </c>
      <c r="JZ69">
        <v>0</v>
      </c>
      <c r="KB69" s="9">
        <f t="shared" si="37"/>
        <v>52.06</v>
      </c>
      <c r="KC69" s="9">
        <f t="shared" si="38"/>
        <v>0</v>
      </c>
      <c r="KD69" s="9">
        <f t="shared" si="39"/>
        <v>0.18</v>
      </c>
      <c r="KE69" s="9">
        <f t="shared" si="40"/>
        <v>0</v>
      </c>
      <c r="KF69" s="9">
        <f t="shared" si="41"/>
        <v>1.19</v>
      </c>
      <c r="KG69" s="9">
        <f t="shared" si="42"/>
        <v>0.03</v>
      </c>
      <c r="KH69" s="9">
        <f t="shared" si="43"/>
        <v>0.62</v>
      </c>
      <c r="KI69" s="9">
        <f t="shared" si="44"/>
        <v>17.38</v>
      </c>
      <c r="KJ69" s="9">
        <f t="shared" si="45"/>
        <v>0</v>
      </c>
      <c r="KK69" s="9">
        <f t="shared" si="46"/>
        <v>0.52</v>
      </c>
      <c r="KL69" s="9">
        <f t="shared" si="47"/>
        <v>12.6</v>
      </c>
      <c r="KM69" s="9">
        <f t="shared" si="48"/>
        <v>15.1</v>
      </c>
      <c r="KN69" s="9">
        <f t="shared" si="49"/>
        <v>0.17</v>
      </c>
      <c r="KO69" s="9">
        <f t="shared" si="50"/>
        <v>0.02</v>
      </c>
      <c r="KP69" s="9">
        <f t="shared" si="51"/>
        <v>0</v>
      </c>
      <c r="KQ69" s="9">
        <f t="shared" si="52"/>
        <v>99.869999999999976</v>
      </c>
      <c r="KR69" s="4" t="str">
        <f t="shared" si="53"/>
        <v>Cpx</v>
      </c>
      <c r="KS69" s="4"/>
      <c r="KT69" s="6">
        <f t="shared" si="54"/>
        <v>1.496</v>
      </c>
      <c r="KU69" s="6">
        <f t="shared" si="55"/>
        <v>0</v>
      </c>
      <c r="KV69" s="6">
        <f t="shared" si="56"/>
        <v>4.0000000000000001E-3</v>
      </c>
      <c r="KW69" s="6">
        <f t="shared" si="57"/>
        <v>0</v>
      </c>
      <c r="KX69" s="6">
        <f t="shared" si="58"/>
        <v>0.04</v>
      </c>
      <c r="KY69" s="6">
        <f t="shared" si="59"/>
        <v>1E-3</v>
      </c>
      <c r="KZ69" s="6">
        <f t="shared" si="60"/>
        <v>1.4E-2</v>
      </c>
      <c r="LA69" s="6">
        <f t="shared" si="61"/>
        <v>0.41799999999999998</v>
      </c>
      <c r="LB69" s="6">
        <f t="shared" si="62"/>
        <v>0</v>
      </c>
      <c r="LC69" s="6">
        <f t="shared" si="63"/>
        <v>1.2999999999999999E-2</v>
      </c>
      <c r="LD69" s="6">
        <f t="shared" si="64"/>
        <v>0.54</v>
      </c>
      <c r="LE69" s="6">
        <f t="shared" si="65"/>
        <v>0.46500000000000002</v>
      </c>
      <c r="LF69" s="6">
        <f t="shared" si="66"/>
        <v>0.01</v>
      </c>
      <c r="LG69" s="6">
        <f t="shared" si="67"/>
        <v>1E-3</v>
      </c>
      <c r="LH69" s="6">
        <f t="shared" si="68"/>
        <v>4.5220000000000002</v>
      </c>
      <c r="LI69" s="6">
        <f t="shared" si="69"/>
        <v>3.0019999999999993</v>
      </c>
      <c r="LJ69" s="10">
        <f t="shared" si="70"/>
        <v>0.37604456824512533</v>
      </c>
    </row>
    <row r="70" spans="1:322" x14ac:dyDescent="0.25">
      <c r="A70" t="s">
        <v>367</v>
      </c>
      <c r="B70">
        <v>70</v>
      </c>
      <c r="C70">
        <v>40</v>
      </c>
      <c r="D70">
        <v>20</v>
      </c>
      <c r="E70">
        <v>30</v>
      </c>
      <c r="F70">
        <v>0</v>
      </c>
      <c r="G70" s="2">
        <v>159</v>
      </c>
      <c r="H70">
        <v>1</v>
      </c>
      <c r="I70">
        <v>53.816400000000002</v>
      </c>
      <c r="J70">
        <v>0</v>
      </c>
      <c r="K70">
        <v>1.2984000000000001E-2</v>
      </c>
      <c r="L70">
        <v>3.0449E-2</v>
      </c>
      <c r="M70">
        <v>1.1462E-2</v>
      </c>
      <c r="N70">
        <v>7.8300000000000002E-3</v>
      </c>
      <c r="O70">
        <v>0.15362700000000001</v>
      </c>
      <c r="P70">
        <v>26.652000000000001</v>
      </c>
      <c r="Q70">
        <v>0</v>
      </c>
      <c r="R70">
        <v>1.35501</v>
      </c>
      <c r="S70">
        <v>19.241399999999999</v>
      </c>
      <c r="T70">
        <v>0.104742</v>
      </c>
      <c r="U70">
        <v>2.2721000000000002E-2</v>
      </c>
      <c r="V70">
        <v>8.6580000000000008E-3</v>
      </c>
      <c r="W70">
        <v>0</v>
      </c>
      <c r="X70">
        <v>101.417</v>
      </c>
      <c r="Y70">
        <v>3</v>
      </c>
      <c r="AA70">
        <v>1.51911</v>
      </c>
      <c r="AB70">
        <v>0</v>
      </c>
      <c r="AC70">
        <v>2.7599999999999999E-4</v>
      </c>
      <c r="AD70">
        <v>6.3500000000000004E-4</v>
      </c>
      <c r="AE70">
        <v>3.8099999999999999E-4</v>
      </c>
      <c r="AF70">
        <v>1.7699999999999999E-4</v>
      </c>
      <c r="AG70">
        <v>3.4290000000000002E-3</v>
      </c>
      <c r="AH70">
        <v>0.62917100000000004</v>
      </c>
      <c r="AI70">
        <v>0</v>
      </c>
      <c r="AJ70">
        <v>3.2397000000000002E-2</v>
      </c>
      <c r="AK70">
        <v>0.80970200000000003</v>
      </c>
      <c r="AL70">
        <v>3.1679999999999998E-3</v>
      </c>
      <c r="AM70">
        <v>1.2440000000000001E-3</v>
      </c>
      <c r="AN70">
        <v>3.1199999999999999E-4</v>
      </c>
      <c r="AO70">
        <v>4.5206</v>
      </c>
      <c r="AP70" s="6">
        <v>1.4367E-2</v>
      </c>
      <c r="AQ70" s="6">
        <v>4.7220999999999999E-2</v>
      </c>
      <c r="AR70" s="6">
        <v>1.7943000000000001E-2</v>
      </c>
      <c r="AS70" s="6">
        <v>2.1777000000000001E-2</v>
      </c>
      <c r="AT70" s="6">
        <v>1.0687E-2</v>
      </c>
      <c r="AU70" s="6">
        <v>1.8988000000000001E-2</v>
      </c>
      <c r="AV70" s="6">
        <v>2.4563999999999999E-2</v>
      </c>
      <c r="AW70" s="6">
        <v>1.4785E-2</v>
      </c>
      <c r="AX70" s="6">
        <v>1.6351000000000001E-2</v>
      </c>
      <c r="AY70" s="6">
        <v>2.1892000000000002E-2</v>
      </c>
      <c r="AZ70" s="6">
        <v>1.2859000000000001E-2</v>
      </c>
      <c r="BA70" s="6">
        <v>6.764E-3</v>
      </c>
      <c r="BB70" s="6">
        <v>1.7212999999999999E-2</v>
      </c>
      <c r="BC70" s="6">
        <v>6.613E-3</v>
      </c>
      <c r="BD70">
        <v>74.730699999999999</v>
      </c>
      <c r="BE70">
        <v>50.525700000000001</v>
      </c>
      <c r="BF70">
        <v>10.721500000000001</v>
      </c>
      <c r="BG70">
        <v>0</v>
      </c>
      <c r="BH70" s="7">
        <v>30.3</v>
      </c>
      <c r="BI70" s="7">
        <v>30.32</v>
      </c>
      <c r="BJ70">
        <v>40</v>
      </c>
      <c r="BK70">
        <v>30</v>
      </c>
      <c r="BL70">
        <v>30</v>
      </c>
      <c r="BM70">
        <v>20</v>
      </c>
      <c r="BN70">
        <v>40</v>
      </c>
      <c r="BO70">
        <v>30</v>
      </c>
      <c r="BP70">
        <v>30</v>
      </c>
      <c r="BQ70">
        <v>20</v>
      </c>
      <c r="BR70">
        <v>20</v>
      </c>
      <c r="BS70">
        <v>20</v>
      </c>
      <c r="BT70">
        <v>40</v>
      </c>
      <c r="BU70">
        <v>30</v>
      </c>
      <c r="BV70">
        <v>40</v>
      </c>
      <c r="BW70">
        <v>30</v>
      </c>
      <c r="BX70">
        <v>20</v>
      </c>
      <c r="BY70">
        <v>15</v>
      </c>
      <c r="BZ70">
        <v>15</v>
      </c>
      <c r="CA70">
        <v>10</v>
      </c>
      <c r="CB70">
        <v>20</v>
      </c>
      <c r="CC70">
        <v>15</v>
      </c>
      <c r="CD70">
        <v>15</v>
      </c>
      <c r="CE70">
        <v>10</v>
      </c>
      <c r="CF70">
        <v>10</v>
      </c>
      <c r="CG70">
        <v>10</v>
      </c>
      <c r="CH70">
        <v>20</v>
      </c>
      <c r="CI70">
        <v>15</v>
      </c>
      <c r="CJ70">
        <v>20</v>
      </c>
      <c r="CK70">
        <v>15</v>
      </c>
      <c r="CL70">
        <v>20</v>
      </c>
      <c r="CM70">
        <v>15</v>
      </c>
      <c r="CN70">
        <v>15</v>
      </c>
      <c r="CO70">
        <v>10</v>
      </c>
      <c r="CP70">
        <v>20</v>
      </c>
      <c r="CQ70">
        <v>15</v>
      </c>
      <c r="CR70">
        <v>15</v>
      </c>
      <c r="CS70">
        <v>10</v>
      </c>
      <c r="CT70">
        <v>10</v>
      </c>
      <c r="CU70">
        <v>10</v>
      </c>
      <c r="CV70">
        <v>20</v>
      </c>
      <c r="CW70">
        <v>15</v>
      </c>
      <c r="CX70">
        <v>20</v>
      </c>
      <c r="CY70">
        <v>15</v>
      </c>
      <c r="CZ70">
        <v>556.54499999999996</v>
      </c>
      <c r="DA70">
        <v>0.81053600000000003</v>
      </c>
      <c r="DB70">
        <v>1.86199</v>
      </c>
      <c r="DC70">
        <v>5.6592700000000002</v>
      </c>
      <c r="DD70">
        <v>1.1910700000000001</v>
      </c>
      <c r="DE70">
        <v>2.4471400000000001</v>
      </c>
      <c r="DF70">
        <v>4.6746499999999997</v>
      </c>
      <c r="DG70">
        <v>337.98099999999999</v>
      </c>
      <c r="DH70">
        <v>3.5306000000000002</v>
      </c>
      <c r="DI70">
        <v>18.862100000000002</v>
      </c>
      <c r="DJ70">
        <v>108.149</v>
      </c>
      <c r="DK70">
        <v>6.8683899999999998</v>
      </c>
      <c r="DL70">
        <v>0.288686</v>
      </c>
      <c r="DM70">
        <v>3.7902100000000001</v>
      </c>
      <c r="DN70">
        <v>2.9415900000000001</v>
      </c>
      <c r="DO70">
        <v>0.91061800000000004</v>
      </c>
      <c r="DP70">
        <v>1.7663</v>
      </c>
      <c r="DQ70">
        <v>5.2681699999999996</v>
      </c>
      <c r="DR70">
        <v>1.09439</v>
      </c>
      <c r="DS70">
        <v>2.37784</v>
      </c>
      <c r="DT70">
        <v>3.5060699999999998</v>
      </c>
      <c r="DU70">
        <v>2.3344</v>
      </c>
      <c r="DV70">
        <v>3.6461100000000002</v>
      </c>
      <c r="DW70">
        <v>3.9219900000000001</v>
      </c>
      <c r="DX70">
        <v>0.69450699999999999</v>
      </c>
      <c r="DY70">
        <v>3.8463099999999999</v>
      </c>
      <c r="DZ70">
        <v>0.23369799999999999</v>
      </c>
      <c r="EA70">
        <v>3.5449099999999998</v>
      </c>
      <c r="EB70">
        <v>553.60299999999995</v>
      </c>
      <c r="EC70">
        <v>-0.10008</v>
      </c>
      <c r="ED70">
        <v>9.5688999999999996E-2</v>
      </c>
      <c r="EE70">
        <v>0.391098</v>
      </c>
      <c r="EF70">
        <v>9.6687999999999996E-2</v>
      </c>
      <c r="EG70">
        <v>6.3270999999999994E-2</v>
      </c>
      <c r="EH70">
        <v>1.16526</v>
      </c>
      <c r="EI70">
        <v>335.64699999999999</v>
      </c>
      <c r="EJ70">
        <v>-0.11550000000000001</v>
      </c>
      <c r="EK70">
        <v>14.9383</v>
      </c>
      <c r="EL70">
        <v>107.455</v>
      </c>
      <c r="EM70">
        <v>3.0220799999999999</v>
      </c>
      <c r="EN70">
        <v>5.4988000000000002E-2</v>
      </c>
      <c r="EO70">
        <v>0.24529999999999999</v>
      </c>
      <c r="EP70">
        <v>1.44495</v>
      </c>
      <c r="EQ70">
        <v>-6.0999999999999997E-4</v>
      </c>
      <c r="ER70">
        <v>1.25E-4</v>
      </c>
      <c r="ES70">
        <v>4.1800000000000002E-4</v>
      </c>
      <c r="ET70">
        <v>2.81E-4</v>
      </c>
      <c r="EU70">
        <v>4.8000000000000001E-5</v>
      </c>
      <c r="EV70">
        <v>1.5690000000000001E-3</v>
      </c>
      <c r="EW70">
        <v>0.37776199999999999</v>
      </c>
      <c r="EX70">
        <v>-6.0000000000000002E-5</v>
      </c>
      <c r="EY70">
        <v>3.2682999999999997E-2</v>
      </c>
      <c r="EZ70">
        <v>0.31852200000000003</v>
      </c>
      <c r="FA70">
        <v>4.1510000000000002E-3</v>
      </c>
      <c r="FB70">
        <v>1.4170000000000001E-3</v>
      </c>
      <c r="FC70">
        <v>5.4299999999999997E-4</v>
      </c>
      <c r="FD70" s="8">
        <v>44156.979722222197</v>
      </c>
      <c r="FE70">
        <v>0.99850000000000005</v>
      </c>
      <c r="FF70">
        <v>1.1949000000000001</v>
      </c>
      <c r="FG70">
        <v>1.1273</v>
      </c>
      <c r="FH70">
        <v>1.1879999999999999</v>
      </c>
      <c r="FI70">
        <v>1.0264</v>
      </c>
      <c r="FJ70">
        <v>1.1528</v>
      </c>
      <c r="FK70">
        <v>1.1339999999999999</v>
      </c>
      <c r="FL70">
        <v>1.1378999999999999</v>
      </c>
      <c r="FM70">
        <v>1.1257999999999999</v>
      </c>
      <c r="FN70">
        <v>1.157</v>
      </c>
      <c r="FO70">
        <v>0.99409999999999998</v>
      </c>
      <c r="FP70">
        <v>1.0273000000000001</v>
      </c>
      <c r="FQ70">
        <v>1.0167999999999999</v>
      </c>
      <c r="FR70">
        <v>1.05</v>
      </c>
      <c r="FS70">
        <v>1.5107999999999999</v>
      </c>
      <c r="FT70">
        <v>1.2746999999999999</v>
      </c>
      <c r="FU70">
        <v>1.0239</v>
      </c>
      <c r="FV70">
        <v>1.0085999999999999</v>
      </c>
      <c r="FW70">
        <v>1.8732</v>
      </c>
      <c r="FX70">
        <v>1.0119</v>
      </c>
      <c r="FY70">
        <v>1.0059</v>
      </c>
      <c r="FZ70">
        <v>0.997</v>
      </c>
      <c r="GA70">
        <v>1.0183</v>
      </c>
      <c r="GB70">
        <v>1.0001</v>
      </c>
      <c r="GC70">
        <v>2.0828000000000002</v>
      </c>
      <c r="GD70">
        <v>1.0673999999999999</v>
      </c>
      <c r="GE70">
        <v>3.0116999999999998</v>
      </c>
      <c r="GF70">
        <v>1.1040000000000001</v>
      </c>
      <c r="GG70">
        <v>0.99950000000000006</v>
      </c>
      <c r="GH70">
        <v>1</v>
      </c>
      <c r="GI70">
        <v>0.96340000000000003</v>
      </c>
      <c r="GJ70">
        <v>1</v>
      </c>
      <c r="GK70">
        <v>0.98509999999999998</v>
      </c>
      <c r="GL70">
        <v>0.94269999999999998</v>
      </c>
      <c r="GM70">
        <v>0.90710000000000002</v>
      </c>
      <c r="GN70">
        <v>1</v>
      </c>
      <c r="GO70">
        <v>0.99990000000000001</v>
      </c>
      <c r="GP70">
        <v>1</v>
      </c>
      <c r="GQ70">
        <v>0.99370000000000003</v>
      </c>
      <c r="GR70">
        <v>0.98609999999999998</v>
      </c>
      <c r="GS70">
        <v>0.99360000000000004</v>
      </c>
      <c r="GT70">
        <v>0.99150000000000005</v>
      </c>
      <c r="GU70">
        <v>1.5078</v>
      </c>
      <c r="GV70">
        <v>1.5230999999999999</v>
      </c>
      <c r="GW70">
        <v>1.1121000000000001</v>
      </c>
      <c r="GX70">
        <v>1.1981999999999999</v>
      </c>
      <c r="GY70">
        <v>1.8938999999999999</v>
      </c>
      <c r="GZ70">
        <v>1.0996999999999999</v>
      </c>
      <c r="HA70">
        <v>1.0347</v>
      </c>
      <c r="HB70">
        <v>1.1344000000000001</v>
      </c>
      <c r="HC70">
        <v>1.1464000000000001</v>
      </c>
      <c r="HD70">
        <v>1.157</v>
      </c>
      <c r="HE70">
        <v>2.0573999999999999</v>
      </c>
      <c r="HF70">
        <v>1.0812999999999999</v>
      </c>
      <c r="HG70">
        <v>3.0428000000000002</v>
      </c>
      <c r="HH70">
        <v>1.1494</v>
      </c>
      <c r="HI70">
        <v>1368.9179999999999</v>
      </c>
      <c r="HJ70">
        <v>1498.895</v>
      </c>
      <c r="HK70">
        <v>172.82730000000001</v>
      </c>
      <c r="HL70">
        <v>74.573779999999999</v>
      </c>
      <c r="HM70">
        <v>2066.556</v>
      </c>
      <c r="HN70">
        <v>131.8373</v>
      </c>
      <c r="HO70">
        <v>102.2401</v>
      </c>
      <c r="HP70">
        <v>63.761650000000003</v>
      </c>
      <c r="HQ70">
        <v>109.533</v>
      </c>
      <c r="HR70">
        <v>78.009559999999993</v>
      </c>
      <c r="HS70">
        <v>2495.752</v>
      </c>
      <c r="HT70">
        <v>301.6395</v>
      </c>
      <c r="HU70">
        <v>4006.9209999999998</v>
      </c>
      <c r="HV70">
        <v>406.27719999999999</v>
      </c>
      <c r="HW70">
        <v>0.16683770000000001</v>
      </c>
      <c r="HX70" s="1">
        <v>1E-10</v>
      </c>
      <c r="HY70" s="1">
        <v>6.9991909999999997E-5</v>
      </c>
      <c r="HZ70" s="1">
        <v>2.0415050000000001E-4</v>
      </c>
      <c r="IA70" s="1">
        <v>3.2030250000000001E-5</v>
      </c>
      <c r="IB70" s="1">
        <v>4.8397399999999998E-5</v>
      </c>
      <c r="IC70" s="1">
        <v>1.015876E-3</v>
      </c>
      <c r="ID70">
        <v>0.18262800000000001</v>
      </c>
      <c r="IE70" s="1">
        <v>1E-10</v>
      </c>
      <c r="IF70" s="1">
        <v>9.0698979999999998E-3</v>
      </c>
      <c r="IG70" s="1">
        <v>5.639591E-2</v>
      </c>
      <c r="IH70" s="1">
        <v>6.9227120000000001E-4</v>
      </c>
      <c r="II70" s="1">
        <v>5.5395249999999998E-5</v>
      </c>
      <c r="IJ70" s="1">
        <v>6.2535739999999994E-5</v>
      </c>
      <c r="IK70">
        <v>50</v>
      </c>
      <c r="IL70">
        <v>117</v>
      </c>
      <c r="IM70">
        <v>5</v>
      </c>
      <c r="IN70">
        <v>26</v>
      </c>
      <c r="IO70">
        <v>4</v>
      </c>
      <c r="IP70">
        <v>14</v>
      </c>
      <c r="IQ70">
        <v>2</v>
      </c>
      <c r="IR70">
        <v>3</v>
      </c>
      <c r="IS70">
        <v>1</v>
      </c>
      <c r="IT70">
        <v>92</v>
      </c>
      <c r="IU70">
        <v>50</v>
      </c>
      <c r="IV70">
        <v>6</v>
      </c>
      <c r="IW70">
        <v>114</v>
      </c>
      <c r="IX70">
        <v>10</v>
      </c>
      <c r="IY70" t="s">
        <v>287</v>
      </c>
      <c r="IZ70" t="s">
        <v>288</v>
      </c>
      <c r="JA70" t="s">
        <v>289</v>
      </c>
      <c r="JB70" t="s">
        <v>290</v>
      </c>
      <c r="JC70" t="s">
        <v>291</v>
      </c>
      <c r="JD70" t="s">
        <v>292</v>
      </c>
      <c r="JE70" t="s">
        <v>293</v>
      </c>
      <c r="JF70" t="s">
        <v>294</v>
      </c>
      <c r="JG70" t="s">
        <v>295</v>
      </c>
      <c r="JH70" t="s">
        <v>296</v>
      </c>
      <c r="JI70" t="s">
        <v>287</v>
      </c>
      <c r="JJ70" t="s">
        <v>297</v>
      </c>
      <c r="JK70" t="s">
        <v>298</v>
      </c>
      <c r="JL70" t="s">
        <v>299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-8.6905000000000001</v>
      </c>
      <c r="JS70">
        <v>-0.28483000000000003</v>
      </c>
      <c r="JT70">
        <v>0</v>
      </c>
      <c r="JU70">
        <v>0</v>
      </c>
      <c r="JV70">
        <v>-1.201E-2</v>
      </c>
      <c r="JW70">
        <v>0</v>
      </c>
      <c r="JX70">
        <v>0</v>
      </c>
      <c r="JY70">
        <v>0</v>
      </c>
      <c r="JZ70">
        <v>0</v>
      </c>
      <c r="KB70" s="9">
        <f t="shared" si="37"/>
        <v>53.82</v>
      </c>
      <c r="KC70" s="9">
        <f t="shared" si="38"/>
        <v>0</v>
      </c>
      <c r="KD70" s="9">
        <f t="shared" si="39"/>
        <v>0</v>
      </c>
      <c r="KE70" s="9">
        <f t="shared" si="40"/>
        <v>0.03</v>
      </c>
      <c r="KF70" s="9">
        <f t="shared" si="41"/>
        <v>0.01</v>
      </c>
      <c r="KG70" s="9">
        <f t="shared" si="42"/>
        <v>0</v>
      </c>
      <c r="KH70" s="9">
        <f t="shared" si="43"/>
        <v>0.15</v>
      </c>
      <c r="KI70" s="9">
        <f t="shared" si="44"/>
        <v>26.65</v>
      </c>
      <c r="KJ70" s="9">
        <f t="shared" si="45"/>
        <v>0</v>
      </c>
      <c r="KK70" s="9">
        <f t="shared" si="46"/>
        <v>1.36</v>
      </c>
      <c r="KL70" s="9">
        <f t="shared" si="47"/>
        <v>19.239999999999998</v>
      </c>
      <c r="KM70" s="9">
        <f t="shared" si="48"/>
        <v>0.1</v>
      </c>
      <c r="KN70" s="9">
        <f t="shared" si="49"/>
        <v>0.02</v>
      </c>
      <c r="KO70" s="9">
        <f t="shared" si="50"/>
        <v>0.01</v>
      </c>
      <c r="KP70" s="9">
        <f t="shared" si="51"/>
        <v>0</v>
      </c>
      <c r="KQ70" s="9">
        <f t="shared" si="52"/>
        <v>101.38999999999999</v>
      </c>
      <c r="KR70" s="4" t="str">
        <f t="shared" si="53"/>
        <v>opx</v>
      </c>
      <c r="KS70" s="4"/>
      <c r="KT70" s="6">
        <f t="shared" si="54"/>
        <v>1.5189999999999999</v>
      </c>
      <c r="KU70" s="6">
        <f t="shared" si="55"/>
        <v>0</v>
      </c>
      <c r="KV70" s="6">
        <f t="shared" si="56"/>
        <v>0</v>
      </c>
      <c r="KW70" s="6">
        <f t="shared" si="57"/>
        <v>1E-3</v>
      </c>
      <c r="KX70" s="6">
        <f t="shared" si="58"/>
        <v>0</v>
      </c>
      <c r="KY70" s="6">
        <f t="shared" si="59"/>
        <v>0</v>
      </c>
      <c r="KZ70" s="6">
        <f t="shared" si="60"/>
        <v>3.0000000000000001E-3</v>
      </c>
      <c r="LA70" s="6">
        <f t="shared" si="61"/>
        <v>0.629</v>
      </c>
      <c r="LB70" s="6">
        <f t="shared" si="62"/>
        <v>0</v>
      </c>
      <c r="LC70" s="6">
        <f t="shared" si="63"/>
        <v>3.2000000000000001E-2</v>
      </c>
      <c r="LD70" s="6">
        <f t="shared" si="64"/>
        <v>0.81</v>
      </c>
      <c r="LE70" s="6">
        <f t="shared" si="65"/>
        <v>3.0000000000000001E-3</v>
      </c>
      <c r="LF70" s="6">
        <f t="shared" si="66"/>
        <v>1E-3</v>
      </c>
      <c r="LG70" s="6">
        <f t="shared" si="67"/>
        <v>0</v>
      </c>
      <c r="LH70" s="6">
        <f t="shared" si="68"/>
        <v>4.5209999999999999</v>
      </c>
      <c r="LI70" s="6">
        <f t="shared" si="69"/>
        <v>2.9979999999999998</v>
      </c>
      <c r="LJ70" s="10">
        <f t="shared" si="70"/>
        <v>0.54952510176390779</v>
      </c>
    </row>
    <row r="71" spans="1:322" x14ac:dyDescent="0.25">
      <c r="A71" t="s">
        <v>368</v>
      </c>
      <c r="B71">
        <v>71</v>
      </c>
      <c r="C71">
        <v>40</v>
      </c>
      <c r="D71">
        <v>20</v>
      </c>
      <c r="E71">
        <v>30</v>
      </c>
      <c r="F71">
        <v>0</v>
      </c>
      <c r="G71" s="2">
        <v>160</v>
      </c>
      <c r="H71">
        <v>1</v>
      </c>
      <c r="I71">
        <v>52.529800000000002</v>
      </c>
      <c r="J71">
        <v>0</v>
      </c>
      <c r="K71">
        <v>3.1501000000000001E-2</v>
      </c>
      <c r="L71">
        <v>3.5018000000000001E-2</v>
      </c>
      <c r="M71">
        <v>0.14862800000000001</v>
      </c>
      <c r="N71">
        <v>0</v>
      </c>
      <c r="O71">
        <v>0.12514</v>
      </c>
      <c r="P71">
        <v>21.7638</v>
      </c>
      <c r="Q71">
        <v>0</v>
      </c>
      <c r="R71">
        <v>1.1181300000000001</v>
      </c>
      <c r="S71">
        <v>20.345099999999999</v>
      </c>
      <c r="T71">
        <v>2.1840600000000001</v>
      </c>
      <c r="U71">
        <v>3.8523000000000002E-2</v>
      </c>
      <c r="V71">
        <v>2.6223E-2</v>
      </c>
      <c r="W71">
        <v>0</v>
      </c>
      <c r="X71">
        <v>98.3459</v>
      </c>
      <c r="Y71">
        <v>3</v>
      </c>
      <c r="AA71">
        <v>1.504</v>
      </c>
      <c r="AB71">
        <v>0</v>
      </c>
      <c r="AC71">
        <v>6.78E-4</v>
      </c>
      <c r="AD71">
        <v>7.3999999999999999E-4</v>
      </c>
      <c r="AE71">
        <v>5.0150000000000004E-3</v>
      </c>
      <c r="AF71">
        <v>0</v>
      </c>
      <c r="AG71">
        <v>2.833E-3</v>
      </c>
      <c r="AH71">
        <v>0.52112499999999995</v>
      </c>
      <c r="AI71">
        <v>0</v>
      </c>
      <c r="AJ71">
        <v>2.7116000000000001E-2</v>
      </c>
      <c r="AK71">
        <v>0.86839299999999997</v>
      </c>
      <c r="AL71">
        <v>6.7000000000000004E-2</v>
      </c>
      <c r="AM71">
        <v>2.1389999999999998E-3</v>
      </c>
      <c r="AN71">
        <v>9.5799999999999998E-4</v>
      </c>
      <c r="AO71">
        <v>4.5070600000000001</v>
      </c>
      <c r="AP71" s="6">
        <v>1.4171E-2</v>
      </c>
      <c r="AQ71" s="6">
        <v>4.8896000000000002E-2</v>
      </c>
      <c r="AR71" s="6">
        <v>1.8068000000000001E-2</v>
      </c>
      <c r="AS71" s="6">
        <v>2.1430999999999999E-2</v>
      </c>
      <c r="AT71" s="6">
        <v>1.0697999999999999E-2</v>
      </c>
      <c r="AU71" s="6">
        <v>2.1440000000000001E-2</v>
      </c>
      <c r="AV71" s="6">
        <v>2.6516999999999999E-2</v>
      </c>
      <c r="AW71" s="6">
        <v>1.4774000000000001E-2</v>
      </c>
      <c r="AX71" s="6">
        <v>1.6055E-2</v>
      </c>
      <c r="AY71" s="6">
        <v>2.1975999999999999E-2</v>
      </c>
      <c r="AZ71" s="6">
        <v>1.3883E-2</v>
      </c>
      <c r="BA71" s="6">
        <v>6.7669999999999996E-3</v>
      </c>
      <c r="BB71" s="6">
        <v>1.6711E-2</v>
      </c>
      <c r="BC71" s="6">
        <v>6.4050000000000001E-3</v>
      </c>
      <c r="BD71">
        <v>74.726799999999997</v>
      </c>
      <c r="BE71">
        <v>50.501899999999999</v>
      </c>
      <c r="BF71">
        <v>10.721500000000001</v>
      </c>
      <c r="BG71">
        <v>0</v>
      </c>
      <c r="BH71" s="7">
        <v>30.305</v>
      </c>
      <c r="BI71" s="7">
        <v>30.335000000000001</v>
      </c>
      <c r="BJ71">
        <v>40</v>
      </c>
      <c r="BK71">
        <v>30</v>
      </c>
      <c r="BL71">
        <v>30</v>
      </c>
      <c r="BM71">
        <v>20</v>
      </c>
      <c r="BN71">
        <v>40</v>
      </c>
      <c r="BO71">
        <v>30</v>
      </c>
      <c r="BP71">
        <v>30</v>
      </c>
      <c r="BQ71">
        <v>20</v>
      </c>
      <c r="BR71">
        <v>20</v>
      </c>
      <c r="BS71">
        <v>20</v>
      </c>
      <c r="BT71">
        <v>40</v>
      </c>
      <c r="BU71">
        <v>30</v>
      </c>
      <c r="BV71">
        <v>40</v>
      </c>
      <c r="BW71">
        <v>30</v>
      </c>
      <c r="BX71">
        <v>20</v>
      </c>
      <c r="BY71">
        <v>15</v>
      </c>
      <c r="BZ71">
        <v>15</v>
      </c>
      <c r="CA71">
        <v>10</v>
      </c>
      <c r="CB71">
        <v>20</v>
      </c>
      <c r="CC71">
        <v>15</v>
      </c>
      <c r="CD71">
        <v>15</v>
      </c>
      <c r="CE71">
        <v>10</v>
      </c>
      <c r="CF71">
        <v>10</v>
      </c>
      <c r="CG71">
        <v>10</v>
      </c>
      <c r="CH71">
        <v>20</v>
      </c>
      <c r="CI71">
        <v>15</v>
      </c>
      <c r="CJ71">
        <v>20</v>
      </c>
      <c r="CK71">
        <v>15</v>
      </c>
      <c r="CL71">
        <v>20</v>
      </c>
      <c r="CM71">
        <v>15</v>
      </c>
      <c r="CN71">
        <v>15</v>
      </c>
      <c r="CO71">
        <v>10</v>
      </c>
      <c r="CP71">
        <v>20</v>
      </c>
      <c r="CQ71">
        <v>15</v>
      </c>
      <c r="CR71">
        <v>15</v>
      </c>
      <c r="CS71">
        <v>10</v>
      </c>
      <c r="CT71">
        <v>10</v>
      </c>
      <c r="CU71">
        <v>10</v>
      </c>
      <c r="CV71">
        <v>20</v>
      </c>
      <c r="CW71">
        <v>15</v>
      </c>
      <c r="CX71">
        <v>20</v>
      </c>
      <c r="CY71">
        <v>15</v>
      </c>
      <c r="CZ71">
        <v>545.89599999999996</v>
      </c>
      <c r="DA71">
        <v>0.80147299999999999</v>
      </c>
      <c r="DB71">
        <v>1.9669300000000001</v>
      </c>
      <c r="DC71">
        <v>5.5270700000000001</v>
      </c>
      <c r="DD71">
        <v>2.38063</v>
      </c>
      <c r="DE71">
        <v>2.7377199999999999</v>
      </c>
      <c r="DF71">
        <v>4.81168</v>
      </c>
      <c r="DG71">
        <v>274.87799999999999</v>
      </c>
      <c r="DH71">
        <v>3.46346</v>
      </c>
      <c r="DI71">
        <v>16.1631</v>
      </c>
      <c r="DJ71">
        <v>118.193</v>
      </c>
      <c r="DK71">
        <v>66.509299999999996</v>
      </c>
      <c r="DL71">
        <v>0.33559099999999997</v>
      </c>
      <c r="DM71">
        <v>4.0737699999999997</v>
      </c>
      <c r="DN71">
        <v>2.8903099999999999</v>
      </c>
      <c r="DO71">
        <v>0.97848400000000002</v>
      </c>
      <c r="DP71">
        <v>1.7382299999999999</v>
      </c>
      <c r="DQ71">
        <v>5.0783699999999996</v>
      </c>
      <c r="DR71">
        <v>1.1160399999999999</v>
      </c>
      <c r="DS71">
        <v>2.92245</v>
      </c>
      <c r="DT71">
        <v>3.8860700000000001</v>
      </c>
      <c r="DU71">
        <v>2.30559</v>
      </c>
      <c r="DV71">
        <v>3.508</v>
      </c>
      <c r="DW71">
        <v>3.9068399999999999</v>
      </c>
      <c r="DX71">
        <v>0.86331800000000003</v>
      </c>
      <c r="DY71">
        <v>3.8120500000000002</v>
      </c>
      <c r="DZ71">
        <v>0.238568</v>
      </c>
      <c r="EA71">
        <v>3.3304100000000001</v>
      </c>
      <c r="EB71">
        <v>543.00599999999997</v>
      </c>
      <c r="EC71">
        <v>-0.17701</v>
      </c>
      <c r="ED71">
        <v>0.22869900000000001</v>
      </c>
      <c r="EE71">
        <v>0.44870399999999999</v>
      </c>
      <c r="EF71">
        <v>1.2645900000000001</v>
      </c>
      <c r="EG71">
        <v>-0.19908000000000001</v>
      </c>
      <c r="EH71">
        <v>0.92560500000000001</v>
      </c>
      <c r="EI71">
        <v>272.57299999999998</v>
      </c>
      <c r="EJ71">
        <v>-4.4540000000000003E-2</v>
      </c>
      <c r="EK71">
        <v>12.254799999999999</v>
      </c>
      <c r="EL71">
        <v>117.33</v>
      </c>
      <c r="EM71">
        <v>62.697299999999998</v>
      </c>
      <c r="EN71">
        <v>9.7021999999999997E-2</v>
      </c>
      <c r="EO71">
        <v>0.743363</v>
      </c>
      <c r="EP71">
        <v>1.4173</v>
      </c>
      <c r="EQ71">
        <v>-1.07E-3</v>
      </c>
      <c r="ER71">
        <v>2.9799999999999998E-4</v>
      </c>
      <c r="ES71">
        <v>4.7899999999999999E-4</v>
      </c>
      <c r="ET71">
        <v>3.6819999999999999E-3</v>
      </c>
      <c r="EU71">
        <v>-1.4999999999999999E-4</v>
      </c>
      <c r="EV71">
        <v>1.2459999999999999E-3</v>
      </c>
      <c r="EW71">
        <v>0.30677300000000002</v>
      </c>
      <c r="EX71">
        <v>-2.0000000000000002E-5</v>
      </c>
      <c r="EY71">
        <v>2.6811999999999999E-2</v>
      </c>
      <c r="EZ71">
        <v>0.34779399999999999</v>
      </c>
      <c r="FA71">
        <v>8.6126999999999995E-2</v>
      </c>
      <c r="FB71">
        <v>2.5010000000000002E-3</v>
      </c>
      <c r="FC71">
        <v>1.6440000000000001E-3</v>
      </c>
      <c r="FD71" s="8">
        <v>44156.9832986111</v>
      </c>
      <c r="FE71">
        <v>1.0021</v>
      </c>
      <c r="FF71">
        <v>1.1992</v>
      </c>
      <c r="FG71">
        <v>1.1315999999999999</v>
      </c>
      <c r="FH71">
        <v>1.1933</v>
      </c>
      <c r="FI71">
        <v>1.0301</v>
      </c>
      <c r="FJ71">
        <v>1.1573</v>
      </c>
      <c r="FK71">
        <v>1.1385000000000001</v>
      </c>
      <c r="FL71">
        <v>1.1426000000000001</v>
      </c>
      <c r="FM71">
        <v>1.1307</v>
      </c>
      <c r="FN71">
        <v>1.1617</v>
      </c>
      <c r="FO71">
        <v>0.99780000000000002</v>
      </c>
      <c r="FP71">
        <v>1.0310999999999999</v>
      </c>
      <c r="FQ71">
        <v>1.0206999999999999</v>
      </c>
      <c r="FR71">
        <v>1.0539000000000001</v>
      </c>
      <c r="FS71">
        <v>1.4982</v>
      </c>
      <c r="FT71">
        <v>1.2693000000000001</v>
      </c>
      <c r="FU71">
        <v>1.028</v>
      </c>
      <c r="FV71">
        <v>1.0065999999999999</v>
      </c>
      <c r="FW71">
        <v>1.851</v>
      </c>
      <c r="FX71">
        <v>1.0149999999999999</v>
      </c>
      <c r="FY71">
        <v>1.0084</v>
      </c>
      <c r="FZ71">
        <v>0.99839999999999995</v>
      </c>
      <c r="GA71">
        <v>1.0152000000000001</v>
      </c>
      <c r="GB71">
        <v>1.0019</v>
      </c>
      <c r="GC71">
        <v>2.0099</v>
      </c>
      <c r="GD71">
        <v>1.0663</v>
      </c>
      <c r="GE71">
        <v>2.8845000000000001</v>
      </c>
      <c r="GF71">
        <v>1.1024</v>
      </c>
      <c r="GG71">
        <v>0.99939999999999996</v>
      </c>
      <c r="GH71">
        <v>0.99960000000000004</v>
      </c>
      <c r="GI71">
        <v>0.97050000000000003</v>
      </c>
      <c r="GJ71">
        <v>1</v>
      </c>
      <c r="GK71">
        <v>0.98470000000000002</v>
      </c>
      <c r="GL71">
        <v>0.95350000000000001</v>
      </c>
      <c r="GM71">
        <v>0.92430000000000001</v>
      </c>
      <c r="GN71">
        <v>0.99990000000000001</v>
      </c>
      <c r="GO71">
        <v>0.99990000000000001</v>
      </c>
      <c r="GP71">
        <v>1</v>
      </c>
      <c r="GQ71">
        <v>0.99339999999999995</v>
      </c>
      <c r="GR71">
        <v>0.98850000000000005</v>
      </c>
      <c r="GS71">
        <v>0.99309999999999998</v>
      </c>
      <c r="GT71">
        <v>0.98870000000000002</v>
      </c>
      <c r="GU71">
        <v>1.5004</v>
      </c>
      <c r="GV71">
        <v>1.5216000000000001</v>
      </c>
      <c r="GW71">
        <v>1.1289</v>
      </c>
      <c r="GX71">
        <v>1.2011000000000001</v>
      </c>
      <c r="GY71">
        <v>1.8776999999999999</v>
      </c>
      <c r="GZ71">
        <v>1.1202000000000001</v>
      </c>
      <c r="HA71">
        <v>1.0609999999999999</v>
      </c>
      <c r="HB71">
        <v>1.1407</v>
      </c>
      <c r="HC71">
        <v>1.1476999999999999</v>
      </c>
      <c r="HD71">
        <v>1.1637999999999999</v>
      </c>
      <c r="HE71">
        <v>1.9923999999999999</v>
      </c>
      <c r="HF71">
        <v>1.0868</v>
      </c>
      <c r="HG71">
        <v>2.9238</v>
      </c>
      <c r="HH71">
        <v>1.1487000000000001</v>
      </c>
      <c r="HI71">
        <v>1306.913</v>
      </c>
      <c r="HJ71">
        <v>1443.5930000000001</v>
      </c>
      <c r="HK71">
        <v>177.17740000000001</v>
      </c>
      <c r="HL71">
        <v>66.585430000000002</v>
      </c>
      <c r="HM71">
        <v>1970.71</v>
      </c>
      <c r="HN71">
        <v>135.32660000000001</v>
      </c>
      <c r="HO71">
        <v>105.0973</v>
      </c>
      <c r="HP71">
        <v>65.527670000000001</v>
      </c>
      <c r="HQ71">
        <v>98.098070000000007</v>
      </c>
      <c r="HR71">
        <v>80.225939999999994</v>
      </c>
      <c r="HS71">
        <v>2309.2179999999998</v>
      </c>
      <c r="HT71">
        <v>290.49250000000001</v>
      </c>
      <c r="HU71">
        <v>3714.3760000000002</v>
      </c>
      <c r="HV71">
        <v>391.1225</v>
      </c>
      <c r="HW71">
        <v>0.16364600000000001</v>
      </c>
      <c r="HX71" s="1">
        <v>1E-10</v>
      </c>
      <c r="HY71" s="1">
        <v>1.672829E-4</v>
      </c>
      <c r="HZ71" s="1">
        <v>2.3422450000000001E-4</v>
      </c>
      <c r="IA71" s="1">
        <v>4.1891980000000002E-4</v>
      </c>
      <c r="IB71" s="1">
        <v>1E-10</v>
      </c>
      <c r="IC71" s="1">
        <v>8.0695029999999996E-4</v>
      </c>
      <c r="ID71">
        <v>0.1483083</v>
      </c>
      <c r="IE71" s="1">
        <v>1E-10</v>
      </c>
      <c r="IF71" s="1">
        <v>7.4406430000000003E-3</v>
      </c>
      <c r="IG71" s="1">
        <v>6.1578609999999999E-2</v>
      </c>
      <c r="IH71" s="1">
        <v>1.4362089999999999E-2</v>
      </c>
      <c r="II71" s="1">
        <v>9.7743640000000007E-5</v>
      </c>
      <c r="IJ71" s="1">
        <v>1.8950799999999999E-4</v>
      </c>
      <c r="IK71">
        <v>50</v>
      </c>
      <c r="IL71">
        <v>117</v>
      </c>
      <c r="IM71">
        <v>5</v>
      </c>
      <c r="IN71">
        <v>26</v>
      </c>
      <c r="IO71">
        <v>4</v>
      </c>
      <c r="IP71">
        <v>14</v>
      </c>
      <c r="IQ71">
        <v>2</v>
      </c>
      <c r="IR71">
        <v>3</v>
      </c>
      <c r="IS71">
        <v>1</v>
      </c>
      <c r="IT71">
        <v>92</v>
      </c>
      <c r="IU71">
        <v>50</v>
      </c>
      <c r="IV71">
        <v>6</v>
      </c>
      <c r="IW71">
        <v>114</v>
      </c>
      <c r="IX71">
        <v>10</v>
      </c>
      <c r="IY71" t="s">
        <v>287</v>
      </c>
      <c r="IZ71" t="s">
        <v>288</v>
      </c>
      <c r="JA71" t="s">
        <v>289</v>
      </c>
      <c r="JB71" t="s">
        <v>290</v>
      </c>
      <c r="JC71" t="s">
        <v>291</v>
      </c>
      <c r="JD71" t="s">
        <v>292</v>
      </c>
      <c r="JE71" t="s">
        <v>293</v>
      </c>
      <c r="JF71" t="s">
        <v>294</v>
      </c>
      <c r="JG71" t="s">
        <v>295</v>
      </c>
      <c r="JH71" t="s">
        <v>296</v>
      </c>
      <c r="JI71" t="s">
        <v>287</v>
      </c>
      <c r="JJ71" t="s">
        <v>297</v>
      </c>
      <c r="JK71" t="s">
        <v>298</v>
      </c>
      <c r="JL71" t="s">
        <v>299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7.7647599999999999</v>
      </c>
      <c r="JS71">
        <v>0</v>
      </c>
      <c r="JT71">
        <v>0</v>
      </c>
      <c r="JU71">
        <v>0</v>
      </c>
      <c r="JV71">
        <v>-1.1849999999999999E-2</v>
      </c>
      <c r="JW71">
        <v>0</v>
      </c>
      <c r="JX71">
        <v>0</v>
      </c>
      <c r="JY71">
        <v>0</v>
      </c>
      <c r="JZ71">
        <v>0</v>
      </c>
      <c r="KB71" s="9">
        <f t="shared" si="37"/>
        <v>52.53</v>
      </c>
      <c r="KC71" s="9">
        <f t="shared" si="38"/>
        <v>0</v>
      </c>
      <c r="KD71" s="9">
        <f t="shared" si="39"/>
        <v>0.03</v>
      </c>
      <c r="KE71" s="9">
        <f t="shared" si="40"/>
        <v>0.04</v>
      </c>
      <c r="KF71" s="9">
        <f t="shared" si="41"/>
        <v>0.15</v>
      </c>
      <c r="KG71" s="9">
        <f t="shared" si="42"/>
        <v>0</v>
      </c>
      <c r="KH71" s="9">
        <f t="shared" si="43"/>
        <v>0.13</v>
      </c>
      <c r="KI71" s="9">
        <f t="shared" si="44"/>
        <v>21.76</v>
      </c>
      <c r="KJ71" s="9">
        <f t="shared" si="45"/>
        <v>0</v>
      </c>
      <c r="KK71" s="9">
        <f t="shared" si="46"/>
        <v>1.1200000000000001</v>
      </c>
      <c r="KL71" s="9">
        <f t="shared" si="47"/>
        <v>20.350000000000001</v>
      </c>
      <c r="KM71" s="9">
        <f t="shared" si="48"/>
        <v>2.1800000000000002</v>
      </c>
      <c r="KN71" s="9">
        <f t="shared" si="49"/>
        <v>0.04</v>
      </c>
      <c r="KO71" s="9">
        <f t="shared" si="50"/>
        <v>0.03</v>
      </c>
      <c r="KP71" s="9">
        <f t="shared" si="51"/>
        <v>0</v>
      </c>
      <c r="KQ71" s="9">
        <f t="shared" si="52"/>
        <v>98.360000000000028</v>
      </c>
      <c r="KR71" s="4" t="str">
        <f t="shared" si="53"/>
        <v>opx</v>
      </c>
      <c r="KS71" s="4"/>
      <c r="KT71" s="6">
        <f t="shared" si="54"/>
        <v>1.504</v>
      </c>
      <c r="KU71" s="6">
        <f t="shared" si="55"/>
        <v>0</v>
      </c>
      <c r="KV71" s="6">
        <f t="shared" si="56"/>
        <v>1E-3</v>
      </c>
      <c r="KW71" s="6">
        <f t="shared" si="57"/>
        <v>1E-3</v>
      </c>
      <c r="KX71" s="6">
        <f t="shared" si="58"/>
        <v>5.0000000000000001E-3</v>
      </c>
      <c r="KY71" s="6">
        <f t="shared" si="59"/>
        <v>0</v>
      </c>
      <c r="KZ71" s="6">
        <f t="shared" si="60"/>
        <v>3.0000000000000001E-3</v>
      </c>
      <c r="LA71" s="6">
        <f t="shared" si="61"/>
        <v>0.52100000000000002</v>
      </c>
      <c r="LB71" s="6">
        <f t="shared" si="62"/>
        <v>0</v>
      </c>
      <c r="LC71" s="6">
        <f t="shared" si="63"/>
        <v>2.7E-2</v>
      </c>
      <c r="LD71" s="6">
        <f t="shared" si="64"/>
        <v>0.86799999999999999</v>
      </c>
      <c r="LE71" s="6">
        <f t="shared" si="65"/>
        <v>6.7000000000000004E-2</v>
      </c>
      <c r="LF71" s="6">
        <f t="shared" si="66"/>
        <v>2E-3</v>
      </c>
      <c r="LG71" s="6">
        <f t="shared" si="67"/>
        <v>1E-3</v>
      </c>
      <c r="LH71" s="6">
        <f t="shared" si="68"/>
        <v>4.5069999999999997</v>
      </c>
      <c r="LI71" s="6">
        <f t="shared" si="69"/>
        <v>2.9999999999999996</v>
      </c>
      <c r="LJ71" s="10">
        <f t="shared" si="70"/>
        <v>0.58530006743088336</v>
      </c>
    </row>
    <row r="72" spans="1:322" x14ac:dyDescent="0.25">
      <c r="A72" t="s">
        <v>369</v>
      </c>
      <c r="B72">
        <v>72</v>
      </c>
      <c r="C72">
        <v>40</v>
      </c>
      <c r="D72">
        <v>20</v>
      </c>
      <c r="E72">
        <v>30</v>
      </c>
      <c r="F72">
        <v>0</v>
      </c>
      <c r="G72" s="2">
        <v>161</v>
      </c>
      <c r="H72">
        <v>1</v>
      </c>
      <c r="I72">
        <v>51.107500000000002</v>
      </c>
      <c r="J72">
        <v>0</v>
      </c>
      <c r="K72">
        <v>4.9731999999999998E-2</v>
      </c>
      <c r="L72">
        <v>4.0043000000000002E-2</v>
      </c>
      <c r="M72">
        <v>0.25697900000000001</v>
      </c>
      <c r="N72">
        <v>0</v>
      </c>
      <c r="O72">
        <v>0.11355999999999999</v>
      </c>
      <c r="P72">
        <v>24.813199999999998</v>
      </c>
      <c r="Q72">
        <v>0</v>
      </c>
      <c r="R72">
        <v>1.0700099999999999</v>
      </c>
      <c r="S72">
        <v>13.657500000000001</v>
      </c>
      <c r="T72">
        <v>0.87022600000000006</v>
      </c>
      <c r="U72">
        <v>0</v>
      </c>
      <c r="V72">
        <v>0</v>
      </c>
      <c r="W72">
        <v>0</v>
      </c>
      <c r="X72">
        <v>91.978700000000003</v>
      </c>
      <c r="Y72">
        <v>3</v>
      </c>
      <c r="AA72">
        <v>1.62216</v>
      </c>
      <c r="AB72">
        <v>0</v>
      </c>
      <c r="AC72">
        <v>1.1869999999999999E-3</v>
      </c>
      <c r="AD72">
        <v>9.3899999999999995E-4</v>
      </c>
      <c r="AE72">
        <v>9.613E-3</v>
      </c>
      <c r="AF72">
        <v>0</v>
      </c>
      <c r="AG72">
        <v>2.8500000000000001E-3</v>
      </c>
      <c r="AH72">
        <v>0.65865099999999999</v>
      </c>
      <c r="AI72">
        <v>0</v>
      </c>
      <c r="AJ72">
        <v>2.8767000000000001E-2</v>
      </c>
      <c r="AK72">
        <v>0.64624199999999998</v>
      </c>
      <c r="AL72">
        <v>2.9593999999999999E-2</v>
      </c>
      <c r="AM72">
        <v>0</v>
      </c>
      <c r="AN72">
        <v>0</v>
      </c>
      <c r="AO72">
        <v>4.6295799999999998</v>
      </c>
      <c r="AP72" s="6">
        <v>1.4359E-2</v>
      </c>
      <c r="AQ72" s="6">
        <v>4.7026999999999999E-2</v>
      </c>
      <c r="AR72" s="6">
        <v>1.8289E-2</v>
      </c>
      <c r="AS72" s="6">
        <v>2.1529E-2</v>
      </c>
      <c r="AT72" s="6">
        <v>9.2379999999999997E-3</v>
      </c>
      <c r="AU72" s="6">
        <v>1.9103999999999999E-2</v>
      </c>
      <c r="AV72" s="6">
        <v>2.4330999999999998E-2</v>
      </c>
      <c r="AW72" s="6">
        <v>1.5235E-2</v>
      </c>
      <c r="AX72" s="6">
        <v>1.6112000000000001E-2</v>
      </c>
      <c r="AY72" s="6">
        <v>2.1819999999999999E-2</v>
      </c>
      <c r="AZ72" s="6">
        <v>1.1617000000000001E-2</v>
      </c>
      <c r="BA72" s="6">
        <v>6.6369999999999997E-3</v>
      </c>
      <c r="BB72" s="6">
        <v>1.8811999999999999E-2</v>
      </c>
      <c r="BC72" s="6">
        <v>6.7499999999999999E-3</v>
      </c>
      <c r="BD72">
        <v>74.752200000000002</v>
      </c>
      <c r="BE72">
        <v>50.503300000000003</v>
      </c>
      <c r="BF72">
        <v>10.721500000000001</v>
      </c>
      <c r="BG72">
        <v>0</v>
      </c>
      <c r="BH72" s="7">
        <v>30.32</v>
      </c>
      <c r="BI72" s="7">
        <v>30.344999999999999</v>
      </c>
      <c r="BJ72">
        <v>40</v>
      </c>
      <c r="BK72">
        <v>30</v>
      </c>
      <c r="BL72">
        <v>30</v>
      </c>
      <c r="BM72">
        <v>20</v>
      </c>
      <c r="BN72">
        <v>40</v>
      </c>
      <c r="BO72">
        <v>30</v>
      </c>
      <c r="BP72">
        <v>30</v>
      </c>
      <c r="BQ72">
        <v>20</v>
      </c>
      <c r="BR72">
        <v>20</v>
      </c>
      <c r="BS72">
        <v>20</v>
      </c>
      <c r="BT72">
        <v>40</v>
      </c>
      <c r="BU72">
        <v>30</v>
      </c>
      <c r="BV72">
        <v>40</v>
      </c>
      <c r="BW72">
        <v>30</v>
      </c>
      <c r="BX72">
        <v>20</v>
      </c>
      <c r="BY72">
        <v>15</v>
      </c>
      <c r="BZ72">
        <v>15</v>
      </c>
      <c r="CA72">
        <v>10</v>
      </c>
      <c r="CB72">
        <v>20</v>
      </c>
      <c r="CC72">
        <v>15</v>
      </c>
      <c r="CD72">
        <v>15</v>
      </c>
      <c r="CE72">
        <v>10</v>
      </c>
      <c r="CF72">
        <v>10</v>
      </c>
      <c r="CG72">
        <v>10</v>
      </c>
      <c r="CH72">
        <v>20</v>
      </c>
      <c r="CI72">
        <v>15</v>
      </c>
      <c r="CJ72">
        <v>20</v>
      </c>
      <c r="CK72">
        <v>15</v>
      </c>
      <c r="CL72">
        <v>20</v>
      </c>
      <c r="CM72">
        <v>15</v>
      </c>
      <c r="CN72">
        <v>15</v>
      </c>
      <c r="CO72">
        <v>10</v>
      </c>
      <c r="CP72">
        <v>20</v>
      </c>
      <c r="CQ72">
        <v>15</v>
      </c>
      <c r="CR72">
        <v>15</v>
      </c>
      <c r="CS72">
        <v>10</v>
      </c>
      <c r="CT72">
        <v>10</v>
      </c>
      <c r="CU72">
        <v>10</v>
      </c>
      <c r="CV72">
        <v>20</v>
      </c>
      <c r="CW72">
        <v>15</v>
      </c>
      <c r="CX72">
        <v>20</v>
      </c>
      <c r="CY72">
        <v>15</v>
      </c>
      <c r="CZ72">
        <v>538.13900000000001</v>
      </c>
      <c r="DA72">
        <v>0.88136899999999996</v>
      </c>
      <c r="DB72">
        <v>2.19693</v>
      </c>
      <c r="DC72">
        <v>5.6699099999999998</v>
      </c>
      <c r="DD72">
        <v>3.0861200000000002</v>
      </c>
      <c r="DE72">
        <v>2.21671</v>
      </c>
      <c r="DF72">
        <v>4.3007400000000002</v>
      </c>
      <c r="DG72">
        <v>315.01799999999997</v>
      </c>
      <c r="DH72">
        <v>3.44225</v>
      </c>
      <c r="DI72">
        <v>15.6944</v>
      </c>
      <c r="DJ72">
        <v>75.982100000000003</v>
      </c>
      <c r="DK72">
        <v>28.839500000000001</v>
      </c>
      <c r="DL72">
        <v>0.25303100000000001</v>
      </c>
      <c r="DM72">
        <v>3.6785800000000002</v>
      </c>
      <c r="DN72">
        <v>3.04575</v>
      </c>
      <c r="DO72">
        <v>0.90664599999999995</v>
      </c>
      <c r="DP72">
        <v>1.8309299999999999</v>
      </c>
      <c r="DQ72">
        <v>5.15543</v>
      </c>
      <c r="DR72">
        <v>0.861707</v>
      </c>
      <c r="DS72">
        <v>2.40246</v>
      </c>
      <c r="DT72">
        <v>3.4397099999999998</v>
      </c>
      <c r="DU72">
        <v>2.4810500000000002</v>
      </c>
      <c r="DV72">
        <v>3.5428299999999999</v>
      </c>
      <c r="DW72">
        <v>3.89798</v>
      </c>
      <c r="DX72">
        <v>0.55469599999999997</v>
      </c>
      <c r="DY72">
        <v>3.7115499999999999</v>
      </c>
      <c r="DZ72">
        <v>0.27088899999999999</v>
      </c>
      <c r="EA72">
        <v>3.7137500000000001</v>
      </c>
      <c r="EB72">
        <v>535.09299999999996</v>
      </c>
      <c r="EC72">
        <v>-2.528E-2</v>
      </c>
      <c r="ED72">
        <v>0.36599300000000001</v>
      </c>
      <c r="EE72">
        <v>0.51448400000000005</v>
      </c>
      <c r="EF72">
        <v>2.2244100000000002</v>
      </c>
      <c r="EG72">
        <v>-0.20879</v>
      </c>
      <c r="EH72">
        <v>0.86102299999999998</v>
      </c>
      <c r="EI72">
        <v>312.53699999999998</v>
      </c>
      <c r="EJ72">
        <v>-0.10058</v>
      </c>
      <c r="EK72">
        <v>11.7951</v>
      </c>
      <c r="EL72">
        <v>75.427400000000006</v>
      </c>
      <c r="EM72">
        <v>25.128</v>
      </c>
      <c r="EN72">
        <v>-1.7860000000000001E-2</v>
      </c>
      <c r="EO72">
        <v>-3.5180000000000003E-2</v>
      </c>
      <c r="EP72">
        <v>1.3966700000000001</v>
      </c>
      <c r="EQ72">
        <v>-1.4999999999999999E-4</v>
      </c>
      <c r="ER72">
        <v>4.7699999999999999E-4</v>
      </c>
      <c r="ES72">
        <v>5.4900000000000001E-4</v>
      </c>
      <c r="ET72">
        <v>6.476E-3</v>
      </c>
      <c r="EU72">
        <v>-1.6000000000000001E-4</v>
      </c>
      <c r="EV72">
        <v>1.1590000000000001E-3</v>
      </c>
      <c r="EW72">
        <v>0.35175000000000001</v>
      </c>
      <c r="EX72">
        <v>-5.0000000000000002E-5</v>
      </c>
      <c r="EY72">
        <v>2.5807E-2</v>
      </c>
      <c r="EZ72">
        <v>0.223584</v>
      </c>
      <c r="FA72">
        <v>3.4518E-2</v>
      </c>
      <c r="FB72">
        <v>-4.6000000000000001E-4</v>
      </c>
      <c r="FC72">
        <v>-8.0000000000000007E-5</v>
      </c>
      <c r="FD72" s="8">
        <v>44156.986921296302</v>
      </c>
      <c r="FE72">
        <v>0.99780000000000002</v>
      </c>
      <c r="FF72">
        <v>1.1941999999999999</v>
      </c>
      <c r="FG72">
        <v>1.1265000000000001</v>
      </c>
      <c r="FH72">
        <v>1.1869000000000001</v>
      </c>
      <c r="FI72">
        <v>1.0257000000000001</v>
      </c>
      <c r="FJ72">
        <v>1.1519999999999999</v>
      </c>
      <c r="FK72">
        <v>1.1331</v>
      </c>
      <c r="FL72">
        <v>1.1369</v>
      </c>
      <c r="FM72">
        <v>1.1248</v>
      </c>
      <c r="FN72">
        <v>1.1559999999999999</v>
      </c>
      <c r="FO72">
        <v>0.99339999999999995</v>
      </c>
      <c r="FP72">
        <v>1.0266</v>
      </c>
      <c r="FQ72">
        <v>1.0161</v>
      </c>
      <c r="FR72">
        <v>1.0492999999999999</v>
      </c>
      <c r="FS72">
        <v>1.4854000000000001</v>
      </c>
      <c r="FT72">
        <v>1.2736000000000001</v>
      </c>
      <c r="FU72">
        <v>1.0259</v>
      </c>
      <c r="FV72">
        <v>1.0092000000000001</v>
      </c>
      <c r="FW72">
        <v>1.8289</v>
      </c>
      <c r="FX72">
        <v>1.0134000000000001</v>
      </c>
      <c r="FY72">
        <v>1.0071000000000001</v>
      </c>
      <c r="FZ72">
        <v>0.99770000000000003</v>
      </c>
      <c r="GA72">
        <v>1.0193000000000001</v>
      </c>
      <c r="GB72">
        <v>1.0009999999999999</v>
      </c>
      <c r="GC72">
        <v>2.1086</v>
      </c>
      <c r="GD72">
        <v>1.0673999999999999</v>
      </c>
      <c r="GE72">
        <v>3.0585</v>
      </c>
      <c r="GF72">
        <v>1.1040000000000001</v>
      </c>
      <c r="GG72">
        <v>0.99939999999999996</v>
      </c>
      <c r="GH72">
        <v>0.99980000000000002</v>
      </c>
      <c r="GI72">
        <v>0.9637</v>
      </c>
      <c r="GJ72">
        <v>1</v>
      </c>
      <c r="GK72">
        <v>0.9839</v>
      </c>
      <c r="GL72">
        <v>0.94320000000000004</v>
      </c>
      <c r="GM72">
        <v>0.90700000000000003</v>
      </c>
      <c r="GN72">
        <v>0.99990000000000001</v>
      </c>
      <c r="GO72">
        <v>0.99990000000000001</v>
      </c>
      <c r="GP72">
        <v>1</v>
      </c>
      <c r="GQ72">
        <v>0.99319999999999997</v>
      </c>
      <c r="GR72">
        <v>0.98599999999999999</v>
      </c>
      <c r="GS72">
        <v>0.99419999999999997</v>
      </c>
      <c r="GT72">
        <v>0.98980000000000001</v>
      </c>
      <c r="GU72">
        <v>1.4814000000000001</v>
      </c>
      <c r="GV72">
        <v>1.5206999999999999</v>
      </c>
      <c r="GW72">
        <v>1.1136999999999999</v>
      </c>
      <c r="GX72">
        <v>1.1978</v>
      </c>
      <c r="GY72">
        <v>1.8456999999999999</v>
      </c>
      <c r="GZ72">
        <v>1.1011</v>
      </c>
      <c r="HA72">
        <v>1.0350999999999999</v>
      </c>
      <c r="HB72">
        <v>1.1342000000000001</v>
      </c>
      <c r="HC72">
        <v>1.1464000000000001</v>
      </c>
      <c r="HD72">
        <v>1.1571</v>
      </c>
      <c r="HE72">
        <v>2.0804999999999998</v>
      </c>
      <c r="HF72">
        <v>1.0805</v>
      </c>
      <c r="HG72">
        <v>3.0895999999999999</v>
      </c>
      <c r="HH72">
        <v>1.1466000000000001</v>
      </c>
      <c r="HI72">
        <v>1200.0170000000001</v>
      </c>
      <c r="HJ72">
        <v>1357.674</v>
      </c>
      <c r="HK72">
        <v>160.9051</v>
      </c>
      <c r="HL72">
        <v>69.246949999999998</v>
      </c>
      <c r="HM72">
        <v>1808.0509999999999</v>
      </c>
      <c r="HN72">
        <v>122.8494</v>
      </c>
      <c r="HO72">
        <v>95.45617</v>
      </c>
      <c r="HP72">
        <v>59.513080000000002</v>
      </c>
      <c r="HQ72">
        <v>101.6859</v>
      </c>
      <c r="HR72">
        <v>72.872730000000004</v>
      </c>
      <c r="HS72">
        <v>2301.65</v>
      </c>
      <c r="HT72">
        <v>273.6619</v>
      </c>
      <c r="HU72">
        <v>3695.221</v>
      </c>
      <c r="HV72">
        <v>368.57400000000001</v>
      </c>
      <c r="HW72">
        <v>0.1612633</v>
      </c>
      <c r="HX72" s="1">
        <v>1E-10</v>
      </c>
      <c r="HY72" s="1">
        <v>2.677073E-4</v>
      </c>
      <c r="HZ72" s="1">
        <v>2.6856699999999999E-4</v>
      </c>
      <c r="IA72" s="1">
        <v>7.3686430000000005E-4</v>
      </c>
      <c r="IB72" s="1">
        <v>1E-10</v>
      </c>
      <c r="IC72" s="1">
        <v>7.5065159999999995E-4</v>
      </c>
      <c r="ID72">
        <v>0.17005229999999999</v>
      </c>
      <c r="IE72" s="1">
        <v>1E-10</v>
      </c>
      <c r="IF72" s="1">
        <v>7.1615849999999998E-3</v>
      </c>
      <c r="IG72" s="1">
        <v>3.9586660000000003E-2</v>
      </c>
      <c r="IH72" s="1">
        <v>5.7560570000000002E-3</v>
      </c>
      <c r="II72" s="1">
        <v>1E-10</v>
      </c>
      <c r="IJ72" s="1">
        <v>1E-10</v>
      </c>
      <c r="IK72">
        <v>50</v>
      </c>
      <c r="IL72">
        <v>117</v>
      </c>
      <c r="IM72">
        <v>5</v>
      </c>
      <c r="IN72">
        <v>26</v>
      </c>
      <c r="IO72">
        <v>4</v>
      </c>
      <c r="IP72">
        <v>14</v>
      </c>
      <c r="IQ72">
        <v>2</v>
      </c>
      <c r="IR72">
        <v>3</v>
      </c>
      <c r="IS72">
        <v>1</v>
      </c>
      <c r="IT72">
        <v>92</v>
      </c>
      <c r="IU72">
        <v>50</v>
      </c>
      <c r="IV72">
        <v>6</v>
      </c>
      <c r="IW72">
        <v>114</v>
      </c>
      <c r="IX72">
        <v>10</v>
      </c>
      <c r="IY72" t="s">
        <v>287</v>
      </c>
      <c r="IZ72" t="s">
        <v>288</v>
      </c>
      <c r="JA72" t="s">
        <v>289</v>
      </c>
      <c r="JB72" t="s">
        <v>290</v>
      </c>
      <c r="JC72" t="s">
        <v>291</v>
      </c>
      <c r="JD72" t="s">
        <v>292</v>
      </c>
      <c r="JE72" t="s">
        <v>293</v>
      </c>
      <c r="JF72" t="s">
        <v>294</v>
      </c>
      <c r="JG72" t="s">
        <v>295</v>
      </c>
      <c r="JH72" t="s">
        <v>296</v>
      </c>
      <c r="JI72" t="s">
        <v>287</v>
      </c>
      <c r="JJ72" t="s">
        <v>297</v>
      </c>
      <c r="JK72" t="s">
        <v>298</v>
      </c>
      <c r="JL72" t="s">
        <v>299</v>
      </c>
      <c r="JM72">
        <v>0</v>
      </c>
      <c r="JN72">
        <v>0</v>
      </c>
      <c r="JO72">
        <v>0</v>
      </c>
      <c r="JP72">
        <v>0</v>
      </c>
      <c r="JQ72">
        <v>0</v>
      </c>
      <c r="JR72">
        <v>12.4031</v>
      </c>
      <c r="JS72">
        <v>0</v>
      </c>
      <c r="JT72">
        <v>0</v>
      </c>
      <c r="JU72">
        <v>0</v>
      </c>
      <c r="JV72">
        <v>-1.124E-2</v>
      </c>
      <c r="JW72">
        <v>0</v>
      </c>
      <c r="JX72">
        <v>0</v>
      </c>
      <c r="JY72">
        <v>0</v>
      </c>
      <c r="JZ72">
        <v>0</v>
      </c>
      <c r="KB72" s="9">
        <f t="shared" si="37"/>
        <v>51.11</v>
      </c>
      <c r="KC72" s="9">
        <f t="shared" si="38"/>
        <v>0</v>
      </c>
      <c r="KD72" s="9">
        <f t="shared" si="39"/>
        <v>0.05</v>
      </c>
      <c r="KE72" s="9">
        <f t="shared" si="40"/>
        <v>0.04</v>
      </c>
      <c r="KF72" s="9">
        <f t="shared" si="41"/>
        <v>0.26</v>
      </c>
      <c r="KG72" s="9">
        <f t="shared" si="42"/>
        <v>0</v>
      </c>
      <c r="KH72" s="9">
        <f t="shared" si="43"/>
        <v>0.11</v>
      </c>
      <c r="KI72" s="9">
        <f t="shared" si="44"/>
        <v>24.81</v>
      </c>
      <c r="KJ72" s="9">
        <f t="shared" si="45"/>
        <v>0</v>
      </c>
      <c r="KK72" s="9">
        <f t="shared" si="46"/>
        <v>1.07</v>
      </c>
      <c r="KL72" s="9">
        <f t="shared" si="47"/>
        <v>13.66</v>
      </c>
      <c r="KM72" s="9">
        <f t="shared" si="48"/>
        <v>0.87</v>
      </c>
      <c r="KN72" s="9">
        <f t="shared" si="49"/>
        <v>0</v>
      </c>
      <c r="KO72" s="9">
        <f t="shared" si="50"/>
        <v>0</v>
      </c>
      <c r="KP72" s="9">
        <f t="shared" si="51"/>
        <v>0</v>
      </c>
      <c r="KQ72" s="9">
        <f t="shared" si="52"/>
        <v>91.97999999999999</v>
      </c>
      <c r="KR72" s="4" t="str">
        <f t="shared" si="53"/>
        <v>opx</v>
      </c>
      <c r="KS72" s="4"/>
      <c r="KT72" s="6">
        <f t="shared" si="54"/>
        <v>1.6220000000000001</v>
      </c>
      <c r="KU72" s="6">
        <f t="shared" si="55"/>
        <v>0</v>
      </c>
      <c r="KV72" s="6">
        <f t="shared" si="56"/>
        <v>1E-3</v>
      </c>
      <c r="KW72" s="6">
        <f t="shared" si="57"/>
        <v>1E-3</v>
      </c>
      <c r="KX72" s="6">
        <f t="shared" si="58"/>
        <v>0.01</v>
      </c>
      <c r="KY72" s="6">
        <f t="shared" si="59"/>
        <v>0</v>
      </c>
      <c r="KZ72" s="6">
        <f t="shared" si="60"/>
        <v>3.0000000000000001E-3</v>
      </c>
      <c r="LA72" s="6">
        <f t="shared" si="61"/>
        <v>0.65900000000000003</v>
      </c>
      <c r="LB72" s="6">
        <f t="shared" si="62"/>
        <v>0</v>
      </c>
      <c r="LC72" s="6">
        <f t="shared" si="63"/>
        <v>2.9000000000000001E-2</v>
      </c>
      <c r="LD72" s="6">
        <f t="shared" si="64"/>
        <v>0.64600000000000002</v>
      </c>
      <c r="LE72" s="6">
        <f t="shared" si="65"/>
        <v>0.03</v>
      </c>
      <c r="LF72" s="6">
        <f t="shared" si="66"/>
        <v>0</v>
      </c>
      <c r="LG72" s="6">
        <f t="shared" si="67"/>
        <v>0</v>
      </c>
      <c r="LH72" s="6">
        <f t="shared" si="68"/>
        <v>4.63</v>
      </c>
      <c r="LI72" s="6">
        <f t="shared" si="69"/>
        <v>3.0009999999999994</v>
      </c>
      <c r="LJ72" s="10">
        <f t="shared" si="70"/>
        <v>0.47360703812316712</v>
      </c>
    </row>
    <row r="73" spans="1:322" x14ac:dyDescent="0.25">
      <c r="A73" t="s">
        <v>370</v>
      </c>
      <c r="B73">
        <v>73</v>
      </c>
      <c r="C73">
        <v>40</v>
      </c>
      <c r="D73">
        <v>20</v>
      </c>
      <c r="E73">
        <v>30</v>
      </c>
      <c r="F73">
        <v>0</v>
      </c>
      <c r="G73" s="2">
        <v>162</v>
      </c>
      <c r="H73">
        <v>1</v>
      </c>
      <c r="I73">
        <v>51.820599999999999</v>
      </c>
      <c r="J73">
        <v>0</v>
      </c>
      <c r="K73">
        <v>5.6749000000000001E-2</v>
      </c>
      <c r="L73">
        <v>4.5598E-2</v>
      </c>
      <c r="M73">
        <v>8.8331999999999994E-2</v>
      </c>
      <c r="N73">
        <v>6.5708000000000003E-2</v>
      </c>
      <c r="O73">
        <v>2.4527E-2</v>
      </c>
      <c r="P73">
        <v>25.385300000000001</v>
      </c>
      <c r="Q73">
        <v>8.2299999999999995E-3</v>
      </c>
      <c r="R73">
        <v>1.28386</v>
      </c>
      <c r="S73">
        <v>16.999400000000001</v>
      </c>
      <c r="T73">
        <v>1.2699800000000001</v>
      </c>
      <c r="U73">
        <v>2.6936000000000002E-2</v>
      </c>
      <c r="V73">
        <v>2.5920000000000001E-3</v>
      </c>
      <c r="W73">
        <v>3.9999999999999998E-6</v>
      </c>
      <c r="X73">
        <v>97.077699999999993</v>
      </c>
      <c r="Y73">
        <v>3</v>
      </c>
      <c r="AA73">
        <v>1.5368599999999999</v>
      </c>
      <c r="AB73">
        <v>0</v>
      </c>
      <c r="AC73">
        <v>1.266E-3</v>
      </c>
      <c r="AD73">
        <v>9.990000000000001E-4</v>
      </c>
      <c r="AE73">
        <v>3.0869999999999999E-3</v>
      </c>
      <c r="AF73">
        <v>1.562E-3</v>
      </c>
      <c r="AG73">
        <v>5.7499999999999999E-4</v>
      </c>
      <c r="AH73">
        <v>0.62961900000000004</v>
      </c>
      <c r="AI73">
        <v>1.9599999999999999E-4</v>
      </c>
      <c r="AJ73">
        <v>3.2251000000000002E-2</v>
      </c>
      <c r="AK73">
        <v>0.75158599999999998</v>
      </c>
      <c r="AL73">
        <v>4.0355000000000002E-2</v>
      </c>
      <c r="AM73">
        <v>1.549E-3</v>
      </c>
      <c r="AN73">
        <v>9.7999999999999997E-5</v>
      </c>
      <c r="AO73">
        <v>4.5399099999999999</v>
      </c>
      <c r="AP73" s="6">
        <v>1.4324999999999999E-2</v>
      </c>
      <c r="AQ73" s="6">
        <v>0.10491200000000001</v>
      </c>
      <c r="AR73" s="6">
        <v>1.7569000000000001E-2</v>
      </c>
      <c r="AS73" s="6">
        <v>2.1410999999999999E-2</v>
      </c>
      <c r="AT73" s="6">
        <v>1.0460000000000001E-2</v>
      </c>
      <c r="AU73" s="6">
        <v>1.8901000000000001E-2</v>
      </c>
      <c r="AV73" s="6">
        <v>2.5815000000000001E-2</v>
      </c>
      <c r="AW73" s="6">
        <v>1.5102000000000001E-2</v>
      </c>
      <c r="AX73" s="6">
        <v>1.6088000000000002E-2</v>
      </c>
      <c r="AY73" s="6">
        <v>2.1713E-2</v>
      </c>
      <c r="AZ73" s="6">
        <v>1.3667E-2</v>
      </c>
      <c r="BA73" s="6">
        <v>6.8060000000000004E-3</v>
      </c>
      <c r="BB73" s="6">
        <v>1.7106E-2</v>
      </c>
      <c r="BC73" s="6">
        <v>6.5779999999999996E-3</v>
      </c>
      <c r="BD73">
        <v>74.767600000000002</v>
      </c>
      <c r="BE73">
        <v>50.480200000000004</v>
      </c>
      <c r="BF73">
        <v>10.721500000000001</v>
      </c>
      <c r="BG73">
        <v>0</v>
      </c>
      <c r="BH73" s="7">
        <v>30.315000000000001</v>
      </c>
      <c r="BI73" s="7">
        <v>30.315000000000001</v>
      </c>
      <c r="BJ73">
        <v>40</v>
      </c>
      <c r="BK73">
        <v>30</v>
      </c>
      <c r="BL73">
        <v>30</v>
      </c>
      <c r="BM73">
        <v>20</v>
      </c>
      <c r="BN73">
        <v>40</v>
      </c>
      <c r="BO73">
        <v>30</v>
      </c>
      <c r="BP73">
        <v>30</v>
      </c>
      <c r="BQ73">
        <v>20</v>
      </c>
      <c r="BR73">
        <v>20</v>
      </c>
      <c r="BS73">
        <v>20</v>
      </c>
      <c r="BT73">
        <v>40</v>
      </c>
      <c r="BU73">
        <v>30</v>
      </c>
      <c r="BV73">
        <v>40</v>
      </c>
      <c r="BW73">
        <v>30</v>
      </c>
      <c r="BX73">
        <v>20</v>
      </c>
      <c r="BY73">
        <v>15</v>
      </c>
      <c r="BZ73">
        <v>15</v>
      </c>
      <c r="CA73">
        <v>10</v>
      </c>
      <c r="CB73">
        <v>20</v>
      </c>
      <c r="CC73">
        <v>15</v>
      </c>
      <c r="CD73">
        <v>15</v>
      </c>
      <c r="CE73">
        <v>10</v>
      </c>
      <c r="CF73">
        <v>10</v>
      </c>
      <c r="CG73">
        <v>10</v>
      </c>
      <c r="CH73">
        <v>20</v>
      </c>
      <c r="CI73">
        <v>15</v>
      </c>
      <c r="CJ73">
        <v>20</v>
      </c>
      <c r="CK73">
        <v>15</v>
      </c>
      <c r="CL73">
        <v>20</v>
      </c>
      <c r="CM73">
        <v>15</v>
      </c>
      <c r="CN73">
        <v>15</v>
      </c>
      <c r="CO73">
        <v>10</v>
      </c>
      <c r="CP73">
        <v>20</v>
      </c>
      <c r="CQ73">
        <v>15</v>
      </c>
      <c r="CR73">
        <v>15</v>
      </c>
      <c r="CS73">
        <v>10</v>
      </c>
      <c r="CT73">
        <v>10</v>
      </c>
      <c r="CU73">
        <v>10</v>
      </c>
      <c r="CV73">
        <v>20</v>
      </c>
      <c r="CW73">
        <v>15</v>
      </c>
      <c r="CX73">
        <v>20</v>
      </c>
      <c r="CY73">
        <v>15</v>
      </c>
      <c r="CZ73">
        <v>539.61900000000003</v>
      </c>
      <c r="DA73">
        <v>0.77521399999999996</v>
      </c>
      <c r="DB73">
        <v>2.0992199999999999</v>
      </c>
      <c r="DC73">
        <v>5.6814299999999998</v>
      </c>
      <c r="DD73">
        <v>1.8209900000000001</v>
      </c>
      <c r="DE73">
        <v>2.8965399999999999</v>
      </c>
      <c r="DF73">
        <v>4.0535500000000004</v>
      </c>
      <c r="DG73">
        <v>321.98599999999999</v>
      </c>
      <c r="DH73">
        <v>3.6488</v>
      </c>
      <c r="DI73">
        <v>17.9953</v>
      </c>
      <c r="DJ73">
        <v>95.381600000000006</v>
      </c>
      <c r="DK73">
        <v>40.569400000000002</v>
      </c>
      <c r="DL73">
        <v>0.29358699999999999</v>
      </c>
      <c r="DM73">
        <v>3.6070099999999998</v>
      </c>
      <c r="DN73">
        <v>2.96502</v>
      </c>
      <c r="DO73">
        <v>4.52698</v>
      </c>
      <c r="DP73">
        <v>1.6824300000000001</v>
      </c>
      <c r="DQ73">
        <v>5.0957100000000004</v>
      </c>
      <c r="DR73">
        <v>1.0688200000000001</v>
      </c>
      <c r="DS73">
        <v>2.3411599999999999</v>
      </c>
      <c r="DT73">
        <v>3.8405200000000002</v>
      </c>
      <c r="DU73">
        <v>2.4346399999999999</v>
      </c>
      <c r="DV73">
        <v>3.5316700000000001</v>
      </c>
      <c r="DW73">
        <v>3.85338</v>
      </c>
      <c r="DX73">
        <v>0.779339</v>
      </c>
      <c r="DY73">
        <v>3.90177</v>
      </c>
      <c r="DZ73">
        <v>0.228711</v>
      </c>
      <c r="EA73">
        <v>3.5333199999999998</v>
      </c>
      <c r="EB73">
        <v>536.654</v>
      </c>
      <c r="EC73">
        <v>-3.7517999999999998</v>
      </c>
      <c r="ED73">
        <v>0.41678799999999999</v>
      </c>
      <c r="EE73">
        <v>0.58572599999999997</v>
      </c>
      <c r="EF73">
        <v>0.75217500000000004</v>
      </c>
      <c r="EG73">
        <v>0.52914499999999998</v>
      </c>
      <c r="EH73">
        <v>0.185224</v>
      </c>
      <c r="EI73">
        <v>319.55099999999999</v>
      </c>
      <c r="EJ73">
        <v>0.117131</v>
      </c>
      <c r="EK73">
        <v>14.1416</v>
      </c>
      <c r="EL73">
        <v>94.602199999999996</v>
      </c>
      <c r="EM73">
        <v>36.6676</v>
      </c>
      <c r="EN73">
        <v>6.4875000000000002E-2</v>
      </c>
      <c r="EO73">
        <v>7.3687000000000002E-2</v>
      </c>
      <c r="EP73">
        <v>1.40076</v>
      </c>
      <c r="EQ73">
        <v>-2.2780000000000002E-2</v>
      </c>
      <c r="ER73">
        <v>5.4299999999999997E-4</v>
      </c>
      <c r="ES73">
        <v>6.2600000000000004E-4</v>
      </c>
      <c r="ET73">
        <v>2.1900000000000001E-3</v>
      </c>
      <c r="EU73">
        <v>4.06E-4</v>
      </c>
      <c r="EV73">
        <v>2.4899999999999998E-4</v>
      </c>
      <c r="EW73">
        <v>0.35964200000000002</v>
      </c>
      <c r="EX73">
        <v>5.5999999999999999E-5</v>
      </c>
      <c r="EY73">
        <v>3.0941E-2</v>
      </c>
      <c r="EZ73">
        <v>0.280422</v>
      </c>
      <c r="FA73">
        <v>5.0369999999999998E-2</v>
      </c>
      <c r="FB73">
        <v>1.6720000000000001E-3</v>
      </c>
      <c r="FC73">
        <v>1.63E-4</v>
      </c>
      <c r="FD73" s="8">
        <v>44156.990555555603</v>
      </c>
      <c r="FE73">
        <v>0.99829999999999997</v>
      </c>
      <c r="FF73">
        <v>1.1947000000000001</v>
      </c>
      <c r="FG73">
        <v>1.127</v>
      </c>
      <c r="FH73">
        <v>1.1876</v>
      </c>
      <c r="FI73">
        <v>1.0262</v>
      </c>
      <c r="FJ73">
        <v>1.1525000000000001</v>
      </c>
      <c r="FK73">
        <v>1.1335999999999999</v>
      </c>
      <c r="FL73">
        <v>1.1375</v>
      </c>
      <c r="FM73">
        <v>1.1254999999999999</v>
      </c>
      <c r="FN73">
        <v>1.1566000000000001</v>
      </c>
      <c r="FO73">
        <v>0.99390000000000001</v>
      </c>
      <c r="FP73">
        <v>1.0270999999999999</v>
      </c>
      <c r="FQ73">
        <v>1.0165</v>
      </c>
      <c r="FR73">
        <v>1.0498000000000001</v>
      </c>
      <c r="FS73">
        <v>1.5011000000000001</v>
      </c>
      <c r="FT73">
        <v>1.2709999999999999</v>
      </c>
      <c r="FU73">
        <v>1.0263</v>
      </c>
      <c r="FV73">
        <v>1.0088999999999999</v>
      </c>
      <c r="FW73">
        <v>1.8567</v>
      </c>
      <c r="FX73">
        <v>1.0137</v>
      </c>
      <c r="FY73">
        <v>1.0074000000000001</v>
      </c>
      <c r="FZ73">
        <v>0.99780000000000002</v>
      </c>
      <c r="GA73">
        <v>1.0186999999999999</v>
      </c>
      <c r="GB73">
        <v>1.0012000000000001</v>
      </c>
      <c r="GC73">
        <v>2.0909</v>
      </c>
      <c r="GD73">
        <v>1.0667</v>
      </c>
      <c r="GE73">
        <v>3.0259999999999998</v>
      </c>
      <c r="GF73">
        <v>1.103</v>
      </c>
      <c r="GG73">
        <v>0.99939999999999996</v>
      </c>
      <c r="GH73">
        <v>0.99980000000000002</v>
      </c>
      <c r="GI73">
        <v>0.96489999999999998</v>
      </c>
      <c r="GJ73">
        <v>1</v>
      </c>
      <c r="GK73">
        <v>0.98480000000000001</v>
      </c>
      <c r="GL73">
        <v>0.94450000000000001</v>
      </c>
      <c r="GM73">
        <v>0.91</v>
      </c>
      <c r="GN73">
        <v>0.99990000000000001</v>
      </c>
      <c r="GO73">
        <v>0.99990000000000001</v>
      </c>
      <c r="GP73">
        <v>0.99990000000000001</v>
      </c>
      <c r="GQ73">
        <v>0.99350000000000005</v>
      </c>
      <c r="GR73">
        <v>0.98629999999999995</v>
      </c>
      <c r="GS73">
        <v>0.99390000000000001</v>
      </c>
      <c r="GT73">
        <v>0.98929999999999996</v>
      </c>
      <c r="GU73">
        <v>1.4977</v>
      </c>
      <c r="GV73">
        <v>1.5181</v>
      </c>
      <c r="GW73">
        <v>1.1158999999999999</v>
      </c>
      <c r="GX73">
        <v>1.1980999999999999</v>
      </c>
      <c r="GY73">
        <v>1.8762000000000001</v>
      </c>
      <c r="GZ73">
        <v>1.1034999999999999</v>
      </c>
      <c r="HA73">
        <v>1.0391999999999999</v>
      </c>
      <c r="HB73">
        <v>1.1349</v>
      </c>
      <c r="HC73">
        <v>1.1463000000000001</v>
      </c>
      <c r="HD73">
        <v>1.1579999999999999</v>
      </c>
      <c r="HE73">
        <v>2.0647000000000002</v>
      </c>
      <c r="HF73">
        <v>1.0806</v>
      </c>
      <c r="HG73">
        <v>3.0571999999999999</v>
      </c>
      <c r="HH73">
        <v>1.1455</v>
      </c>
      <c r="HI73">
        <v>1294.002</v>
      </c>
      <c r="HJ73">
        <v>1427.2950000000001</v>
      </c>
      <c r="HK73">
        <v>170.739</v>
      </c>
      <c r="HL73">
        <v>72.070819999999998</v>
      </c>
      <c r="HM73">
        <v>1952.644</v>
      </c>
      <c r="HN73">
        <v>130.3749</v>
      </c>
      <c r="HO73">
        <v>101.3236</v>
      </c>
      <c r="HP73">
        <v>63.085459999999998</v>
      </c>
      <c r="HQ73">
        <v>105.85550000000001</v>
      </c>
      <c r="HR73">
        <v>77.547259999999994</v>
      </c>
      <c r="HS73">
        <v>2402.1579999999999</v>
      </c>
      <c r="HT73">
        <v>287.32650000000001</v>
      </c>
      <c r="HU73">
        <v>3856.1320000000001</v>
      </c>
      <c r="HV73">
        <v>387.0163</v>
      </c>
      <c r="HW73">
        <v>0.16173589999999999</v>
      </c>
      <c r="HX73" s="1">
        <v>1E-10</v>
      </c>
      <c r="HY73" s="1">
        <v>3.0486210000000002E-4</v>
      </c>
      <c r="HZ73" s="1">
        <v>3.0576159999999998E-4</v>
      </c>
      <c r="IA73" s="1">
        <v>2.4916370000000002E-4</v>
      </c>
      <c r="IB73" s="1">
        <v>4.0475990000000001E-4</v>
      </c>
      <c r="IC73" s="1">
        <v>1.614819E-4</v>
      </c>
      <c r="ID73">
        <v>0.17386769999999999</v>
      </c>
      <c r="IE73" s="1">
        <v>5.6418059999999998E-5</v>
      </c>
      <c r="IF73" s="1">
        <v>8.5864210000000003E-3</v>
      </c>
      <c r="IG73" s="1">
        <v>4.9650039999999999E-2</v>
      </c>
      <c r="IH73" s="1">
        <v>8.3994310000000006E-3</v>
      </c>
      <c r="II73" s="1">
        <v>6.5361800000000002E-5</v>
      </c>
      <c r="IJ73" s="1">
        <v>1.87848E-5</v>
      </c>
      <c r="IK73">
        <v>50</v>
      </c>
      <c r="IL73">
        <v>117</v>
      </c>
      <c r="IM73">
        <v>5</v>
      </c>
      <c r="IN73">
        <v>26</v>
      </c>
      <c r="IO73">
        <v>4</v>
      </c>
      <c r="IP73">
        <v>14</v>
      </c>
      <c r="IQ73">
        <v>2</v>
      </c>
      <c r="IR73">
        <v>3</v>
      </c>
      <c r="IS73">
        <v>1</v>
      </c>
      <c r="IT73">
        <v>92</v>
      </c>
      <c r="IU73">
        <v>50</v>
      </c>
      <c r="IV73">
        <v>6</v>
      </c>
      <c r="IW73">
        <v>114</v>
      </c>
      <c r="IX73">
        <v>10</v>
      </c>
      <c r="IY73" t="s">
        <v>287</v>
      </c>
      <c r="IZ73" t="s">
        <v>288</v>
      </c>
      <c r="JA73" t="s">
        <v>289</v>
      </c>
      <c r="JB73" t="s">
        <v>290</v>
      </c>
      <c r="JC73" t="s">
        <v>291</v>
      </c>
      <c r="JD73" t="s">
        <v>292</v>
      </c>
      <c r="JE73" t="s">
        <v>293</v>
      </c>
      <c r="JF73" t="s">
        <v>294</v>
      </c>
      <c r="JG73" t="s">
        <v>295</v>
      </c>
      <c r="JH73" t="s">
        <v>296</v>
      </c>
      <c r="JI73" t="s">
        <v>287</v>
      </c>
      <c r="JJ73" t="s">
        <v>297</v>
      </c>
      <c r="JK73" t="s">
        <v>298</v>
      </c>
      <c r="JL73" t="s">
        <v>299</v>
      </c>
      <c r="JM73">
        <v>0</v>
      </c>
      <c r="JN73">
        <v>0</v>
      </c>
      <c r="JO73">
        <v>0</v>
      </c>
      <c r="JP73">
        <v>0</v>
      </c>
      <c r="JQ73">
        <v>0</v>
      </c>
      <c r="JR73">
        <v>-4.7233000000000001</v>
      </c>
      <c r="JS73">
        <v>-13.051</v>
      </c>
      <c r="JT73">
        <v>0</v>
      </c>
      <c r="JU73">
        <v>0</v>
      </c>
      <c r="JV73">
        <v>-2.0200000000000001E-3</v>
      </c>
      <c r="JW73">
        <v>0</v>
      </c>
      <c r="JX73">
        <v>0</v>
      </c>
      <c r="JY73">
        <v>0</v>
      </c>
      <c r="JZ73">
        <v>0</v>
      </c>
      <c r="KB73" s="9">
        <f t="shared" si="37"/>
        <v>51.82</v>
      </c>
      <c r="KC73" s="9">
        <f t="shared" si="38"/>
        <v>0</v>
      </c>
      <c r="KD73" s="9">
        <f t="shared" si="39"/>
        <v>0.06</v>
      </c>
      <c r="KE73" s="9">
        <f t="shared" si="40"/>
        <v>0.05</v>
      </c>
      <c r="KF73" s="9">
        <f t="shared" si="41"/>
        <v>0.09</v>
      </c>
      <c r="KG73" s="9">
        <f t="shared" si="42"/>
        <v>7.0000000000000007E-2</v>
      </c>
      <c r="KH73" s="9">
        <f t="shared" si="43"/>
        <v>0</v>
      </c>
      <c r="KI73" s="9">
        <f t="shared" si="44"/>
        <v>25.39</v>
      </c>
      <c r="KJ73" s="9">
        <f t="shared" si="45"/>
        <v>0</v>
      </c>
      <c r="KK73" s="9">
        <f t="shared" si="46"/>
        <v>1.28</v>
      </c>
      <c r="KL73" s="9">
        <f t="shared" si="47"/>
        <v>17</v>
      </c>
      <c r="KM73" s="9">
        <f t="shared" si="48"/>
        <v>1.27</v>
      </c>
      <c r="KN73" s="9">
        <f t="shared" si="49"/>
        <v>0.03</v>
      </c>
      <c r="KO73" s="9">
        <f t="shared" si="50"/>
        <v>0</v>
      </c>
      <c r="KP73" s="9">
        <f t="shared" si="51"/>
        <v>0</v>
      </c>
      <c r="KQ73" s="9">
        <f t="shared" si="52"/>
        <v>97.06</v>
      </c>
      <c r="KR73" s="4" t="str">
        <f t="shared" si="53"/>
        <v>opx</v>
      </c>
      <c r="KS73" s="4"/>
      <c r="KT73" s="6">
        <f t="shared" si="54"/>
        <v>1.5369999999999999</v>
      </c>
      <c r="KU73" s="6">
        <f t="shared" si="55"/>
        <v>0</v>
      </c>
      <c r="KV73" s="6">
        <f t="shared" si="56"/>
        <v>1E-3</v>
      </c>
      <c r="KW73" s="6">
        <f t="shared" si="57"/>
        <v>1E-3</v>
      </c>
      <c r="KX73" s="6">
        <f t="shared" si="58"/>
        <v>3.0000000000000001E-3</v>
      </c>
      <c r="KY73" s="6">
        <f t="shared" si="59"/>
        <v>2E-3</v>
      </c>
      <c r="KZ73" s="6">
        <f t="shared" si="60"/>
        <v>0</v>
      </c>
      <c r="LA73" s="6">
        <f t="shared" si="61"/>
        <v>0.63</v>
      </c>
      <c r="LB73" s="6">
        <f t="shared" si="62"/>
        <v>0</v>
      </c>
      <c r="LC73" s="6">
        <f t="shared" si="63"/>
        <v>3.2000000000000001E-2</v>
      </c>
      <c r="LD73" s="6">
        <f t="shared" si="64"/>
        <v>0.752</v>
      </c>
      <c r="LE73" s="6">
        <f t="shared" si="65"/>
        <v>0.04</v>
      </c>
      <c r="LF73" s="6">
        <f t="shared" si="66"/>
        <v>2E-3</v>
      </c>
      <c r="LG73" s="6">
        <f t="shared" si="67"/>
        <v>0</v>
      </c>
      <c r="LH73" s="6">
        <f t="shared" si="68"/>
        <v>4.54</v>
      </c>
      <c r="LI73" s="6">
        <f t="shared" si="69"/>
        <v>2.9999999999999991</v>
      </c>
      <c r="LJ73" s="10">
        <f t="shared" si="70"/>
        <v>0.51719394773039884</v>
      </c>
    </row>
    <row r="74" spans="1:322" x14ac:dyDescent="0.25">
      <c r="A74" t="s">
        <v>371</v>
      </c>
      <c r="B74">
        <v>74</v>
      </c>
      <c r="C74">
        <v>40</v>
      </c>
      <c r="D74">
        <v>20</v>
      </c>
      <c r="E74">
        <v>30</v>
      </c>
      <c r="F74">
        <v>0</v>
      </c>
      <c r="G74" s="2">
        <v>163</v>
      </c>
      <c r="H74">
        <v>1</v>
      </c>
      <c r="I74">
        <v>52.248899999999999</v>
      </c>
      <c r="J74">
        <v>0</v>
      </c>
      <c r="K74">
        <v>3.3474999999999998E-2</v>
      </c>
      <c r="L74">
        <v>3.1175000000000001E-2</v>
      </c>
      <c r="M74">
        <v>3.3357999999999999E-2</v>
      </c>
      <c r="N74">
        <v>1.7925E-2</v>
      </c>
      <c r="O74">
        <v>0.10861700000000001</v>
      </c>
      <c r="P74">
        <v>23.335100000000001</v>
      </c>
      <c r="Q74">
        <v>3.601E-3</v>
      </c>
      <c r="R74">
        <v>1.1517900000000001</v>
      </c>
      <c r="S74">
        <v>20.147400000000001</v>
      </c>
      <c r="T74">
        <v>1.2906599999999999</v>
      </c>
      <c r="U74">
        <v>8.8660000000000006E-3</v>
      </c>
      <c r="V74">
        <v>0</v>
      </c>
      <c r="W74">
        <v>1.1E-5</v>
      </c>
      <c r="X74">
        <v>98.410899999999998</v>
      </c>
      <c r="Y74">
        <v>3</v>
      </c>
      <c r="AA74">
        <v>1.5019</v>
      </c>
      <c r="AB74">
        <v>0</v>
      </c>
      <c r="AC74">
        <v>7.2400000000000003E-4</v>
      </c>
      <c r="AD74">
        <v>6.6200000000000005E-4</v>
      </c>
      <c r="AE74">
        <v>1.1299999999999999E-3</v>
      </c>
      <c r="AF74">
        <v>4.1300000000000001E-4</v>
      </c>
      <c r="AG74">
        <v>2.4689999999999998E-3</v>
      </c>
      <c r="AH74">
        <v>0.56096599999999996</v>
      </c>
      <c r="AI74">
        <v>8.2999999999999998E-5</v>
      </c>
      <c r="AJ74">
        <v>2.8042999999999998E-2</v>
      </c>
      <c r="AK74">
        <v>0.86336900000000005</v>
      </c>
      <c r="AL74">
        <v>3.9750000000000001E-2</v>
      </c>
      <c r="AM74">
        <v>4.9399999999999997E-4</v>
      </c>
      <c r="AN74">
        <v>0</v>
      </c>
      <c r="AO74">
        <v>4.5043800000000003</v>
      </c>
      <c r="AP74" s="6">
        <v>1.4463E-2</v>
      </c>
      <c r="AQ74" s="6">
        <v>4.4969000000000002E-2</v>
      </c>
      <c r="AR74" s="6">
        <v>1.7859E-2</v>
      </c>
      <c r="AS74" s="6">
        <v>2.1572999999999998E-2</v>
      </c>
      <c r="AT74" s="6">
        <v>1.0580000000000001E-2</v>
      </c>
      <c r="AU74" s="6">
        <v>1.8837E-2</v>
      </c>
      <c r="AV74" s="6">
        <v>2.4826000000000001E-2</v>
      </c>
      <c r="AW74" s="6">
        <v>1.4711E-2</v>
      </c>
      <c r="AX74" s="6">
        <v>1.5823E-2</v>
      </c>
      <c r="AY74" s="6">
        <v>2.2034000000000002E-2</v>
      </c>
      <c r="AZ74" s="6">
        <v>1.3029000000000001E-2</v>
      </c>
      <c r="BA74" s="6">
        <v>6.659E-3</v>
      </c>
      <c r="BB74" s="6">
        <v>1.6906999999999998E-2</v>
      </c>
      <c r="BC74" s="6">
        <v>6.5420000000000001E-3</v>
      </c>
      <c r="BD74">
        <v>74.693600000000004</v>
      </c>
      <c r="BE74">
        <v>50.3977</v>
      </c>
      <c r="BF74">
        <v>10.721500000000001</v>
      </c>
      <c r="BG74">
        <v>0</v>
      </c>
      <c r="BH74" s="7">
        <v>30.28</v>
      </c>
      <c r="BI74" s="7">
        <v>30.274999999999999</v>
      </c>
      <c r="BJ74">
        <v>40</v>
      </c>
      <c r="BK74">
        <v>30</v>
      </c>
      <c r="BL74">
        <v>30</v>
      </c>
      <c r="BM74">
        <v>20</v>
      </c>
      <c r="BN74">
        <v>40</v>
      </c>
      <c r="BO74">
        <v>30</v>
      </c>
      <c r="BP74">
        <v>30</v>
      </c>
      <c r="BQ74">
        <v>20</v>
      </c>
      <c r="BR74">
        <v>20</v>
      </c>
      <c r="BS74">
        <v>20</v>
      </c>
      <c r="BT74">
        <v>40</v>
      </c>
      <c r="BU74">
        <v>30</v>
      </c>
      <c r="BV74">
        <v>40</v>
      </c>
      <c r="BW74">
        <v>30</v>
      </c>
      <c r="BX74">
        <v>20</v>
      </c>
      <c r="BY74">
        <v>15</v>
      </c>
      <c r="BZ74">
        <v>15</v>
      </c>
      <c r="CA74">
        <v>10</v>
      </c>
      <c r="CB74">
        <v>20</v>
      </c>
      <c r="CC74">
        <v>15</v>
      </c>
      <c r="CD74">
        <v>15</v>
      </c>
      <c r="CE74">
        <v>10</v>
      </c>
      <c r="CF74">
        <v>10</v>
      </c>
      <c r="CG74">
        <v>10</v>
      </c>
      <c r="CH74">
        <v>20</v>
      </c>
      <c r="CI74">
        <v>15</v>
      </c>
      <c r="CJ74">
        <v>20</v>
      </c>
      <c r="CK74">
        <v>15</v>
      </c>
      <c r="CL74">
        <v>20</v>
      </c>
      <c r="CM74">
        <v>15</v>
      </c>
      <c r="CN74">
        <v>15</v>
      </c>
      <c r="CO74">
        <v>10</v>
      </c>
      <c r="CP74">
        <v>20</v>
      </c>
      <c r="CQ74">
        <v>15</v>
      </c>
      <c r="CR74">
        <v>15</v>
      </c>
      <c r="CS74">
        <v>10</v>
      </c>
      <c r="CT74">
        <v>10</v>
      </c>
      <c r="CU74">
        <v>10</v>
      </c>
      <c r="CV74">
        <v>20</v>
      </c>
      <c r="CW74">
        <v>15</v>
      </c>
      <c r="CX74">
        <v>20</v>
      </c>
      <c r="CY74">
        <v>15</v>
      </c>
      <c r="CZ74">
        <v>541.17200000000003</v>
      </c>
      <c r="DA74">
        <v>0.76736599999999999</v>
      </c>
      <c r="DB74">
        <v>1.96088</v>
      </c>
      <c r="DC74">
        <v>5.5496999999999996</v>
      </c>
      <c r="DD74">
        <v>1.35998</v>
      </c>
      <c r="DE74">
        <v>2.4442599999999999</v>
      </c>
      <c r="DF74">
        <v>4.2887199999999996</v>
      </c>
      <c r="DG74">
        <v>295.166</v>
      </c>
      <c r="DH74">
        <v>3.4584100000000002</v>
      </c>
      <c r="DI74">
        <v>16.594100000000001</v>
      </c>
      <c r="DJ74">
        <v>115.65600000000001</v>
      </c>
      <c r="DK74">
        <v>40.8217</v>
      </c>
      <c r="DL74">
        <v>0.25927099999999997</v>
      </c>
      <c r="DM74">
        <v>3.4485000000000001</v>
      </c>
      <c r="DN74">
        <v>2.9868700000000001</v>
      </c>
      <c r="DO74">
        <v>0.82571799999999995</v>
      </c>
      <c r="DP74">
        <v>1.71645</v>
      </c>
      <c r="DQ74">
        <v>5.1499199999999998</v>
      </c>
      <c r="DR74">
        <v>1.07782</v>
      </c>
      <c r="DS74">
        <v>2.2856999999999998</v>
      </c>
      <c r="DT74">
        <v>3.4700199999999999</v>
      </c>
      <c r="DU74">
        <v>2.2939600000000002</v>
      </c>
      <c r="DV74">
        <v>3.4072100000000001</v>
      </c>
      <c r="DW74">
        <v>3.9413999999999998</v>
      </c>
      <c r="DX74">
        <v>0.74314599999999997</v>
      </c>
      <c r="DY74">
        <v>3.7017799999999998</v>
      </c>
      <c r="DZ74">
        <v>0.23725199999999999</v>
      </c>
      <c r="EA74">
        <v>3.4672200000000002</v>
      </c>
      <c r="EB74">
        <v>538.18600000000004</v>
      </c>
      <c r="EC74">
        <v>-5.8349999999999999E-2</v>
      </c>
      <c r="ED74">
        <v>0.24443400000000001</v>
      </c>
      <c r="EE74">
        <v>0.39977699999999999</v>
      </c>
      <c r="EF74">
        <v>0.28215899999999999</v>
      </c>
      <c r="EG74">
        <v>0.143204</v>
      </c>
      <c r="EH74">
        <v>0.81120499999999995</v>
      </c>
      <c r="EI74">
        <v>292.87200000000001</v>
      </c>
      <c r="EJ74">
        <v>5.1204E-2</v>
      </c>
      <c r="EK74">
        <v>12.651400000000001</v>
      </c>
      <c r="EL74">
        <v>114.913</v>
      </c>
      <c r="EM74">
        <v>37.119900000000001</v>
      </c>
      <c r="EN74">
        <v>2.2019E-2</v>
      </c>
      <c r="EO74">
        <v>-1.8720000000000001E-2</v>
      </c>
      <c r="EP74">
        <v>1.4047799999999999</v>
      </c>
      <c r="EQ74">
        <v>-3.5E-4</v>
      </c>
      <c r="ER74">
        <v>3.1799999999999998E-4</v>
      </c>
      <c r="ES74">
        <v>4.2700000000000002E-4</v>
      </c>
      <c r="ET74">
        <v>8.2100000000000001E-4</v>
      </c>
      <c r="EU74">
        <v>1.1E-4</v>
      </c>
      <c r="EV74">
        <v>1.0920000000000001E-3</v>
      </c>
      <c r="EW74">
        <v>0.32961499999999999</v>
      </c>
      <c r="EX74">
        <v>2.5000000000000001E-5</v>
      </c>
      <c r="EY74">
        <v>2.7681000000000001E-2</v>
      </c>
      <c r="EZ74">
        <v>0.34062700000000001</v>
      </c>
      <c r="FA74">
        <v>5.0991000000000002E-2</v>
      </c>
      <c r="FB74">
        <v>5.6800000000000004E-4</v>
      </c>
      <c r="FC74">
        <v>-4.0000000000000003E-5</v>
      </c>
      <c r="FD74" s="8">
        <v>44156.994131944397</v>
      </c>
      <c r="FE74">
        <v>1.0007999999999999</v>
      </c>
      <c r="FF74">
        <v>1.1977</v>
      </c>
      <c r="FG74">
        <v>1.1301000000000001</v>
      </c>
      <c r="FH74">
        <v>1.1914</v>
      </c>
      <c r="FI74">
        <v>1.0287999999999999</v>
      </c>
      <c r="FJ74">
        <v>1.1556999999999999</v>
      </c>
      <c r="FK74">
        <v>1.1369</v>
      </c>
      <c r="FL74">
        <v>1.1409</v>
      </c>
      <c r="FM74">
        <v>1.1289</v>
      </c>
      <c r="FN74">
        <v>1.1599999999999999</v>
      </c>
      <c r="FO74">
        <v>0.99650000000000005</v>
      </c>
      <c r="FP74">
        <v>1.0298</v>
      </c>
      <c r="FQ74">
        <v>1.0193000000000001</v>
      </c>
      <c r="FR74">
        <v>1.0525</v>
      </c>
      <c r="FS74">
        <v>1.5053000000000001</v>
      </c>
      <c r="FT74">
        <v>1.2717000000000001</v>
      </c>
      <c r="FU74">
        <v>1.0262</v>
      </c>
      <c r="FV74">
        <v>1.0073000000000001</v>
      </c>
      <c r="FW74">
        <v>1.8641000000000001</v>
      </c>
      <c r="FX74">
        <v>1.0137</v>
      </c>
      <c r="FY74">
        <v>1.0073000000000001</v>
      </c>
      <c r="FZ74">
        <v>0.99770000000000003</v>
      </c>
      <c r="GA74">
        <v>1.0163</v>
      </c>
      <c r="GB74">
        <v>1.0011000000000001</v>
      </c>
      <c r="GC74">
        <v>2.0347</v>
      </c>
      <c r="GD74">
        <v>1.0667</v>
      </c>
      <c r="GE74">
        <v>2.9285000000000001</v>
      </c>
      <c r="GF74">
        <v>1.1031</v>
      </c>
      <c r="GG74">
        <v>0.99950000000000006</v>
      </c>
      <c r="GH74">
        <v>0.99980000000000002</v>
      </c>
      <c r="GI74">
        <v>0.96789999999999998</v>
      </c>
      <c r="GJ74">
        <v>1</v>
      </c>
      <c r="GK74">
        <v>0.9849</v>
      </c>
      <c r="GL74">
        <v>0.94950000000000001</v>
      </c>
      <c r="GM74">
        <v>0.91759999999999997</v>
      </c>
      <c r="GN74">
        <v>0.99990000000000001</v>
      </c>
      <c r="GO74">
        <v>0.99990000000000001</v>
      </c>
      <c r="GP74">
        <v>1</v>
      </c>
      <c r="GQ74">
        <v>0.99360000000000004</v>
      </c>
      <c r="GR74">
        <v>0.98760000000000003</v>
      </c>
      <c r="GS74">
        <v>0.99319999999999997</v>
      </c>
      <c r="GT74">
        <v>0.99</v>
      </c>
      <c r="GU74">
        <v>1.5057</v>
      </c>
      <c r="GV74">
        <v>1.5226999999999999</v>
      </c>
      <c r="GW74">
        <v>1.1224000000000001</v>
      </c>
      <c r="GX74">
        <v>1.2000999999999999</v>
      </c>
      <c r="GY74">
        <v>1.8889</v>
      </c>
      <c r="GZ74">
        <v>1.1123000000000001</v>
      </c>
      <c r="HA74">
        <v>1.0508</v>
      </c>
      <c r="HB74">
        <v>1.1383000000000001</v>
      </c>
      <c r="HC74">
        <v>1.1472</v>
      </c>
      <c r="HD74">
        <v>1.1612</v>
      </c>
      <c r="HE74">
        <v>2.0145</v>
      </c>
      <c r="HF74">
        <v>1.0848</v>
      </c>
      <c r="HG74">
        <v>2.9649000000000001</v>
      </c>
      <c r="HH74">
        <v>1.1494</v>
      </c>
      <c r="HI74">
        <v>1319.702</v>
      </c>
      <c r="HJ74">
        <v>1448.9659999999999</v>
      </c>
      <c r="HK74">
        <v>173.05420000000001</v>
      </c>
      <c r="HL74">
        <v>68.645579999999995</v>
      </c>
      <c r="HM74">
        <v>1992.0909999999999</v>
      </c>
      <c r="HN74">
        <v>132.10130000000001</v>
      </c>
      <c r="HO74">
        <v>102.5566</v>
      </c>
      <c r="HP74">
        <v>63.909660000000002</v>
      </c>
      <c r="HQ74">
        <v>100.9999</v>
      </c>
      <c r="HR74">
        <v>78.310749999999999</v>
      </c>
      <c r="HS74">
        <v>2348.4789999999998</v>
      </c>
      <c r="HT74">
        <v>291.36720000000003</v>
      </c>
      <c r="HU74">
        <v>3776.2220000000002</v>
      </c>
      <c r="HV74">
        <v>392.5924</v>
      </c>
      <c r="HW74">
        <v>0.16219929999999999</v>
      </c>
      <c r="HX74" s="1">
        <v>1E-10</v>
      </c>
      <c r="HY74" s="1">
        <v>1.787936E-4</v>
      </c>
      <c r="HZ74" s="1">
        <v>2.0869559999999999E-4</v>
      </c>
      <c r="IA74" s="1">
        <v>9.3465709999999996E-5</v>
      </c>
      <c r="IB74" s="1">
        <v>1.0954149999999999E-4</v>
      </c>
      <c r="IC74" s="1">
        <v>7.0722660000000002E-4</v>
      </c>
      <c r="ID74">
        <v>0.1593511</v>
      </c>
      <c r="IE74" s="1">
        <v>2.466318E-5</v>
      </c>
      <c r="IF74" s="1">
        <v>7.6816760000000001E-3</v>
      </c>
      <c r="IG74">
        <v>6.0309700000000001E-2</v>
      </c>
      <c r="IH74" s="1">
        <v>8.5030120000000008E-3</v>
      </c>
      <c r="II74" s="1">
        <v>2.218463E-5</v>
      </c>
      <c r="IJ74" s="1">
        <v>1E-10</v>
      </c>
      <c r="IK74">
        <v>50</v>
      </c>
      <c r="IL74">
        <v>117</v>
      </c>
      <c r="IM74">
        <v>5</v>
      </c>
      <c r="IN74">
        <v>26</v>
      </c>
      <c r="IO74">
        <v>4</v>
      </c>
      <c r="IP74">
        <v>14</v>
      </c>
      <c r="IQ74">
        <v>2</v>
      </c>
      <c r="IR74">
        <v>3</v>
      </c>
      <c r="IS74">
        <v>1</v>
      </c>
      <c r="IT74">
        <v>92</v>
      </c>
      <c r="IU74">
        <v>50</v>
      </c>
      <c r="IV74">
        <v>6</v>
      </c>
      <c r="IW74">
        <v>114</v>
      </c>
      <c r="IX74">
        <v>10</v>
      </c>
      <c r="IY74" t="s">
        <v>287</v>
      </c>
      <c r="IZ74" t="s">
        <v>288</v>
      </c>
      <c r="JA74" t="s">
        <v>289</v>
      </c>
      <c r="JB74" t="s">
        <v>290</v>
      </c>
      <c r="JC74" t="s">
        <v>291</v>
      </c>
      <c r="JD74" t="s">
        <v>292</v>
      </c>
      <c r="JE74" t="s">
        <v>293</v>
      </c>
      <c r="JF74" t="s">
        <v>294</v>
      </c>
      <c r="JG74" t="s">
        <v>295</v>
      </c>
      <c r="JH74" t="s">
        <v>296</v>
      </c>
      <c r="JI74" t="s">
        <v>287</v>
      </c>
      <c r="JJ74" t="s">
        <v>297</v>
      </c>
      <c r="JK74" t="s">
        <v>298</v>
      </c>
      <c r="JL74" t="s">
        <v>299</v>
      </c>
      <c r="JM74">
        <v>0</v>
      </c>
      <c r="JN74">
        <v>0</v>
      </c>
      <c r="JO74">
        <v>0</v>
      </c>
      <c r="JP74">
        <v>0</v>
      </c>
      <c r="JQ74">
        <v>0</v>
      </c>
      <c r="JR74">
        <v>-9.6821000000000002</v>
      </c>
      <c r="JS74">
        <v>-0.91601999999999995</v>
      </c>
      <c r="JT74">
        <v>0</v>
      </c>
      <c r="JU74">
        <v>0</v>
      </c>
      <c r="JV74">
        <v>-9.9699999999999997E-3</v>
      </c>
      <c r="JW74">
        <v>0</v>
      </c>
      <c r="JX74">
        <v>0</v>
      </c>
      <c r="JY74">
        <v>0</v>
      </c>
      <c r="JZ74">
        <v>0</v>
      </c>
      <c r="KB74" s="9">
        <f t="shared" si="37"/>
        <v>52.25</v>
      </c>
      <c r="KC74" s="9">
        <f t="shared" si="38"/>
        <v>0</v>
      </c>
      <c r="KD74" s="9">
        <f t="shared" si="39"/>
        <v>0.03</v>
      </c>
      <c r="KE74" s="9">
        <f t="shared" si="40"/>
        <v>0.03</v>
      </c>
      <c r="KF74" s="9">
        <f t="shared" si="41"/>
        <v>0.03</v>
      </c>
      <c r="KG74" s="9">
        <f t="shared" si="42"/>
        <v>0</v>
      </c>
      <c r="KH74" s="9">
        <f t="shared" si="43"/>
        <v>0.11</v>
      </c>
      <c r="KI74" s="9">
        <f t="shared" si="44"/>
        <v>23.34</v>
      </c>
      <c r="KJ74" s="9">
        <f t="shared" si="45"/>
        <v>0</v>
      </c>
      <c r="KK74" s="9">
        <f t="shared" si="46"/>
        <v>1.1499999999999999</v>
      </c>
      <c r="KL74" s="9">
        <f t="shared" si="47"/>
        <v>20.149999999999999</v>
      </c>
      <c r="KM74" s="9">
        <f t="shared" si="48"/>
        <v>1.29</v>
      </c>
      <c r="KN74" s="9">
        <f t="shared" si="49"/>
        <v>0</v>
      </c>
      <c r="KO74" s="9">
        <f t="shared" si="50"/>
        <v>0</v>
      </c>
      <c r="KP74" s="9">
        <f t="shared" si="51"/>
        <v>0</v>
      </c>
      <c r="KQ74" s="9">
        <f t="shared" si="52"/>
        <v>98.38000000000001</v>
      </c>
      <c r="KR74" s="4" t="str">
        <f t="shared" si="53"/>
        <v>opx</v>
      </c>
      <c r="KS74" s="4"/>
      <c r="KT74" s="6">
        <f t="shared" si="54"/>
        <v>1.502</v>
      </c>
      <c r="KU74" s="6">
        <f t="shared" si="55"/>
        <v>0</v>
      </c>
      <c r="KV74" s="6">
        <f t="shared" si="56"/>
        <v>1E-3</v>
      </c>
      <c r="KW74" s="6">
        <f t="shared" si="57"/>
        <v>1E-3</v>
      </c>
      <c r="KX74" s="6">
        <f t="shared" si="58"/>
        <v>1E-3</v>
      </c>
      <c r="KY74" s="6">
        <f t="shared" si="59"/>
        <v>0</v>
      </c>
      <c r="KZ74" s="6">
        <f t="shared" si="60"/>
        <v>2E-3</v>
      </c>
      <c r="LA74" s="6">
        <f t="shared" si="61"/>
        <v>0.56100000000000005</v>
      </c>
      <c r="LB74" s="6">
        <f t="shared" si="62"/>
        <v>0</v>
      </c>
      <c r="LC74" s="6">
        <f t="shared" si="63"/>
        <v>2.8000000000000001E-2</v>
      </c>
      <c r="LD74" s="6">
        <f t="shared" si="64"/>
        <v>0.86299999999999999</v>
      </c>
      <c r="LE74" s="6">
        <f t="shared" si="65"/>
        <v>0.04</v>
      </c>
      <c r="LF74" s="6">
        <f t="shared" si="66"/>
        <v>0</v>
      </c>
      <c r="LG74" s="6">
        <f t="shared" si="67"/>
        <v>0</v>
      </c>
      <c r="LH74" s="6">
        <f t="shared" si="68"/>
        <v>4.5039999999999996</v>
      </c>
      <c r="LI74" s="6">
        <f t="shared" si="69"/>
        <v>2.9989999999999997</v>
      </c>
      <c r="LJ74" s="10">
        <f t="shared" si="70"/>
        <v>0.57841823056300268</v>
      </c>
    </row>
    <row r="75" spans="1:322" x14ac:dyDescent="0.25">
      <c r="A75" t="s">
        <v>372</v>
      </c>
      <c r="B75">
        <v>75</v>
      </c>
      <c r="C75">
        <v>40</v>
      </c>
      <c r="D75">
        <v>20</v>
      </c>
      <c r="E75">
        <v>30</v>
      </c>
      <c r="F75">
        <v>0</v>
      </c>
      <c r="G75" s="2">
        <v>164</v>
      </c>
      <c r="H75">
        <v>1</v>
      </c>
      <c r="I75">
        <v>52.277999999999999</v>
      </c>
      <c r="J75">
        <v>0</v>
      </c>
      <c r="K75">
        <v>1.0593E-2</v>
      </c>
      <c r="L75">
        <v>2.9666999999999999E-2</v>
      </c>
      <c r="M75">
        <v>2.1721000000000001E-2</v>
      </c>
      <c r="N75">
        <v>0</v>
      </c>
      <c r="O75">
        <v>0.13913</v>
      </c>
      <c r="P75">
        <v>22.2469</v>
      </c>
      <c r="Q75">
        <v>7.3249999999999999E-3</v>
      </c>
      <c r="R75">
        <v>1.21347</v>
      </c>
      <c r="S75">
        <v>20.455200000000001</v>
      </c>
      <c r="T75">
        <v>1.5963000000000001</v>
      </c>
      <c r="U75">
        <v>8.9009999999999992E-3</v>
      </c>
      <c r="V75">
        <v>0</v>
      </c>
      <c r="W75">
        <v>0</v>
      </c>
      <c r="X75">
        <v>98.007099999999994</v>
      </c>
      <c r="Y75">
        <v>3</v>
      </c>
      <c r="AA75">
        <v>1.50362</v>
      </c>
      <c r="AB75">
        <v>0</v>
      </c>
      <c r="AC75">
        <v>2.2900000000000001E-4</v>
      </c>
      <c r="AD75">
        <v>6.3000000000000003E-4</v>
      </c>
      <c r="AE75">
        <v>7.36E-4</v>
      </c>
      <c r="AF75">
        <v>0</v>
      </c>
      <c r="AG75">
        <v>3.1640000000000001E-3</v>
      </c>
      <c r="AH75">
        <v>0.53512300000000002</v>
      </c>
      <c r="AI75">
        <v>1.6899999999999999E-4</v>
      </c>
      <c r="AJ75">
        <v>2.9562999999999999E-2</v>
      </c>
      <c r="AK75">
        <v>0.87707599999999997</v>
      </c>
      <c r="AL75">
        <v>4.9192E-2</v>
      </c>
      <c r="AM75">
        <v>4.9600000000000002E-4</v>
      </c>
      <c r="AN75">
        <v>0</v>
      </c>
      <c r="AO75">
        <v>4.5055500000000004</v>
      </c>
      <c r="AP75" s="6">
        <v>1.4274E-2</v>
      </c>
      <c r="AQ75" s="6">
        <v>4.6261999999999998E-2</v>
      </c>
      <c r="AR75" s="6">
        <v>1.7819999999999999E-2</v>
      </c>
      <c r="AS75" s="6">
        <v>2.1246000000000001E-2</v>
      </c>
      <c r="AT75" s="6">
        <v>1.0558E-2</v>
      </c>
      <c r="AU75" s="6">
        <v>1.9345999999999999E-2</v>
      </c>
      <c r="AV75" s="6">
        <v>2.4743000000000001E-2</v>
      </c>
      <c r="AW75" s="6">
        <v>1.4482999999999999E-2</v>
      </c>
      <c r="AX75" s="6">
        <v>1.6E-2</v>
      </c>
      <c r="AY75" s="6">
        <v>2.1089E-2</v>
      </c>
      <c r="AZ75" s="6">
        <v>1.2919E-2</v>
      </c>
      <c r="BA75" s="6">
        <v>6.6909999999999999E-3</v>
      </c>
      <c r="BB75" s="6">
        <v>1.7746000000000001E-2</v>
      </c>
      <c r="BC75" s="6">
        <v>6.5230000000000002E-3</v>
      </c>
      <c r="BD75">
        <v>74.698800000000006</v>
      </c>
      <c r="BE75">
        <v>50.401699999999998</v>
      </c>
      <c r="BF75">
        <v>10.721500000000001</v>
      </c>
      <c r="BG75">
        <v>0</v>
      </c>
      <c r="BH75" s="7">
        <v>30.254999999999999</v>
      </c>
      <c r="BI75" s="7">
        <v>30.254999999999999</v>
      </c>
      <c r="BJ75">
        <v>40</v>
      </c>
      <c r="BK75">
        <v>30</v>
      </c>
      <c r="BL75">
        <v>30</v>
      </c>
      <c r="BM75">
        <v>20</v>
      </c>
      <c r="BN75">
        <v>40</v>
      </c>
      <c r="BO75">
        <v>30</v>
      </c>
      <c r="BP75">
        <v>30</v>
      </c>
      <c r="BQ75">
        <v>20</v>
      </c>
      <c r="BR75">
        <v>20</v>
      </c>
      <c r="BS75">
        <v>20</v>
      </c>
      <c r="BT75">
        <v>40</v>
      </c>
      <c r="BU75">
        <v>30</v>
      </c>
      <c r="BV75">
        <v>40</v>
      </c>
      <c r="BW75">
        <v>30</v>
      </c>
      <c r="BX75">
        <v>20</v>
      </c>
      <c r="BY75">
        <v>15</v>
      </c>
      <c r="BZ75">
        <v>15</v>
      </c>
      <c r="CA75">
        <v>10</v>
      </c>
      <c r="CB75">
        <v>20</v>
      </c>
      <c r="CC75">
        <v>15</v>
      </c>
      <c r="CD75">
        <v>15</v>
      </c>
      <c r="CE75">
        <v>10</v>
      </c>
      <c r="CF75">
        <v>10</v>
      </c>
      <c r="CG75">
        <v>10</v>
      </c>
      <c r="CH75">
        <v>20</v>
      </c>
      <c r="CI75">
        <v>15</v>
      </c>
      <c r="CJ75">
        <v>20</v>
      </c>
      <c r="CK75">
        <v>15</v>
      </c>
      <c r="CL75">
        <v>20</v>
      </c>
      <c r="CM75">
        <v>15</v>
      </c>
      <c r="CN75">
        <v>15</v>
      </c>
      <c r="CO75">
        <v>10</v>
      </c>
      <c r="CP75">
        <v>20</v>
      </c>
      <c r="CQ75">
        <v>15</v>
      </c>
      <c r="CR75">
        <v>15</v>
      </c>
      <c r="CS75">
        <v>10</v>
      </c>
      <c r="CT75">
        <v>10</v>
      </c>
      <c r="CU75">
        <v>10</v>
      </c>
      <c r="CV75">
        <v>20</v>
      </c>
      <c r="CW75">
        <v>15</v>
      </c>
      <c r="CX75">
        <v>20</v>
      </c>
      <c r="CY75">
        <v>15</v>
      </c>
      <c r="CZ75">
        <v>542.13199999999995</v>
      </c>
      <c r="DA75">
        <v>0.82192500000000002</v>
      </c>
      <c r="DB75">
        <v>1.77502</v>
      </c>
      <c r="DC75">
        <v>5.3653599999999999</v>
      </c>
      <c r="DD75">
        <v>1.2609999999999999</v>
      </c>
      <c r="DE75">
        <v>2.2995199999999998</v>
      </c>
      <c r="DF75">
        <v>4.44069</v>
      </c>
      <c r="DG75">
        <v>281.108</v>
      </c>
      <c r="DH75">
        <v>3.58331</v>
      </c>
      <c r="DI75">
        <v>16.914200000000001</v>
      </c>
      <c r="DJ75">
        <v>118.292</v>
      </c>
      <c r="DK75">
        <v>49.578699999999998</v>
      </c>
      <c r="DL75">
        <v>0.288385</v>
      </c>
      <c r="DM75">
        <v>3.2736499999999999</v>
      </c>
      <c r="DN75">
        <v>2.9147099999999999</v>
      </c>
      <c r="DO75">
        <v>0.87260800000000005</v>
      </c>
      <c r="DP75">
        <v>1.6978899999999999</v>
      </c>
      <c r="DQ75">
        <v>4.9851299999999998</v>
      </c>
      <c r="DR75">
        <v>1.0769</v>
      </c>
      <c r="DS75">
        <v>2.39209</v>
      </c>
      <c r="DT75">
        <v>3.4071600000000002</v>
      </c>
      <c r="DU75">
        <v>2.2163300000000001</v>
      </c>
      <c r="DV75">
        <v>3.4791699999999999</v>
      </c>
      <c r="DW75">
        <v>3.59918</v>
      </c>
      <c r="DX75">
        <v>0.74121899999999996</v>
      </c>
      <c r="DY75">
        <v>3.7254700000000001</v>
      </c>
      <c r="DZ75">
        <v>0.26607399999999998</v>
      </c>
      <c r="EA75">
        <v>3.4422600000000001</v>
      </c>
      <c r="EB75">
        <v>539.21699999999998</v>
      </c>
      <c r="EC75">
        <v>-5.0680000000000003E-2</v>
      </c>
      <c r="ED75">
        <v>7.7130000000000004E-2</v>
      </c>
      <c r="EE75">
        <v>0.38023200000000001</v>
      </c>
      <c r="EF75">
        <v>0.18410099999999999</v>
      </c>
      <c r="EG75">
        <v>-9.7409999999999997E-2</v>
      </c>
      <c r="EH75">
        <v>1.0335399999999999</v>
      </c>
      <c r="EI75">
        <v>278.892</v>
      </c>
      <c r="EJ75">
        <v>0.104139</v>
      </c>
      <c r="EK75">
        <v>13.3134</v>
      </c>
      <c r="EL75">
        <v>117.551</v>
      </c>
      <c r="EM75">
        <v>45.853299999999997</v>
      </c>
      <c r="EN75">
        <v>2.2311000000000001E-2</v>
      </c>
      <c r="EO75">
        <v>-0.16861000000000001</v>
      </c>
      <c r="EP75">
        <v>1.4074800000000001</v>
      </c>
      <c r="EQ75">
        <v>-3.1E-4</v>
      </c>
      <c r="ER75">
        <v>1E-4</v>
      </c>
      <c r="ES75">
        <v>4.06E-4</v>
      </c>
      <c r="ET75">
        <v>5.3600000000000002E-4</v>
      </c>
      <c r="EU75">
        <v>-6.9999999999999994E-5</v>
      </c>
      <c r="EV75">
        <v>1.3910000000000001E-3</v>
      </c>
      <c r="EW75">
        <v>0.31387900000000002</v>
      </c>
      <c r="EX75">
        <v>5.0000000000000002E-5</v>
      </c>
      <c r="EY75">
        <v>2.9128999999999999E-2</v>
      </c>
      <c r="EZ75">
        <v>0.34844599999999998</v>
      </c>
      <c r="FA75">
        <v>6.2988000000000002E-2</v>
      </c>
      <c r="FB75">
        <v>5.7499999999999999E-4</v>
      </c>
      <c r="FC75">
        <v>-3.6999999999999999E-4</v>
      </c>
      <c r="FD75" s="8">
        <v>44156.997766203698</v>
      </c>
      <c r="FE75">
        <v>1.0016</v>
      </c>
      <c r="FF75">
        <v>1.1987000000000001</v>
      </c>
      <c r="FG75">
        <v>1.1311</v>
      </c>
      <c r="FH75">
        <v>1.1926000000000001</v>
      </c>
      <c r="FI75">
        <v>1.0297000000000001</v>
      </c>
      <c r="FJ75">
        <v>1.1568000000000001</v>
      </c>
      <c r="FK75">
        <v>1.1378999999999999</v>
      </c>
      <c r="FL75">
        <v>1.1419999999999999</v>
      </c>
      <c r="FM75">
        <v>1.1301000000000001</v>
      </c>
      <c r="FN75">
        <v>1.1611</v>
      </c>
      <c r="FO75">
        <v>0.99739999999999995</v>
      </c>
      <c r="FP75">
        <v>1.0306999999999999</v>
      </c>
      <c r="FQ75">
        <v>1.0202</v>
      </c>
      <c r="FR75">
        <v>1.0533999999999999</v>
      </c>
      <c r="FS75">
        <v>1.502</v>
      </c>
      <c r="FT75">
        <v>1.2710999999999999</v>
      </c>
      <c r="FU75">
        <v>1.0267999999999999</v>
      </c>
      <c r="FV75">
        <v>1.0067999999999999</v>
      </c>
      <c r="FW75">
        <v>1.8589</v>
      </c>
      <c r="FX75">
        <v>1.0141</v>
      </c>
      <c r="FY75">
        <v>1.0076000000000001</v>
      </c>
      <c r="FZ75">
        <v>0.998</v>
      </c>
      <c r="GA75">
        <v>1.0155000000000001</v>
      </c>
      <c r="GB75">
        <v>1.0013000000000001</v>
      </c>
      <c r="GC75">
        <v>2.0177999999999998</v>
      </c>
      <c r="GD75">
        <v>1.0666</v>
      </c>
      <c r="GE75">
        <v>2.8992</v>
      </c>
      <c r="GF75">
        <v>1.1029</v>
      </c>
      <c r="GG75">
        <v>0.99939999999999996</v>
      </c>
      <c r="GH75">
        <v>0.99970000000000003</v>
      </c>
      <c r="GI75">
        <v>0.96919999999999995</v>
      </c>
      <c r="GJ75">
        <v>1</v>
      </c>
      <c r="GK75">
        <v>0.98480000000000001</v>
      </c>
      <c r="GL75">
        <v>0.95150000000000001</v>
      </c>
      <c r="GM75">
        <v>0.9214</v>
      </c>
      <c r="GN75">
        <v>0.99990000000000001</v>
      </c>
      <c r="GO75">
        <v>0.99990000000000001</v>
      </c>
      <c r="GP75">
        <v>1</v>
      </c>
      <c r="GQ75">
        <v>0.99350000000000005</v>
      </c>
      <c r="GR75">
        <v>0.98809999999999998</v>
      </c>
      <c r="GS75">
        <v>0.99309999999999998</v>
      </c>
      <c r="GT75">
        <v>0.98970000000000002</v>
      </c>
      <c r="GU75">
        <v>1.5037</v>
      </c>
      <c r="GV75">
        <v>1.5232000000000001</v>
      </c>
      <c r="GW75">
        <v>1.1255999999999999</v>
      </c>
      <c r="GX75">
        <v>1.2007000000000001</v>
      </c>
      <c r="GY75">
        <v>1.8851</v>
      </c>
      <c r="GZ75">
        <v>1.1163000000000001</v>
      </c>
      <c r="HA75">
        <v>1.0564</v>
      </c>
      <c r="HB75">
        <v>1.1395999999999999</v>
      </c>
      <c r="HC75">
        <v>1.1475</v>
      </c>
      <c r="HD75">
        <v>1.1626000000000001</v>
      </c>
      <c r="HE75">
        <v>1.9994000000000001</v>
      </c>
      <c r="HF75">
        <v>1.0862000000000001</v>
      </c>
      <c r="HG75">
        <v>2.9373999999999998</v>
      </c>
      <c r="HH75">
        <v>1.1497999999999999</v>
      </c>
      <c r="HI75">
        <v>1308.8040000000001</v>
      </c>
      <c r="HJ75">
        <v>1442.088</v>
      </c>
      <c r="HK75">
        <v>173.81360000000001</v>
      </c>
      <c r="HL75">
        <v>67.003929999999997</v>
      </c>
      <c r="HM75">
        <v>1976.126</v>
      </c>
      <c r="HN75">
        <v>132.70189999999999</v>
      </c>
      <c r="HO75">
        <v>102.96299999999999</v>
      </c>
      <c r="HP75">
        <v>64.205070000000006</v>
      </c>
      <c r="HQ75">
        <v>98.641769999999994</v>
      </c>
      <c r="HR75">
        <v>78.571659999999994</v>
      </c>
      <c r="HS75">
        <v>2313.011</v>
      </c>
      <c r="HT75">
        <v>289.95420000000001</v>
      </c>
      <c r="HU75">
        <v>3721.067</v>
      </c>
      <c r="HV75">
        <v>390.70600000000002</v>
      </c>
      <c r="HW75">
        <v>0.16251209999999999</v>
      </c>
      <c r="HX75" s="1">
        <v>1E-10</v>
      </c>
      <c r="HY75" s="1">
        <v>5.6417869999999999E-5</v>
      </c>
      <c r="HZ75" s="1">
        <v>1.984965E-4</v>
      </c>
      <c r="IA75" s="1">
        <v>6.0982749999999998E-5</v>
      </c>
      <c r="IB75" s="1">
        <v>1E-10</v>
      </c>
      <c r="IC75" s="1">
        <v>9.0106310000000005E-4</v>
      </c>
      <c r="ID75">
        <v>0.15174360000000001</v>
      </c>
      <c r="IE75" s="1">
        <v>5.0160190000000001E-5</v>
      </c>
      <c r="IF75" s="1">
        <v>8.0836599999999995E-3</v>
      </c>
      <c r="IG75" s="1">
        <v>6.1693930000000001E-2</v>
      </c>
      <c r="IH75" s="1">
        <v>1.0503530000000001E-2</v>
      </c>
      <c r="II75" s="1">
        <v>2.2479469999999998E-5</v>
      </c>
      <c r="IJ75" s="1">
        <v>1E-10</v>
      </c>
      <c r="IK75">
        <v>50</v>
      </c>
      <c r="IL75">
        <v>117</v>
      </c>
      <c r="IM75">
        <v>5</v>
      </c>
      <c r="IN75">
        <v>26</v>
      </c>
      <c r="IO75">
        <v>4</v>
      </c>
      <c r="IP75">
        <v>14</v>
      </c>
      <c r="IQ75">
        <v>2</v>
      </c>
      <c r="IR75">
        <v>3</v>
      </c>
      <c r="IS75">
        <v>1</v>
      </c>
      <c r="IT75">
        <v>92</v>
      </c>
      <c r="IU75">
        <v>50</v>
      </c>
      <c r="IV75">
        <v>6</v>
      </c>
      <c r="IW75">
        <v>114</v>
      </c>
      <c r="IX75">
        <v>10</v>
      </c>
      <c r="IY75" t="s">
        <v>287</v>
      </c>
      <c r="IZ75" t="s">
        <v>288</v>
      </c>
      <c r="JA75" t="s">
        <v>289</v>
      </c>
      <c r="JB75" t="s">
        <v>290</v>
      </c>
      <c r="JC75" t="s">
        <v>291</v>
      </c>
      <c r="JD75" t="s">
        <v>292</v>
      </c>
      <c r="JE75" t="s">
        <v>293</v>
      </c>
      <c r="JF75" t="s">
        <v>294</v>
      </c>
      <c r="JG75" t="s">
        <v>295</v>
      </c>
      <c r="JH75" t="s">
        <v>296</v>
      </c>
      <c r="JI75" t="s">
        <v>287</v>
      </c>
      <c r="JJ75" t="s">
        <v>297</v>
      </c>
      <c r="JK75" t="s">
        <v>298</v>
      </c>
      <c r="JL75" t="s">
        <v>299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5.2295699999999998</v>
      </c>
      <c r="JS75">
        <v>0</v>
      </c>
      <c r="JT75">
        <v>0</v>
      </c>
      <c r="JU75">
        <v>0</v>
      </c>
      <c r="JV75">
        <v>-1.213E-2</v>
      </c>
      <c r="JW75">
        <v>0</v>
      </c>
      <c r="JX75">
        <v>0</v>
      </c>
      <c r="JY75">
        <v>0</v>
      </c>
      <c r="JZ75">
        <v>0</v>
      </c>
      <c r="KB75" s="9">
        <f t="shared" si="37"/>
        <v>52.28</v>
      </c>
      <c r="KC75" s="9">
        <f t="shared" si="38"/>
        <v>0</v>
      </c>
      <c r="KD75" s="9">
        <f t="shared" si="39"/>
        <v>0</v>
      </c>
      <c r="KE75" s="9">
        <f t="shared" si="40"/>
        <v>0.03</v>
      </c>
      <c r="KF75" s="9">
        <f t="shared" si="41"/>
        <v>0.02</v>
      </c>
      <c r="KG75" s="9">
        <f t="shared" si="42"/>
        <v>0</v>
      </c>
      <c r="KH75" s="9">
        <f t="shared" si="43"/>
        <v>0.14000000000000001</v>
      </c>
      <c r="KI75" s="9">
        <f t="shared" si="44"/>
        <v>22.25</v>
      </c>
      <c r="KJ75" s="9">
        <f t="shared" si="45"/>
        <v>0</v>
      </c>
      <c r="KK75" s="9">
        <f t="shared" si="46"/>
        <v>1.21</v>
      </c>
      <c r="KL75" s="9">
        <f t="shared" si="47"/>
        <v>20.46</v>
      </c>
      <c r="KM75" s="9">
        <f t="shared" si="48"/>
        <v>1.6</v>
      </c>
      <c r="KN75" s="9">
        <f t="shared" si="49"/>
        <v>0</v>
      </c>
      <c r="KO75" s="9">
        <f t="shared" si="50"/>
        <v>0</v>
      </c>
      <c r="KP75" s="9">
        <f t="shared" si="51"/>
        <v>0</v>
      </c>
      <c r="KQ75" s="9">
        <f t="shared" si="52"/>
        <v>97.989999999999981</v>
      </c>
      <c r="KR75" s="4" t="str">
        <f t="shared" si="53"/>
        <v>opx</v>
      </c>
      <c r="KS75" s="4"/>
      <c r="KT75" s="6">
        <f t="shared" si="54"/>
        <v>1.504</v>
      </c>
      <c r="KU75" s="6">
        <f t="shared" si="55"/>
        <v>0</v>
      </c>
      <c r="KV75" s="6">
        <f t="shared" si="56"/>
        <v>0</v>
      </c>
      <c r="KW75" s="6">
        <f t="shared" si="57"/>
        <v>1E-3</v>
      </c>
      <c r="KX75" s="6">
        <f t="shared" si="58"/>
        <v>1E-3</v>
      </c>
      <c r="KY75" s="6">
        <f t="shared" si="59"/>
        <v>0</v>
      </c>
      <c r="KZ75" s="6">
        <f t="shared" si="60"/>
        <v>3.0000000000000001E-3</v>
      </c>
      <c r="LA75" s="6">
        <f t="shared" si="61"/>
        <v>0.53500000000000003</v>
      </c>
      <c r="LB75" s="6">
        <f t="shared" si="62"/>
        <v>0</v>
      </c>
      <c r="LC75" s="6">
        <f t="shared" si="63"/>
        <v>0.03</v>
      </c>
      <c r="LD75" s="6">
        <f t="shared" si="64"/>
        <v>0.877</v>
      </c>
      <c r="LE75" s="6">
        <f t="shared" si="65"/>
        <v>4.9000000000000002E-2</v>
      </c>
      <c r="LF75" s="6">
        <f t="shared" si="66"/>
        <v>0</v>
      </c>
      <c r="LG75" s="6">
        <f t="shared" si="67"/>
        <v>0</v>
      </c>
      <c r="LH75" s="6">
        <f t="shared" si="68"/>
        <v>4.5060000000000002</v>
      </c>
      <c r="LI75" s="6">
        <f t="shared" si="69"/>
        <v>2.9999999999999996</v>
      </c>
      <c r="LJ75" s="10">
        <f t="shared" si="70"/>
        <v>0.58819584171696848</v>
      </c>
    </row>
    <row r="76" spans="1:322" x14ac:dyDescent="0.25">
      <c r="A76" t="s">
        <v>373</v>
      </c>
      <c r="B76">
        <v>76</v>
      </c>
      <c r="C76">
        <v>40</v>
      </c>
      <c r="D76">
        <v>20</v>
      </c>
      <c r="E76">
        <v>30</v>
      </c>
      <c r="F76">
        <v>0</v>
      </c>
      <c r="G76" s="2">
        <v>165</v>
      </c>
      <c r="H76">
        <v>1</v>
      </c>
      <c r="I76">
        <v>52.3337</v>
      </c>
      <c r="J76">
        <v>0</v>
      </c>
      <c r="K76">
        <v>2.7370999999999999E-2</v>
      </c>
      <c r="L76">
        <v>2.7352000000000001E-2</v>
      </c>
      <c r="M76">
        <v>5.5342000000000002E-2</v>
      </c>
      <c r="N76">
        <v>0</v>
      </c>
      <c r="O76">
        <v>3.1969999999999998E-2</v>
      </c>
      <c r="P76">
        <v>22.973600000000001</v>
      </c>
      <c r="Q76">
        <v>0</v>
      </c>
      <c r="R76">
        <v>1.16147</v>
      </c>
      <c r="S76">
        <v>20.9909</v>
      </c>
      <c r="T76">
        <v>1.4412</v>
      </c>
      <c r="U76">
        <v>0</v>
      </c>
      <c r="V76">
        <v>1.4441000000000001E-2</v>
      </c>
      <c r="W76">
        <v>-1.0000000000000001E-5</v>
      </c>
      <c r="X76">
        <v>99.057299999999998</v>
      </c>
      <c r="Y76">
        <v>3</v>
      </c>
      <c r="AA76">
        <v>1.4879199999999999</v>
      </c>
      <c r="AB76">
        <v>0</v>
      </c>
      <c r="AC76">
        <v>5.8500000000000002E-4</v>
      </c>
      <c r="AD76">
        <v>5.7399999999999997E-4</v>
      </c>
      <c r="AE76">
        <v>1.854E-3</v>
      </c>
      <c r="AF76">
        <v>0</v>
      </c>
      <c r="AG76">
        <v>7.1900000000000002E-4</v>
      </c>
      <c r="AH76">
        <v>0.54625000000000001</v>
      </c>
      <c r="AI76">
        <v>0</v>
      </c>
      <c r="AJ76">
        <v>2.7970999999999999E-2</v>
      </c>
      <c r="AK76">
        <v>0.88970099999999996</v>
      </c>
      <c r="AL76">
        <v>4.3901999999999997E-2</v>
      </c>
      <c r="AM76">
        <v>0</v>
      </c>
      <c r="AN76">
        <v>5.2400000000000005E-4</v>
      </c>
      <c r="AO76">
        <v>4.4895300000000002</v>
      </c>
      <c r="AP76" s="6">
        <v>1.421E-2</v>
      </c>
      <c r="AQ76" s="6">
        <v>4.9035000000000002E-2</v>
      </c>
      <c r="AR76" s="6">
        <v>1.7873E-2</v>
      </c>
      <c r="AS76" s="6">
        <v>2.1826999999999999E-2</v>
      </c>
      <c r="AT76" s="6">
        <v>1.061E-2</v>
      </c>
      <c r="AU76" s="6">
        <v>2.0011000000000001E-2</v>
      </c>
      <c r="AV76" s="6">
        <v>2.5250000000000002E-2</v>
      </c>
      <c r="AW76" s="6">
        <v>1.4472E-2</v>
      </c>
      <c r="AX76" s="6">
        <v>1.6063999999999998E-2</v>
      </c>
      <c r="AY76" s="6">
        <v>2.1429E-2</v>
      </c>
      <c r="AZ76" s="6">
        <v>1.3046E-2</v>
      </c>
      <c r="BA76" s="6">
        <v>6.7580000000000001E-3</v>
      </c>
      <c r="BB76" s="6">
        <v>1.8558999999999999E-2</v>
      </c>
      <c r="BC76" s="6">
        <v>6.5620000000000001E-3</v>
      </c>
      <c r="BD76">
        <v>74.655299999999997</v>
      </c>
      <c r="BE76">
        <v>50.426600000000001</v>
      </c>
      <c r="BF76">
        <v>10.721500000000001</v>
      </c>
      <c r="BG76">
        <v>0</v>
      </c>
      <c r="BH76" s="7">
        <v>30.234999999999999</v>
      </c>
      <c r="BI76" s="7">
        <v>30.25</v>
      </c>
      <c r="BJ76">
        <v>40</v>
      </c>
      <c r="BK76">
        <v>30</v>
      </c>
      <c r="BL76">
        <v>30</v>
      </c>
      <c r="BM76">
        <v>20</v>
      </c>
      <c r="BN76">
        <v>40</v>
      </c>
      <c r="BO76">
        <v>30</v>
      </c>
      <c r="BP76">
        <v>30</v>
      </c>
      <c r="BQ76">
        <v>20</v>
      </c>
      <c r="BR76">
        <v>20</v>
      </c>
      <c r="BS76">
        <v>20</v>
      </c>
      <c r="BT76">
        <v>40</v>
      </c>
      <c r="BU76">
        <v>30</v>
      </c>
      <c r="BV76">
        <v>40</v>
      </c>
      <c r="BW76">
        <v>30</v>
      </c>
      <c r="BX76">
        <v>20</v>
      </c>
      <c r="BY76">
        <v>15</v>
      </c>
      <c r="BZ76">
        <v>15</v>
      </c>
      <c r="CA76">
        <v>10</v>
      </c>
      <c r="CB76">
        <v>20</v>
      </c>
      <c r="CC76">
        <v>15</v>
      </c>
      <c r="CD76">
        <v>15</v>
      </c>
      <c r="CE76">
        <v>10</v>
      </c>
      <c r="CF76">
        <v>10</v>
      </c>
      <c r="CG76">
        <v>10</v>
      </c>
      <c r="CH76">
        <v>20</v>
      </c>
      <c r="CI76">
        <v>15</v>
      </c>
      <c r="CJ76">
        <v>20</v>
      </c>
      <c r="CK76">
        <v>15</v>
      </c>
      <c r="CL76">
        <v>20</v>
      </c>
      <c r="CM76">
        <v>15</v>
      </c>
      <c r="CN76">
        <v>15</v>
      </c>
      <c r="CO76">
        <v>10</v>
      </c>
      <c r="CP76">
        <v>20</v>
      </c>
      <c r="CQ76">
        <v>15</v>
      </c>
      <c r="CR76">
        <v>15</v>
      </c>
      <c r="CS76">
        <v>10</v>
      </c>
      <c r="CT76">
        <v>10</v>
      </c>
      <c r="CU76">
        <v>10</v>
      </c>
      <c r="CV76">
        <v>20</v>
      </c>
      <c r="CW76">
        <v>15</v>
      </c>
      <c r="CX76">
        <v>20</v>
      </c>
      <c r="CY76">
        <v>15</v>
      </c>
      <c r="CZ76">
        <v>540.976</v>
      </c>
      <c r="DA76">
        <v>0.83659399999999995</v>
      </c>
      <c r="DB76">
        <v>1.9102399999999999</v>
      </c>
      <c r="DC76">
        <v>5.6106999999999996</v>
      </c>
      <c r="DD76">
        <v>1.5450900000000001</v>
      </c>
      <c r="DE76">
        <v>2.5033099999999999</v>
      </c>
      <c r="DF76">
        <v>3.80308</v>
      </c>
      <c r="DG76">
        <v>290.37200000000001</v>
      </c>
      <c r="DH76">
        <v>3.4458799999999998</v>
      </c>
      <c r="DI76">
        <v>16.466000000000001</v>
      </c>
      <c r="DJ76">
        <v>121.136</v>
      </c>
      <c r="DK76">
        <v>45.216299999999997</v>
      </c>
      <c r="DL76">
        <v>0.24882399999999999</v>
      </c>
      <c r="DM76">
        <v>3.8901699999999999</v>
      </c>
      <c r="DN76">
        <v>2.8687800000000001</v>
      </c>
      <c r="DO76">
        <v>0.97988900000000001</v>
      </c>
      <c r="DP76">
        <v>1.71072</v>
      </c>
      <c r="DQ76">
        <v>5.2600800000000003</v>
      </c>
      <c r="DR76">
        <v>1.07792</v>
      </c>
      <c r="DS76">
        <v>2.5661499999999999</v>
      </c>
      <c r="DT76">
        <v>3.5649500000000001</v>
      </c>
      <c r="DU76">
        <v>2.21394</v>
      </c>
      <c r="DV76">
        <v>3.5054099999999999</v>
      </c>
      <c r="DW76">
        <v>3.7170899999999998</v>
      </c>
      <c r="DX76">
        <v>0.75227299999999997</v>
      </c>
      <c r="DY76">
        <v>3.8008700000000002</v>
      </c>
      <c r="DZ76">
        <v>0.289331</v>
      </c>
      <c r="EA76">
        <v>3.48116</v>
      </c>
      <c r="EB76">
        <v>538.10699999999997</v>
      </c>
      <c r="EC76">
        <v>-0.14330000000000001</v>
      </c>
      <c r="ED76">
        <v>0.199522</v>
      </c>
      <c r="EE76">
        <v>0.35062500000000002</v>
      </c>
      <c r="EF76">
        <v>0.46716999999999997</v>
      </c>
      <c r="EG76">
        <v>-7.5370000000000006E-2</v>
      </c>
      <c r="EH76">
        <v>0.23813000000000001</v>
      </c>
      <c r="EI76">
        <v>288.15800000000002</v>
      </c>
      <c r="EJ76">
        <v>-5.9540000000000003E-2</v>
      </c>
      <c r="EK76">
        <v>12.7485</v>
      </c>
      <c r="EL76">
        <v>120.384</v>
      </c>
      <c r="EM76">
        <v>41.415399999999998</v>
      </c>
      <c r="EN76">
        <v>-4.0509999999999997E-2</v>
      </c>
      <c r="EO76">
        <v>0.40901500000000002</v>
      </c>
      <c r="EP76">
        <v>1.4046000000000001</v>
      </c>
      <c r="EQ76">
        <v>-8.7000000000000001E-4</v>
      </c>
      <c r="ER76">
        <v>2.5999999999999998E-4</v>
      </c>
      <c r="ES76">
        <v>3.7500000000000001E-4</v>
      </c>
      <c r="ET76">
        <v>1.3600000000000001E-3</v>
      </c>
      <c r="EU76">
        <v>-6.0000000000000002E-5</v>
      </c>
      <c r="EV76">
        <v>3.21E-4</v>
      </c>
      <c r="EW76">
        <v>0.32430500000000001</v>
      </c>
      <c r="EX76">
        <v>-3.0000000000000001E-5</v>
      </c>
      <c r="EY76">
        <v>2.7893999999999999E-2</v>
      </c>
      <c r="EZ76">
        <v>0.35684100000000002</v>
      </c>
      <c r="FA76">
        <v>5.6890999999999997E-2</v>
      </c>
      <c r="FB76">
        <v>-1.0399999999999999E-3</v>
      </c>
      <c r="FC76">
        <v>9.0499999999999999E-4</v>
      </c>
      <c r="FD76" s="8">
        <v>44157.001354166699</v>
      </c>
      <c r="FE76">
        <v>1.0013000000000001</v>
      </c>
      <c r="FF76">
        <v>1.1982999999999999</v>
      </c>
      <c r="FG76">
        <v>1.1307</v>
      </c>
      <c r="FH76">
        <v>1.1921999999999999</v>
      </c>
      <c r="FI76">
        <v>1.0294000000000001</v>
      </c>
      <c r="FJ76">
        <v>1.1564000000000001</v>
      </c>
      <c r="FK76">
        <v>1.1375</v>
      </c>
      <c r="FL76">
        <v>1.1415999999999999</v>
      </c>
      <c r="FM76">
        <v>1.1296999999999999</v>
      </c>
      <c r="FN76">
        <v>1.1607000000000001</v>
      </c>
      <c r="FO76">
        <v>0.99709999999999999</v>
      </c>
      <c r="FP76">
        <v>1.0303</v>
      </c>
      <c r="FQ76">
        <v>1.0199</v>
      </c>
      <c r="FR76">
        <v>1.0530999999999999</v>
      </c>
      <c r="FS76">
        <v>1.5071000000000001</v>
      </c>
      <c r="FT76">
        <v>1.2713000000000001</v>
      </c>
      <c r="FU76">
        <v>1.0265</v>
      </c>
      <c r="FV76">
        <v>1.0069999999999999</v>
      </c>
      <c r="FW76">
        <v>1.8667</v>
      </c>
      <c r="FX76">
        <v>1.0139</v>
      </c>
      <c r="FY76">
        <v>1.0074000000000001</v>
      </c>
      <c r="FZ76">
        <v>0.99770000000000003</v>
      </c>
      <c r="GA76">
        <v>1.0158</v>
      </c>
      <c r="GB76">
        <v>1.0012000000000001</v>
      </c>
      <c r="GC76">
        <v>2.0224000000000002</v>
      </c>
      <c r="GD76">
        <v>1.0667</v>
      </c>
      <c r="GE76">
        <v>2.9074</v>
      </c>
      <c r="GF76">
        <v>1.1029</v>
      </c>
      <c r="GG76">
        <v>0.99950000000000006</v>
      </c>
      <c r="GH76">
        <v>0.99980000000000002</v>
      </c>
      <c r="GI76">
        <v>0.96870000000000001</v>
      </c>
      <c r="GJ76">
        <v>1</v>
      </c>
      <c r="GK76">
        <v>0.98499999999999999</v>
      </c>
      <c r="GL76">
        <v>0.95050000000000001</v>
      </c>
      <c r="GM76">
        <v>0.91930000000000001</v>
      </c>
      <c r="GN76">
        <v>1</v>
      </c>
      <c r="GO76">
        <v>0.99990000000000001</v>
      </c>
      <c r="GP76">
        <v>1</v>
      </c>
      <c r="GQ76">
        <v>0.99360000000000004</v>
      </c>
      <c r="GR76">
        <v>0.9879</v>
      </c>
      <c r="GS76">
        <v>0.99309999999999998</v>
      </c>
      <c r="GT76">
        <v>0.9899</v>
      </c>
      <c r="GU76">
        <v>1.5083</v>
      </c>
      <c r="GV76">
        <v>1.5230999999999999</v>
      </c>
      <c r="GW76">
        <v>1.1244000000000001</v>
      </c>
      <c r="GX76">
        <v>1.2004999999999999</v>
      </c>
      <c r="GY76">
        <v>1.8927</v>
      </c>
      <c r="GZ76">
        <v>1.1144000000000001</v>
      </c>
      <c r="HA76">
        <v>1.0536000000000001</v>
      </c>
      <c r="HB76">
        <v>1.139</v>
      </c>
      <c r="HC76">
        <v>1.1474</v>
      </c>
      <c r="HD76">
        <v>1.1619999999999999</v>
      </c>
      <c r="HE76">
        <v>2.0034999999999998</v>
      </c>
      <c r="HF76">
        <v>1.0857000000000001</v>
      </c>
      <c r="HG76">
        <v>2.9447000000000001</v>
      </c>
      <c r="HH76">
        <v>1.1497999999999999</v>
      </c>
      <c r="HI76">
        <v>1331.7829999999999</v>
      </c>
      <c r="HJ76">
        <v>1457.847</v>
      </c>
      <c r="HK76">
        <v>174.86189999999999</v>
      </c>
      <c r="HL76">
        <v>68.189179999999993</v>
      </c>
      <c r="HM76">
        <v>2009.615</v>
      </c>
      <c r="HN76">
        <v>133.48750000000001</v>
      </c>
      <c r="HO76">
        <v>103.6151</v>
      </c>
      <c r="HP76">
        <v>64.317179999999993</v>
      </c>
      <c r="HQ76">
        <v>100.3784</v>
      </c>
      <c r="HR76">
        <v>79.063140000000004</v>
      </c>
      <c r="HS76">
        <v>2344.7750000000001</v>
      </c>
      <c r="HT76">
        <v>293.19450000000001</v>
      </c>
      <c r="HU76">
        <v>3771.96</v>
      </c>
      <c r="HV76">
        <v>394.9083</v>
      </c>
      <c r="HW76">
        <v>0.1621795</v>
      </c>
      <c r="HX76" s="1">
        <v>1E-10</v>
      </c>
      <c r="HY76" s="1">
        <v>1.4594289999999999E-4</v>
      </c>
      <c r="HZ76" s="1">
        <v>1.830433E-4</v>
      </c>
      <c r="IA76" s="1">
        <v>1.5474609999999999E-4</v>
      </c>
      <c r="IB76" s="1">
        <v>1E-10</v>
      </c>
      <c r="IC76" s="1">
        <v>2.0760900000000001E-4</v>
      </c>
      <c r="ID76">
        <v>0.15678439999999999</v>
      </c>
      <c r="IE76" s="1">
        <v>1E-10</v>
      </c>
      <c r="IF76" s="1">
        <v>7.740767E-3</v>
      </c>
      <c r="IG76" s="1">
        <v>6.3180340000000001E-2</v>
      </c>
      <c r="IH76" s="1">
        <v>9.4869429999999994E-3</v>
      </c>
      <c r="II76" s="1">
        <v>1E-10</v>
      </c>
      <c r="IJ76" s="1">
        <v>1.0426559999999999E-4</v>
      </c>
      <c r="IK76">
        <v>50</v>
      </c>
      <c r="IL76">
        <v>117</v>
      </c>
      <c r="IM76">
        <v>5</v>
      </c>
      <c r="IN76">
        <v>26</v>
      </c>
      <c r="IO76">
        <v>4</v>
      </c>
      <c r="IP76">
        <v>14</v>
      </c>
      <c r="IQ76">
        <v>2</v>
      </c>
      <c r="IR76">
        <v>3</v>
      </c>
      <c r="IS76">
        <v>1</v>
      </c>
      <c r="IT76">
        <v>92</v>
      </c>
      <c r="IU76">
        <v>50</v>
      </c>
      <c r="IV76">
        <v>6</v>
      </c>
      <c r="IW76">
        <v>114</v>
      </c>
      <c r="IX76">
        <v>10</v>
      </c>
      <c r="IY76" t="s">
        <v>287</v>
      </c>
      <c r="IZ76" t="s">
        <v>288</v>
      </c>
      <c r="JA76" t="s">
        <v>289</v>
      </c>
      <c r="JB76" t="s">
        <v>290</v>
      </c>
      <c r="JC76" t="s">
        <v>291</v>
      </c>
      <c r="JD76" t="s">
        <v>292</v>
      </c>
      <c r="JE76" t="s">
        <v>293</v>
      </c>
      <c r="JF76" t="s">
        <v>294</v>
      </c>
      <c r="JG76" t="s">
        <v>295</v>
      </c>
      <c r="JH76" t="s">
        <v>296</v>
      </c>
      <c r="JI76" t="s">
        <v>287</v>
      </c>
      <c r="JJ76" t="s">
        <v>297</v>
      </c>
      <c r="JK76" t="s">
        <v>298</v>
      </c>
      <c r="JL76" t="s">
        <v>299</v>
      </c>
      <c r="JM76">
        <v>0</v>
      </c>
      <c r="JN76">
        <v>0</v>
      </c>
      <c r="JO76">
        <v>0</v>
      </c>
      <c r="JP76">
        <v>0</v>
      </c>
      <c r="JQ76">
        <v>0</v>
      </c>
      <c r="JR76">
        <v>19.938300000000002</v>
      </c>
      <c r="JS76">
        <v>0</v>
      </c>
      <c r="JT76">
        <v>0</v>
      </c>
      <c r="JU76">
        <v>0</v>
      </c>
      <c r="JV76">
        <v>-2.9099999999999998E-3</v>
      </c>
      <c r="JW76">
        <v>0</v>
      </c>
      <c r="JX76">
        <v>0</v>
      </c>
      <c r="JY76">
        <v>0</v>
      </c>
      <c r="JZ76">
        <v>0</v>
      </c>
      <c r="KB76" s="9">
        <f t="shared" si="37"/>
        <v>52.33</v>
      </c>
      <c r="KC76" s="9">
        <f t="shared" si="38"/>
        <v>0</v>
      </c>
      <c r="KD76" s="9">
        <f t="shared" si="39"/>
        <v>0.03</v>
      </c>
      <c r="KE76" s="9">
        <f t="shared" si="40"/>
        <v>0.03</v>
      </c>
      <c r="KF76" s="9">
        <f t="shared" si="41"/>
        <v>0.06</v>
      </c>
      <c r="KG76" s="9">
        <f t="shared" si="42"/>
        <v>0</v>
      </c>
      <c r="KH76" s="9">
        <f t="shared" si="43"/>
        <v>0.03</v>
      </c>
      <c r="KI76" s="9">
        <f t="shared" si="44"/>
        <v>22.97</v>
      </c>
      <c r="KJ76" s="9">
        <f t="shared" si="45"/>
        <v>0</v>
      </c>
      <c r="KK76" s="9">
        <f t="shared" si="46"/>
        <v>1.1599999999999999</v>
      </c>
      <c r="KL76" s="9">
        <f t="shared" si="47"/>
        <v>20.99</v>
      </c>
      <c r="KM76" s="9">
        <f t="shared" si="48"/>
        <v>1.44</v>
      </c>
      <c r="KN76" s="9">
        <f t="shared" si="49"/>
        <v>0</v>
      </c>
      <c r="KO76" s="9">
        <f t="shared" si="50"/>
        <v>0.01</v>
      </c>
      <c r="KP76" s="9">
        <f t="shared" si="51"/>
        <v>0</v>
      </c>
      <c r="KQ76" s="9">
        <f t="shared" si="52"/>
        <v>99.05</v>
      </c>
      <c r="KR76" s="4" t="str">
        <f t="shared" si="53"/>
        <v>opx</v>
      </c>
      <c r="KS76" s="4"/>
      <c r="KT76" s="6">
        <f t="shared" si="54"/>
        <v>1.488</v>
      </c>
      <c r="KU76" s="6">
        <f t="shared" si="55"/>
        <v>0</v>
      </c>
      <c r="KV76" s="6">
        <f t="shared" si="56"/>
        <v>1E-3</v>
      </c>
      <c r="KW76" s="6">
        <f t="shared" si="57"/>
        <v>1E-3</v>
      </c>
      <c r="KX76" s="6">
        <f t="shared" si="58"/>
        <v>2E-3</v>
      </c>
      <c r="KY76" s="6">
        <f t="shared" si="59"/>
        <v>0</v>
      </c>
      <c r="KZ76" s="6">
        <f t="shared" si="60"/>
        <v>1E-3</v>
      </c>
      <c r="LA76" s="6">
        <f t="shared" si="61"/>
        <v>0.54600000000000004</v>
      </c>
      <c r="LB76" s="6">
        <f t="shared" si="62"/>
        <v>0</v>
      </c>
      <c r="LC76" s="6">
        <f t="shared" si="63"/>
        <v>2.8000000000000001E-2</v>
      </c>
      <c r="LD76" s="6">
        <f t="shared" si="64"/>
        <v>0.89</v>
      </c>
      <c r="LE76" s="6">
        <f t="shared" si="65"/>
        <v>4.3999999999999997E-2</v>
      </c>
      <c r="LF76" s="6">
        <f t="shared" si="66"/>
        <v>0</v>
      </c>
      <c r="LG76" s="6">
        <f t="shared" si="67"/>
        <v>1E-3</v>
      </c>
      <c r="LH76" s="6">
        <f t="shared" si="68"/>
        <v>4.49</v>
      </c>
      <c r="LI76" s="6">
        <f t="shared" si="69"/>
        <v>3.0019999999999998</v>
      </c>
      <c r="LJ76" s="10">
        <f t="shared" si="70"/>
        <v>0.59018567639257291</v>
      </c>
    </row>
    <row r="77" spans="1:322" x14ac:dyDescent="0.25">
      <c r="A77" t="s">
        <v>374</v>
      </c>
      <c r="B77">
        <v>77</v>
      </c>
      <c r="C77">
        <v>40</v>
      </c>
      <c r="D77">
        <v>20</v>
      </c>
      <c r="E77">
        <v>30</v>
      </c>
      <c r="F77">
        <v>0</v>
      </c>
      <c r="G77" s="2">
        <v>166</v>
      </c>
      <c r="H77">
        <v>1</v>
      </c>
      <c r="I77">
        <v>33.589300000000001</v>
      </c>
      <c r="J77">
        <v>0</v>
      </c>
      <c r="K77">
        <v>2.4250000000000001E-3</v>
      </c>
      <c r="L77">
        <v>2.6953999999999999E-2</v>
      </c>
      <c r="M77">
        <v>1.6077999999999999E-2</v>
      </c>
      <c r="N77">
        <v>0</v>
      </c>
      <c r="O77">
        <v>0.11959599999999999</v>
      </c>
      <c r="P77">
        <v>45.341799999999999</v>
      </c>
      <c r="Q77">
        <v>0</v>
      </c>
      <c r="R77">
        <v>0.98796700000000004</v>
      </c>
      <c r="S77">
        <v>18.540800000000001</v>
      </c>
      <c r="T77">
        <v>0.52400199999999997</v>
      </c>
      <c r="U77">
        <v>5.5669999999999999E-3</v>
      </c>
      <c r="V77">
        <v>0</v>
      </c>
      <c r="W77">
        <v>3.9999999999999998E-6</v>
      </c>
      <c r="X77">
        <v>99.154499999999999</v>
      </c>
      <c r="Y77">
        <v>3</v>
      </c>
      <c r="AA77">
        <v>1.00074</v>
      </c>
      <c r="AB77">
        <v>0</v>
      </c>
      <c r="AC77">
        <v>5.3999999999999998E-5</v>
      </c>
      <c r="AD77">
        <v>5.9299999999999999E-4</v>
      </c>
      <c r="AE77">
        <v>5.6499999999999996E-4</v>
      </c>
      <c r="AF77">
        <v>0</v>
      </c>
      <c r="AG77">
        <v>2.8170000000000001E-3</v>
      </c>
      <c r="AH77">
        <v>1.12975</v>
      </c>
      <c r="AI77">
        <v>0</v>
      </c>
      <c r="AJ77">
        <v>2.4931999999999999E-2</v>
      </c>
      <c r="AK77">
        <v>0.82349700000000003</v>
      </c>
      <c r="AL77">
        <v>1.6726999999999999E-2</v>
      </c>
      <c r="AM77">
        <v>3.2200000000000002E-4</v>
      </c>
      <c r="AN77">
        <v>0</v>
      </c>
      <c r="AO77">
        <v>4.0023299999999997</v>
      </c>
      <c r="AP77" s="6">
        <v>1.5382E-2</v>
      </c>
      <c r="AQ77" s="6">
        <v>4.8202000000000002E-2</v>
      </c>
      <c r="AR77" s="6">
        <v>1.8821999999999998E-2</v>
      </c>
      <c r="AS77" s="6">
        <v>2.3220999999999999E-2</v>
      </c>
      <c r="AT77" s="6">
        <v>1.2312999999999999E-2</v>
      </c>
      <c r="AU77" s="6">
        <v>1.9425999999999999E-2</v>
      </c>
      <c r="AV77" s="6">
        <v>2.4421999999999999E-2</v>
      </c>
      <c r="AW77" s="6">
        <v>1.6084999999999999E-2</v>
      </c>
      <c r="AX77" s="6">
        <v>1.7187999999999998E-2</v>
      </c>
      <c r="AY77" s="6">
        <v>2.2026E-2</v>
      </c>
      <c r="AZ77" s="6">
        <v>1.4753E-2</v>
      </c>
      <c r="BA77" s="6">
        <v>6.9890000000000004E-3</v>
      </c>
      <c r="BB77" s="6">
        <v>2.1701000000000002E-2</v>
      </c>
      <c r="BC77" s="6">
        <v>6.9129999999999999E-3</v>
      </c>
      <c r="BD77">
        <v>70.77</v>
      </c>
      <c r="BE77">
        <v>54.942</v>
      </c>
      <c r="BF77">
        <v>10.656000000000001</v>
      </c>
      <c r="BG77">
        <v>0</v>
      </c>
      <c r="BH77" s="7">
        <v>30.23</v>
      </c>
      <c r="BI77" s="7">
        <v>30.24</v>
      </c>
      <c r="BJ77">
        <v>40</v>
      </c>
      <c r="BK77">
        <v>30</v>
      </c>
      <c r="BL77">
        <v>30</v>
      </c>
      <c r="BM77">
        <v>20</v>
      </c>
      <c r="BN77">
        <v>40</v>
      </c>
      <c r="BO77">
        <v>30</v>
      </c>
      <c r="BP77">
        <v>30</v>
      </c>
      <c r="BQ77">
        <v>20</v>
      </c>
      <c r="BR77">
        <v>20</v>
      </c>
      <c r="BS77">
        <v>20</v>
      </c>
      <c r="BT77">
        <v>40</v>
      </c>
      <c r="BU77">
        <v>30</v>
      </c>
      <c r="BV77">
        <v>40</v>
      </c>
      <c r="BW77">
        <v>30</v>
      </c>
      <c r="BX77">
        <v>20</v>
      </c>
      <c r="BY77">
        <v>15</v>
      </c>
      <c r="BZ77">
        <v>15</v>
      </c>
      <c r="CA77">
        <v>10</v>
      </c>
      <c r="CB77">
        <v>20</v>
      </c>
      <c r="CC77">
        <v>15</v>
      </c>
      <c r="CD77">
        <v>15</v>
      </c>
      <c r="CE77">
        <v>10</v>
      </c>
      <c r="CF77">
        <v>10</v>
      </c>
      <c r="CG77">
        <v>10</v>
      </c>
      <c r="CH77">
        <v>20</v>
      </c>
      <c r="CI77">
        <v>15</v>
      </c>
      <c r="CJ77">
        <v>20</v>
      </c>
      <c r="CK77">
        <v>15</v>
      </c>
      <c r="CL77">
        <v>20</v>
      </c>
      <c r="CM77">
        <v>15</v>
      </c>
      <c r="CN77">
        <v>15</v>
      </c>
      <c r="CO77">
        <v>10</v>
      </c>
      <c r="CP77">
        <v>20</v>
      </c>
      <c r="CQ77">
        <v>15</v>
      </c>
      <c r="CR77">
        <v>15</v>
      </c>
      <c r="CS77">
        <v>10</v>
      </c>
      <c r="CT77">
        <v>10</v>
      </c>
      <c r="CU77">
        <v>10</v>
      </c>
      <c r="CV77">
        <v>20</v>
      </c>
      <c r="CW77">
        <v>15</v>
      </c>
      <c r="CX77">
        <v>20</v>
      </c>
      <c r="CY77">
        <v>15</v>
      </c>
      <c r="CZ77">
        <v>324.51400000000001</v>
      </c>
      <c r="DA77">
        <v>1.0165200000000001</v>
      </c>
      <c r="DB77">
        <v>2.1510799999999999</v>
      </c>
      <c r="DC77">
        <v>6.4839500000000001</v>
      </c>
      <c r="DD77">
        <v>1.29905</v>
      </c>
      <c r="DE77">
        <v>2.80165</v>
      </c>
      <c r="DF77">
        <v>5.1439300000000001</v>
      </c>
      <c r="DG77">
        <v>587.17200000000003</v>
      </c>
      <c r="DH77">
        <v>4.0554500000000004</v>
      </c>
      <c r="DI77">
        <v>15.284800000000001</v>
      </c>
      <c r="DJ77">
        <v>90.066400000000002</v>
      </c>
      <c r="DK77">
        <v>20.034300000000002</v>
      </c>
      <c r="DL77">
        <v>0.272038</v>
      </c>
      <c r="DM77">
        <v>4.1238200000000003</v>
      </c>
      <c r="DN77">
        <v>2.9141400000000002</v>
      </c>
      <c r="DO77">
        <v>1.0165200000000001</v>
      </c>
      <c r="DP77">
        <v>2.1323400000000001</v>
      </c>
      <c r="DQ77">
        <v>6.1332199999999997</v>
      </c>
      <c r="DR77">
        <v>1.1768400000000001</v>
      </c>
      <c r="DS77">
        <v>2.8071700000000002</v>
      </c>
      <c r="DT77">
        <v>4.1501299999999999</v>
      </c>
      <c r="DU77">
        <v>2.8860100000000002</v>
      </c>
      <c r="DV77">
        <v>4.0703399999999998</v>
      </c>
      <c r="DW77">
        <v>4.1434600000000001</v>
      </c>
      <c r="DX77">
        <v>0.67969199999999996</v>
      </c>
      <c r="DY77">
        <v>4.3884999999999996</v>
      </c>
      <c r="DZ77">
        <v>0.26073800000000003</v>
      </c>
      <c r="EA77">
        <v>4.1238200000000003</v>
      </c>
      <c r="EB77">
        <v>321.59899999999999</v>
      </c>
      <c r="EC77">
        <v>0</v>
      </c>
      <c r="ED77">
        <v>1.8742999999999999E-2</v>
      </c>
      <c r="EE77">
        <v>0.35073100000000001</v>
      </c>
      <c r="EF77">
        <v>0.12220399999999999</v>
      </c>
      <c r="EG77">
        <v>-6.7099999999999998E-3</v>
      </c>
      <c r="EH77">
        <v>0.99380199999999996</v>
      </c>
      <c r="EI77">
        <v>584.28599999999994</v>
      </c>
      <c r="EJ77">
        <v>-1.489E-2</v>
      </c>
      <c r="EK77">
        <v>11.139900000000001</v>
      </c>
      <c r="EL77">
        <v>89.386700000000005</v>
      </c>
      <c r="EM77">
        <v>15.645799999999999</v>
      </c>
      <c r="EN77">
        <v>1.1299999999999999E-2</v>
      </c>
      <c r="EO77">
        <v>0</v>
      </c>
      <c r="EP77">
        <v>0.83947099999999997</v>
      </c>
      <c r="EQ77">
        <v>0</v>
      </c>
      <c r="ER77">
        <v>2.4000000000000001E-5</v>
      </c>
      <c r="ES77">
        <v>3.7500000000000001E-4</v>
      </c>
      <c r="ET77">
        <v>3.5599999999999998E-4</v>
      </c>
      <c r="EU77">
        <v>-1.0000000000000001E-5</v>
      </c>
      <c r="EV77">
        <v>1.338E-3</v>
      </c>
      <c r="EW77">
        <v>0.657578</v>
      </c>
      <c r="EX77">
        <v>-1.0000000000000001E-5</v>
      </c>
      <c r="EY77">
        <v>2.4374E-2</v>
      </c>
      <c r="EZ77">
        <v>0.264959</v>
      </c>
      <c r="FA77">
        <v>2.1492000000000001E-2</v>
      </c>
      <c r="FB77">
        <v>2.9100000000000003E-4</v>
      </c>
      <c r="FC77">
        <v>0</v>
      </c>
      <c r="FD77" s="8">
        <v>44157.004988425899</v>
      </c>
      <c r="FE77">
        <v>0.97919999999999996</v>
      </c>
      <c r="FF77">
        <v>1.1720999999999999</v>
      </c>
      <c r="FG77">
        <v>1.1040000000000001</v>
      </c>
      <c r="FH77">
        <v>1.1592</v>
      </c>
      <c r="FI77">
        <v>1.0062</v>
      </c>
      <c r="FJ77">
        <v>1.1285000000000001</v>
      </c>
      <c r="FK77">
        <v>1.1095999999999999</v>
      </c>
      <c r="FL77">
        <v>1.1124000000000001</v>
      </c>
      <c r="FM77">
        <v>1.0995999999999999</v>
      </c>
      <c r="FN77">
        <v>1.1315999999999999</v>
      </c>
      <c r="FO77">
        <v>0.97409999999999997</v>
      </c>
      <c r="FP77">
        <v>1.0067999999999999</v>
      </c>
      <c r="FQ77">
        <v>0.99570000000000003</v>
      </c>
      <c r="FR77">
        <v>1.0294000000000001</v>
      </c>
      <c r="FS77">
        <v>1.6555</v>
      </c>
      <c r="FT77">
        <v>1.2542</v>
      </c>
      <c r="FU77">
        <v>1.0226</v>
      </c>
      <c r="FV77">
        <v>1.0202</v>
      </c>
      <c r="FW77">
        <v>2.1074000000000002</v>
      </c>
      <c r="FX77">
        <v>1.0109999999999999</v>
      </c>
      <c r="FY77">
        <v>1.0053000000000001</v>
      </c>
      <c r="FZ77">
        <v>0.99670000000000003</v>
      </c>
      <c r="GA77">
        <v>1.0361</v>
      </c>
      <c r="GB77">
        <v>0.99970000000000003</v>
      </c>
      <c r="GC77">
        <v>2.4554</v>
      </c>
      <c r="GD77">
        <v>1.0628</v>
      </c>
      <c r="GE77">
        <v>3.6589</v>
      </c>
      <c r="GF77">
        <v>1.0974999999999999</v>
      </c>
      <c r="GG77">
        <v>0.99919999999999998</v>
      </c>
      <c r="GH77">
        <v>0.99990000000000001</v>
      </c>
      <c r="GI77">
        <v>0.93940000000000001</v>
      </c>
      <c r="GJ77">
        <v>1</v>
      </c>
      <c r="GK77">
        <v>0.99139999999999995</v>
      </c>
      <c r="GL77">
        <v>0.90649999999999997</v>
      </c>
      <c r="GM77">
        <v>0.84660000000000002</v>
      </c>
      <c r="GN77">
        <v>1</v>
      </c>
      <c r="GO77">
        <v>0.99990000000000001</v>
      </c>
      <c r="GP77">
        <v>1</v>
      </c>
      <c r="GQ77">
        <v>0.99650000000000005</v>
      </c>
      <c r="GR77">
        <v>0.97650000000000003</v>
      </c>
      <c r="GS77">
        <v>0.99550000000000005</v>
      </c>
      <c r="GT77">
        <v>0.9849</v>
      </c>
      <c r="GU77">
        <v>1.6197999999999999</v>
      </c>
      <c r="GV77">
        <v>1.4699</v>
      </c>
      <c r="GW77">
        <v>1.0605</v>
      </c>
      <c r="GX77">
        <v>1.1826000000000001</v>
      </c>
      <c r="GY77">
        <v>2.1021999999999998</v>
      </c>
      <c r="GZ77">
        <v>1.0343</v>
      </c>
      <c r="HA77">
        <v>0.94440000000000002</v>
      </c>
      <c r="HB77">
        <v>1.1086</v>
      </c>
      <c r="HC77">
        <v>1.1392</v>
      </c>
      <c r="HD77">
        <v>1.1312</v>
      </c>
      <c r="HE77">
        <v>2.3833000000000002</v>
      </c>
      <c r="HF77">
        <v>1.0448999999999999</v>
      </c>
      <c r="HG77">
        <v>3.6267999999999998</v>
      </c>
      <c r="HH77">
        <v>1.1128</v>
      </c>
      <c r="HI77">
        <v>1584.0840000000001</v>
      </c>
      <c r="HJ77">
        <v>1414.7809999999999</v>
      </c>
      <c r="HK77">
        <v>164.9863</v>
      </c>
      <c r="HL77">
        <v>105.3503</v>
      </c>
      <c r="HM77">
        <v>2381.88</v>
      </c>
      <c r="HN77">
        <v>126.10120000000001</v>
      </c>
      <c r="HO77">
        <v>97.969200000000001</v>
      </c>
      <c r="HP77">
        <v>61.282940000000004</v>
      </c>
      <c r="HQ77">
        <v>153.4735</v>
      </c>
      <c r="HR77">
        <v>74.916510000000002</v>
      </c>
      <c r="HS77">
        <v>2992.277</v>
      </c>
      <c r="HT77">
        <v>283.4289</v>
      </c>
      <c r="HU77">
        <v>4765.991</v>
      </c>
      <c r="HV77">
        <v>381.6223</v>
      </c>
      <c r="HW77" s="1">
        <v>9.6927730000000004E-2</v>
      </c>
      <c r="HX77" s="1">
        <v>1E-10</v>
      </c>
      <c r="HY77" s="1">
        <v>1.371003E-5</v>
      </c>
      <c r="HZ77" s="1">
        <v>1.8310209999999999E-4</v>
      </c>
      <c r="IA77" s="1">
        <v>4.047857E-5</v>
      </c>
      <c r="IB77" s="1">
        <v>1E-10</v>
      </c>
      <c r="IC77" s="1">
        <v>8.6643229999999998E-4</v>
      </c>
      <c r="ID77">
        <v>0.31790400000000002</v>
      </c>
      <c r="IE77" s="1">
        <v>1E-10</v>
      </c>
      <c r="IF77" s="1">
        <v>6.7640699999999996E-3</v>
      </c>
      <c r="IG77" s="1">
        <v>4.6912229999999999E-2</v>
      </c>
      <c r="IH77" s="1">
        <v>3.5839399999999999E-3</v>
      </c>
      <c r="II77" s="1">
        <v>1.13866E-5</v>
      </c>
      <c r="IJ77" s="1">
        <v>1E-10</v>
      </c>
      <c r="IK77">
        <v>50</v>
      </c>
      <c r="IL77">
        <v>117</v>
      </c>
      <c r="IM77">
        <v>5</v>
      </c>
      <c r="IN77">
        <v>26</v>
      </c>
      <c r="IO77">
        <v>4</v>
      </c>
      <c r="IP77">
        <v>14</v>
      </c>
      <c r="IQ77">
        <v>2</v>
      </c>
      <c r="IR77">
        <v>3</v>
      </c>
      <c r="IS77">
        <v>1</v>
      </c>
      <c r="IT77">
        <v>92</v>
      </c>
      <c r="IU77">
        <v>50</v>
      </c>
      <c r="IV77">
        <v>6</v>
      </c>
      <c r="IW77">
        <v>114</v>
      </c>
      <c r="IX77">
        <v>10</v>
      </c>
      <c r="IY77" t="s">
        <v>287</v>
      </c>
      <c r="IZ77" t="s">
        <v>288</v>
      </c>
      <c r="JA77" t="s">
        <v>289</v>
      </c>
      <c r="JB77" t="s">
        <v>290</v>
      </c>
      <c r="JC77" t="s">
        <v>291</v>
      </c>
      <c r="JD77" t="s">
        <v>292</v>
      </c>
      <c r="JE77" t="s">
        <v>293</v>
      </c>
      <c r="JF77" t="s">
        <v>294</v>
      </c>
      <c r="JG77" t="s">
        <v>295</v>
      </c>
      <c r="JH77" t="s">
        <v>296</v>
      </c>
      <c r="JI77" t="s">
        <v>287</v>
      </c>
      <c r="JJ77" t="s">
        <v>297</v>
      </c>
      <c r="JK77" t="s">
        <v>298</v>
      </c>
      <c r="JL77" t="s">
        <v>299</v>
      </c>
      <c r="JM77">
        <v>0</v>
      </c>
      <c r="JN77">
        <v>0</v>
      </c>
      <c r="JO77">
        <v>0</v>
      </c>
      <c r="JP77">
        <v>0</v>
      </c>
      <c r="JQ77">
        <v>0</v>
      </c>
      <c r="JR77">
        <v>21.682400000000001</v>
      </c>
      <c r="JS77">
        <v>0</v>
      </c>
      <c r="JT77">
        <v>0</v>
      </c>
      <c r="JU77">
        <v>0</v>
      </c>
      <c r="JV77">
        <v>-1.281E-2</v>
      </c>
      <c r="JW77">
        <v>0</v>
      </c>
      <c r="JX77">
        <v>0</v>
      </c>
      <c r="JY77">
        <v>0</v>
      </c>
      <c r="JZ77">
        <v>0</v>
      </c>
      <c r="KB77" s="9">
        <f t="shared" si="37"/>
        <v>33.590000000000003</v>
      </c>
      <c r="KC77" s="9">
        <f t="shared" si="38"/>
        <v>0</v>
      </c>
      <c r="KD77" s="9">
        <f t="shared" si="39"/>
        <v>0</v>
      </c>
      <c r="KE77" s="9">
        <f t="shared" si="40"/>
        <v>0.03</v>
      </c>
      <c r="KF77" s="9">
        <f t="shared" si="41"/>
        <v>0.02</v>
      </c>
      <c r="KG77" s="9">
        <f t="shared" si="42"/>
        <v>0</v>
      </c>
      <c r="KH77" s="9">
        <f t="shared" si="43"/>
        <v>0.12</v>
      </c>
      <c r="KI77" s="9">
        <f t="shared" si="44"/>
        <v>45.34</v>
      </c>
      <c r="KJ77" s="9">
        <f t="shared" si="45"/>
        <v>0</v>
      </c>
      <c r="KK77" s="9">
        <f t="shared" si="46"/>
        <v>0.99</v>
      </c>
      <c r="KL77" s="9">
        <f t="shared" si="47"/>
        <v>18.54</v>
      </c>
      <c r="KM77" s="9">
        <f t="shared" si="48"/>
        <v>0.52</v>
      </c>
      <c r="KN77" s="9">
        <f t="shared" si="49"/>
        <v>0</v>
      </c>
      <c r="KO77" s="9">
        <f t="shared" si="50"/>
        <v>0</v>
      </c>
      <c r="KP77" s="9">
        <f t="shared" si="51"/>
        <v>0</v>
      </c>
      <c r="KQ77" s="9">
        <f t="shared" si="52"/>
        <v>99.149999999999991</v>
      </c>
      <c r="KR77" s="4" t="str">
        <f t="shared" si="53"/>
        <v>ol</v>
      </c>
      <c r="KS77" s="4"/>
      <c r="KT77" s="6">
        <f t="shared" si="54"/>
        <v>1.0009999999999999</v>
      </c>
      <c r="KU77" s="6">
        <f t="shared" si="55"/>
        <v>0</v>
      </c>
      <c r="KV77" s="6">
        <f t="shared" si="56"/>
        <v>0</v>
      </c>
      <c r="KW77" s="6">
        <f t="shared" si="57"/>
        <v>1E-3</v>
      </c>
      <c r="KX77" s="6">
        <f t="shared" si="58"/>
        <v>1E-3</v>
      </c>
      <c r="KY77" s="6">
        <f t="shared" si="59"/>
        <v>0</v>
      </c>
      <c r="KZ77" s="6">
        <f t="shared" si="60"/>
        <v>3.0000000000000001E-3</v>
      </c>
      <c r="LA77" s="6">
        <f t="shared" si="61"/>
        <v>1.1299999999999999</v>
      </c>
      <c r="LB77" s="6">
        <f t="shared" si="62"/>
        <v>0</v>
      </c>
      <c r="LC77" s="6">
        <f t="shared" si="63"/>
        <v>2.5000000000000001E-2</v>
      </c>
      <c r="LD77" s="6">
        <f t="shared" si="64"/>
        <v>0.82299999999999995</v>
      </c>
      <c r="LE77" s="6">
        <f t="shared" si="65"/>
        <v>1.7000000000000001E-2</v>
      </c>
      <c r="LF77" s="6">
        <f t="shared" si="66"/>
        <v>0</v>
      </c>
      <c r="LG77" s="6">
        <f t="shared" si="67"/>
        <v>0</v>
      </c>
      <c r="LH77" s="6">
        <f t="shared" si="68"/>
        <v>4.0019999999999998</v>
      </c>
      <c r="LI77" s="6">
        <f t="shared" si="69"/>
        <v>3.000999999999999</v>
      </c>
      <c r="LJ77" s="10">
        <f t="shared" si="70"/>
        <v>0.41253132832080203</v>
      </c>
    </row>
    <row r="78" spans="1:322" x14ac:dyDescent="0.25">
      <c r="A78" t="s">
        <v>375</v>
      </c>
      <c r="B78">
        <v>78</v>
      </c>
      <c r="C78">
        <v>40</v>
      </c>
      <c r="D78">
        <v>20</v>
      </c>
      <c r="E78">
        <v>30</v>
      </c>
      <c r="F78">
        <v>0</v>
      </c>
      <c r="G78" s="2">
        <v>167</v>
      </c>
      <c r="H78">
        <v>1</v>
      </c>
      <c r="I78">
        <v>33.736499999999999</v>
      </c>
      <c r="J78">
        <v>0</v>
      </c>
      <c r="K78">
        <v>7.8639999999999995E-3</v>
      </c>
      <c r="L78">
        <v>3.5888000000000003E-2</v>
      </c>
      <c r="M78">
        <v>1.9380999999999999E-2</v>
      </c>
      <c r="N78">
        <v>3.0230000000000001E-3</v>
      </c>
      <c r="O78">
        <v>0.13875899999999999</v>
      </c>
      <c r="P78">
        <v>44.332099999999997</v>
      </c>
      <c r="Q78">
        <v>9.8239999999999994E-3</v>
      </c>
      <c r="R78">
        <v>0.94187399999999999</v>
      </c>
      <c r="S78">
        <v>18.860299999999999</v>
      </c>
      <c r="T78">
        <v>0.49578</v>
      </c>
      <c r="U78">
        <v>1.0924E-2</v>
      </c>
      <c r="V78">
        <v>0</v>
      </c>
      <c r="W78">
        <v>0</v>
      </c>
      <c r="X78">
        <v>98.592200000000005</v>
      </c>
      <c r="Y78">
        <v>3</v>
      </c>
      <c r="AA78">
        <v>1.00752</v>
      </c>
      <c r="AB78">
        <v>0</v>
      </c>
      <c r="AC78">
        <v>1.7699999999999999E-4</v>
      </c>
      <c r="AD78">
        <v>7.9100000000000004E-4</v>
      </c>
      <c r="AE78">
        <v>6.8199999999999999E-4</v>
      </c>
      <c r="AF78">
        <v>7.2000000000000002E-5</v>
      </c>
      <c r="AG78">
        <v>3.2759999999999998E-3</v>
      </c>
      <c r="AH78">
        <v>1.1072299999999999</v>
      </c>
      <c r="AI78">
        <v>2.3599999999999999E-4</v>
      </c>
      <c r="AJ78">
        <v>2.3826E-2</v>
      </c>
      <c r="AK78">
        <v>0.83968900000000002</v>
      </c>
      <c r="AL78">
        <v>1.5864E-2</v>
      </c>
      <c r="AM78">
        <v>6.3299999999999999E-4</v>
      </c>
      <c r="AN78">
        <v>0</v>
      </c>
      <c r="AO78">
        <v>4.0094000000000003</v>
      </c>
      <c r="AP78" s="6">
        <v>1.5336000000000001E-2</v>
      </c>
      <c r="AQ78" s="6">
        <v>4.9237999999999997E-2</v>
      </c>
      <c r="AR78" s="6">
        <v>1.8384000000000001E-2</v>
      </c>
      <c r="AS78" s="6">
        <v>2.3317000000000001E-2</v>
      </c>
      <c r="AT78" s="6">
        <v>1.235E-2</v>
      </c>
      <c r="AU78" s="6">
        <v>1.95E-2</v>
      </c>
      <c r="AV78" s="6">
        <v>2.4448999999999999E-2</v>
      </c>
      <c r="AW78" s="6">
        <v>1.6546000000000002E-2</v>
      </c>
      <c r="AX78" s="6">
        <v>1.6955000000000001E-2</v>
      </c>
      <c r="AY78" s="6">
        <v>2.215E-2</v>
      </c>
      <c r="AZ78" s="6">
        <v>1.4707E-2</v>
      </c>
      <c r="BA78" s="6">
        <v>6.9490000000000003E-3</v>
      </c>
      <c r="BB78" s="6">
        <v>2.1849E-2</v>
      </c>
      <c r="BC78" s="6">
        <v>6.9119999999999997E-3</v>
      </c>
      <c r="BD78">
        <v>70.740300000000005</v>
      </c>
      <c r="BE78">
        <v>54.9375</v>
      </c>
      <c r="BF78">
        <v>10.656000000000001</v>
      </c>
      <c r="BG78">
        <v>0</v>
      </c>
      <c r="BH78" s="7">
        <v>30.22</v>
      </c>
      <c r="BI78" s="7">
        <v>30.225000000000001</v>
      </c>
      <c r="BJ78">
        <v>40</v>
      </c>
      <c r="BK78">
        <v>30</v>
      </c>
      <c r="BL78">
        <v>30</v>
      </c>
      <c r="BM78">
        <v>20</v>
      </c>
      <c r="BN78">
        <v>40</v>
      </c>
      <c r="BO78">
        <v>30</v>
      </c>
      <c r="BP78">
        <v>30</v>
      </c>
      <c r="BQ78">
        <v>20</v>
      </c>
      <c r="BR78">
        <v>20</v>
      </c>
      <c r="BS78">
        <v>20</v>
      </c>
      <c r="BT78">
        <v>40</v>
      </c>
      <c r="BU78">
        <v>30</v>
      </c>
      <c r="BV78">
        <v>40</v>
      </c>
      <c r="BW78">
        <v>30</v>
      </c>
      <c r="BX78">
        <v>20</v>
      </c>
      <c r="BY78">
        <v>15</v>
      </c>
      <c r="BZ78">
        <v>15</v>
      </c>
      <c r="CA78">
        <v>10</v>
      </c>
      <c r="CB78">
        <v>20</v>
      </c>
      <c r="CC78">
        <v>15</v>
      </c>
      <c r="CD78">
        <v>15</v>
      </c>
      <c r="CE78">
        <v>10</v>
      </c>
      <c r="CF78">
        <v>10</v>
      </c>
      <c r="CG78">
        <v>10</v>
      </c>
      <c r="CH78">
        <v>20</v>
      </c>
      <c r="CI78">
        <v>15</v>
      </c>
      <c r="CJ78">
        <v>20</v>
      </c>
      <c r="CK78">
        <v>15</v>
      </c>
      <c r="CL78">
        <v>20</v>
      </c>
      <c r="CM78">
        <v>15</v>
      </c>
      <c r="CN78">
        <v>15</v>
      </c>
      <c r="CO78">
        <v>10</v>
      </c>
      <c r="CP78">
        <v>20</v>
      </c>
      <c r="CQ78">
        <v>15</v>
      </c>
      <c r="CR78">
        <v>15</v>
      </c>
      <c r="CS78">
        <v>10</v>
      </c>
      <c r="CT78">
        <v>10</v>
      </c>
      <c r="CU78">
        <v>10</v>
      </c>
      <c r="CV78">
        <v>20</v>
      </c>
      <c r="CW78">
        <v>15</v>
      </c>
      <c r="CX78">
        <v>20</v>
      </c>
      <c r="CY78">
        <v>15</v>
      </c>
      <c r="CZ78">
        <v>326.08</v>
      </c>
      <c r="DA78">
        <v>0.94744799999999996</v>
      </c>
      <c r="DB78">
        <v>2.0868899999999999</v>
      </c>
      <c r="DC78">
        <v>6.6422100000000004</v>
      </c>
      <c r="DD78">
        <v>1.3334999999999999</v>
      </c>
      <c r="DE78">
        <v>2.8436300000000001</v>
      </c>
      <c r="DF78">
        <v>5.2795500000000004</v>
      </c>
      <c r="DG78">
        <v>573.82600000000002</v>
      </c>
      <c r="DH78">
        <v>4.0984999999999996</v>
      </c>
      <c r="DI78">
        <v>14.7943</v>
      </c>
      <c r="DJ78">
        <v>92.149199999999993</v>
      </c>
      <c r="DK78">
        <v>19.109400000000001</v>
      </c>
      <c r="DL78">
        <v>0.29034900000000002</v>
      </c>
      <c r="DM78">
        <v>4.1034600000000001</v>
      </c>
      <c r="DN78">
        <v>2.8988</v>
      </c>
      <c r="DO78">
        <v>1.05775</v>
      </c>
      <c r="DP78">
        <v>2.0262199999999999</v>
      </c>
      <c r="DQ78">
        <v>6.1754800000000003</v>
      </c>
      <c r="DR78">
        <v>1.1860299999999999</v>
      </c>
      <c r="DS78">
        <v>2.8138399999999999</v>
      </c>
      <c r="DT78">
        <v>4.1291000000000002</v>
      </c>
      <c r="DU78">
        <v>3.0477099999999999</v>
      </c>
      <c r="DV78">
        <v>3.95784</v>
      </c>
      <c r="DW78">
        <v>4.1815800000000003</v>
      </c>
      <c r="DX78">
        <v>0.68328199999999994</v>
      </c>
      <c r="DY78">
        <v>4.3252199999999998</v>
      </c>
      <c r="DZ78">
        <v>0.268015</v>
      </c>
      <c r="EA78">
        <v>4.1122899999999998</v>
      </c>
      <c r="EB78">
        <v>323.18200000000002</v>
      </c>
      <c r="EC78">
        <v>-0.1103</v>
      </c>
      <c r="ED78">
        <v>6.0669000000000001E-2</v>
      </c>
      <c r="EE78">
        <v>0.46673500000000001</v>
      </c>
      <c r="EF78">
        <v>0.14746799999999999</v>
      </c>
      <c r="EG78">
        <v>2.5912999999999999E-2</v>
      </c>
      <c r="EH78">
        <v>1.1490499999999999</v>
      </c>
      <c r="EI78">
        <v>570.77800000000002</v>
      </c>
      <c r="EJ78">
        <v>0.14066000000000001</v>
      </c>
      <c r="EK78">
        <v>10.611000000000001</v>
      </c>
      <c r="EL78">
        <v>91.465999999999994</v>
      </c>
      <c r="EM78">
        <v>14.7842</v>
      </c>
      <c r="EN78">
        <v>2.2335000000000001E-2</v>
      </c>
      <c r="EO78">
        <v>-8.8299999999999993E-3</v>
      </c>
      <c r="EP78">
        <v>0.84361200000000003</v>
      </c>
      <c r="EQ78">
        <v>-6.7000000000000002E-4</v>
      </c>
      <c r="ER78">
        <v>7.8999999999999996E-5</v>
      </c>
      <c r="ES78">
        <v>4.9899999999999999E-4</v>
      </c>
      <c r="ET78">
        <v>4.2900000000000002E-4</v>
      </c>
      <c r="EU78">
        <v>2.0000000000000002E-5</v>
      </c>
      <c r="EV78">
        <v>1.547E-3</v>
      </c>
      <c r="EW78">
        <v>0.64237200000000005</v>
      </c>
      <c r="EX78">
        <v>6.7999999999999999E-5</v>
      </c>
      <c r="EY78">
        <v>2.3217000000000002E-2</v>
      </c>
      <c r="EZ78">
        <v>0.271121</v>
      </c>
      <c r="FA78">
        <v>2.0309000000000001E-2</v>
      </c>
      <c r="FB78">
        <v>5.7600000000000001E-4</v>
      </c>
      <c r="FC78">
        <v>-2.0000000000000002E-5</v>
      </c>
      <c r="FD78" s="8">
        <v>44157.008645833303</v>
      </c>
      <c r="FE78">
        <v>0.97989999999999999</v>
      </c>
      <c r="FF78">
        <v>1.173</v>
      </c>
      <c r="FG78">
        <v>1.1049</v>
      </c>
      <c r="FH78">
        <v>1.1603000000000001</v>
      </c>
      <c r="FI78">
        <v>1.0069999999999999</v>
      </c>
      <c r="FJ78">
        <v>1.1294999999999999</v>
      </c>
      <c r="FK78">
        <v>1.1105</v>
      </c>
      <c r="FL78">
        <v>1.1133999999999999</v>
      </c>
      <c r="FM78">
        <v>1.1006</v>
      </c>
      <c r="FN78">
        <v>1.1326000000000001</v>
      </c>
      <c r="FO78">
        <v>0.97489999999999999</v>
      </c>
      <c r="FP78">
        <v>1.0076000000000001</v>
      </c>
      <c r="FQ78">
        <v>0.99650000000000005</v>
      </c>
      <c r="FR78">
        <v>1.0302</v>
      </c>
      <c r="FS78">
        <v>1.6533</v>
      </c>
      <c r="FT78">
        <v>1.2547999999999999</v>
      </c>
      <c r="FU78">
        <v>1.0226</v>
      </c>
      <c r="FV78">
        <v>1.0198</v>
      </c>
      <c r="FW78">
        <v>2.1036999999999999</v>
      </c>
      <c r="FX78">
        <v>1.0109999999999999</v>
      </c>
      <c r="FY78">
        <v>1.0053000000000001</v>
      </c>
      <c r="FZ78">
        <v>0.99670000000000003</v>
      </c>
      <c r="GA78">
        <v>1.0354000000000001</v>
      </c>
      <c r="GB78">
        <v>0.99970000000000003</v>
      </c>
      <c r="GC78">
        <v>2.4390999999999998</v>
      </c>
      <c r="GD78">
        <v>1.0629</v>
      </c>
      <c r="GE78">
        <v>3.6301999999999999</v>
      </c>
      <c r="GF78">
        <v>1.0976999999999999</v>
      </c>
      <c r="GG78">
        <v>0.99919999999999998</v>
      </c>
      <c r="GH78">
        <v>0.99990000000000001</v>
      </c>
      <c r="GI78">
        <v>0.94030000000000002</v>
      </c>
      <c r="GJ78">
        <v>1</v>
      </c>
      <c r="GK78">
        <v>0.99129999999999996</v>
      </c>
      <c r="GL78">
        <v>0.90800000000000003</v>
      </c>
      <c r="GM78">
        <v>0.84889999999999999</v>
      </c>
      <c r="GN78">
        <v>0.99990000000000001</v>
      </c>
      <c r="GO78">
        <v>0.99990000000000001</v>
      </c>
      <c r="GP78">
        <v>1</v>
      </c>
      <c r="GQ78">
        <v>0.99639999999999995</v>
      </c>
      <c r="GR78">
        <v>0.97689999999999999</v>
      </c>
      <c r="GS78">
        <v>0.99539999999999995</v>
      </c>
      <c r="GT78">
        <v>0.98519999999999996</v>
      </c>
      <c r="GU78">
        <v>1.6189</v>
      </c>
      <c r="GV78">
        <v>1.4717</v>
      </c>
      <c r="GW78">
        <v>1.0624</v>
      </c>
      <c r="GX78">
        <v>1.1832</v>
      </c>
      <c r="GY78">
        <v>2.1</v>
      </c>
      <c r="GZ78">
        <v>1.0367999999999999</v>
      </c>
      <c r="HA78">
        <v>0.94769999999999999</v>
      </c>
      <c r="HB78">
        <v>1.1095999999999999</v>
      </c>
      <c r="HC78">
        <v>1.1395</v>
      </c>
      <c r="HD78">
        <v>1.1321000000000001</v>
      </c>
      <c r="HE78">
        <v>2.3693</v>
      </c>
      <c r="HF78">
        <v>1.0463</v>
      </c>
      <c r="HG78">
        <v>3.6009000000000002</v>
      </c>
      <c r="HH78">
        <v>1.1141000000000001</v>
      </c>
      <c r="HI78">
        <v>1571.569</v>
      </c>
      <c r="HJ78">
        <v>1408.2090000000001</v>
      </c>
      <c r="HK78">
        <v>164.05430000000001</v>
      </c>
      <c r="HL78">
        <v>103.42829999999999</v>
      </c>
      <c r="HM78">
        <v>2363.049</v>
      </c>
      <c r="HN78">
        <v>125.3762</v>
      </c>
      <c r="HO78">
        <v>97.41225</v>
      </c>
      <c r="HP78">
        <v>60.982170000000004</v>
      </c>
      <c r="HQ78">
        <v>150.6782</v>
      </c>
      <c r="HR78">
        <v>74.490480000000005</v>
      </c>
      <c r="HS78">
        <v>2951.93</v>
      </c>
      <c r="HT78">
        <v>282.09629999999999</v>
      </c>
      <c r="HU78">
        <v>4702.5439999999999</v>
      </c>
      <c r="HV78">
        <v>379.84750000000003</v>
      </c>
      <c r="HW78" s="1">
        <v>9.7405779999999997E-2</v>
      </c>
      <c r="HX78" s="1">
        <v>1E-10</v>
      </c>
      <c r="HY78" s="1">
        <v>4.4377079999999998E-5</v>
      </c>
      <c r="HZ78" s="1">
        <v>2.4366749999999999E-4</v>
      </c>
      <c r="IA78" s="1">
        <v>4.8846150000000003E-5</v>
      </c>
      <c r="IB78" s="1">
        <v>1.9821919999999999E-5</v>
      </c>
      <c r="IC78" s="1">
        <v>1.0017909999999999E-3</v>
      </c>
      <c r="ID78">
        <v>0.31055260000000001</v>
      </c>
      <c r="IE78" s="1">
        <v>6.7750969999999993E-5</v>
      </c>
      <c r="IF78" s="1">
        <v>6.4430190000000004E-3</v>
      </c>
      <c r="IG78" s="1">
        <v>4.8003320000000002E-2</v>
      </c>
      <c r="IH78" s="1">
        <v>3.3865620000000001E-3</v>
      </c>
      <c r="II78" s="1">
        <v>2.25057E-5</v>
      </c>
      <c r="IJ78" s="1">
        <v>1E-10</v>
      </c>
      <c r="IK78">
        <v>50</v>
      </c>
      <c r="IL78">
        <v>117</v>
      </c>
      <c r="IM78">
        <v>5</v>
      </c>
      <c r="IN78">
        <v>26</v>
      </c>
      <c r="IO78">
        <v>4</v>
      </c>
      <c r="IP78">
        <v>14</v>
      </c>
      <c r="IQ78">
        <v>2</v>
      </c>
      <c r="IR78">
        <v>3</v>
      </c>
      <c r="IS78">
        <v>1</v>
      </c>
      <c r="IT78">
        <v>92</v>
      </c>
      <c r="IU78">
        <v>50</v>
      </c>
      <c r="IV78">
        <v>6</v>
      </c>
      <c r="IW78">
        <v>114</v>
      </c>
      <c r="IX78">
        <v>10</v>
      </c>
      <c r="IY78" t="s">
        <v>287</v>
      </c>
      <c r="IZ78" t="s">
        <v>288</v>
      </c>
      <c r="JA78" t="s">
        <v>289</v>
      </c>
      <c r="JB78" t="s">
        <v>290</v>
      </c>
      <c r="JC78" t="s">
        <v>291</v>
      </c>
      <c r="JD78" t="s">
        <v>292</v>
      </c>
      <c r="JE78" t="s">
        <v>293</v>
      </c>
      <c r="JF78" t="s">
        <v>294</v>
      </c>
      <c r="JG78" t="s">
        <v>295</v>
      </c>
      <c r="JH78" t="s">
        <v>296</v>
      </c>
      <c r="JI78" t="s">
        <v>287</v>
      </c>
      <c r="JJ78" t="s">
        <v>297</v>
      </c>
      <c r="JK78" t="s">
        <v>298</v>
      </c>
      <c r="JL78" t="s">
        <v>299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-12.993</v>
      </c>
      <c r="JS78">
        <v>-0.12186</v>
      </c>
      <c r="JT78">
        <v>0</v>
      </c>
      <c r="JU78">
        <v>0</v>
      </c>
      <c r="JV78">
        <v>-1.5570000000000001E-2</v>
      </c>
      <c r="JW78">
        <v>0</v>
      </c>
      <c r="JX78">
        <v>0</v>
      </c>
      <c r="JY78">
        <v>0</v>
      </c>
      <c r="JZ78">
        <v>0</v>
      </c>
      <c r="KB78" s="9">
        <f t="shared" si="37"/>
        <v>33.74</v>
      </c>
      <c r="KC78" s="9">
        <f t="shared" si="38"/>
        <v>0</v>
      </c>
      <c r="KD78" s="9">
        <f t="shared" si="39"/>
        <v>0</v>
      </c>
      <c r="KE78" s="9">
        <f t="shared" si="40"/>
        <v>0.04</v>
      </c>
      <c r="KF78" s="9">
        <f t="shared" si="41"/>
        <v>0.02</v>
      </c>
      <c r="KG78" s="9">
        <f t="shared" si="42"/>
        <v>0</v>
      </c>
      <c r="KH78" s="9">
        <f t="shared" si="43"/>
        <v>0.14000000000000001</v>
      </c>
      <c r="KI78" s="9">
        <f t="shared" si="44"/>
        <v>44.33</v>
      </c>
      <c r="KJ78" s="9">
        <f t="shared" si="45"/>
        <v>0</v>
      </c>
      <c r="KK78" s="9">
        <f t="shared" si="46"/>
        <v>0.94</v>
      </c>
      <c r="KL78" s="9">
        <f t="shared" si="47"/>
        <v>18.86</v>
      </c>
      <c r="KM78" s="9">
        <f t="shared" si="48"/>
        <v>0.5</v>
      </c>
      <c r="KN78" s="9">
        <f t="shared" si="49"/>
        <v>0</v>
      </c>
      <c r="KO78" s="9">
        <f t="shared" si="50"/>
        <v>0</v>
      </c>
      <c r="KP78" s="9">
        <f t="shared" si="51"/>
        <v>0</v>
      </c>
      <c r="KQ78" s="9">
        <f t="shared" si="52"/>
        <v>98.570000000000007</v>
      </c>
      <c r="KR78" s="4" t="str">
        <f t="shared" si="53"/>
        <v>ol</v>
      </c>
      <c r="KS78" s="4"/>
      <c r="KT78" s="6">
        <f t="shared" si="54"/>
        <v>1.008</v>
      </c>
      <c r="KU78" s="6">
        <f t="shared" si="55"/>
        <v>0</v>
      </c>
      <c r="KV78" s="6">
        <f t="shared" si="56"/>
        <v>0</v>
      </c>
      <c r="KW78" s="6">
        <f t="shared" si="57"/>
        <v>1E-3</v>
      </c>
      <c r="KX78" s="6">
        <f t="shared" si="58"/>
        <v>1E-3</v>
      </c>
      <c r="KY78" s="6">
        <f t="shared" si="59"/>
        <v>0</v>
      </c>
      <c r="KZ78" s="6">
        <f t="shared" si="60"/>
        <v>3.0000000000000001E-3</v>
      </c>
      <c r="LA78" s="6">
        <f t="shared" si="61"/>
        <v>1.107</v>
      </c>
      <c r="LB78" s="6">
        <f t="shared" si="62"/>
        <v>0</v>
      </c>
      <c r="LC78" s="6">
        <f t="shared" si="63"/>
        <v>2.4E-2</v>
      </c>
      <c r="LD78" s="6">
        <f t="shared" si="64"/>
        <v>0.84</v>
      </c>
      <c r="LE78" s="6">
        <f t="shared" si="65"/>
        <v>1.6E-2</v>
      </c>
      <c r="LF78" s="6">
        <f t="shared" si="66"/>
        <v>0</v>
      </c>
      <c r="LG78" s="6">
        <f t="shared" si="67"/>
        <v>0</v>
      </c>
      <c r="LH78" s="6">
        <f t="shared" si="68"/>
        <v>4.0090000000000003</v>
      </c>
      <c r="LI78" s="6">
        <f t="shared" si="69"/>
        <v>2.9999999999999996</v>
      </c>
      <c r="LJ78" s="10">
        <f t="shared" si="70"/>
        <v>0.42274786109713131</v>
      </c>
    </row>
    <row r="79" spans="1:322" x14ac:dyDescent="0.25">
      <c r="A79" t="s">
        <v>376</v>
      </c>
      <c r="B79">
        <v>79</v>
      </c>
      <c r="C79">
        <v>40</v>
      </c>
      <c r="D79">
        <v>20</v>
      </c>
      <c r="E79">
        <v>30</v>
      </c>
      <c r="F79">
        <v>0</v>
      </c>
      <c r="G79" s="2">
        <v>168</v>
      </c>
      <c r="H79">
        <v>1</v>
      </c>
      <c r="I79">
        <v>33.900599999999997</v>
      </c>
      <c r="J79">
        <v>0</v>
      </c>
      <c r="K79">
        <v>7.1440000000000002E-3</v>
      </c>
      <c r="L79">
        <v>5.8892E-2</v>
      </c>
      <c r="M79">
        <v>2.6180999999999999E-2</v>
      </c>
      <c r="N79">
        <v>0</v>
      </c>
      <c r="O79">
        <v>0.115663</v>
      </c>
      <c r="P79">
        <v>44.489199999999997</v>
      </c>
      <c r="Q79">
        <v>0</v>
      </c>
      <c r="R79">
        <v>1.0874999999999999</v>
      </c>
      <c r="S79">
        <v>19.0823</v>
      </c>
      <c r="T79">
        <v>0.43331199999999997</v>
      </c>
      <c r="U79">
        <v>4.986E-3</v>
      </c>
      <c r="V79">
        <v>0</v>
      </c>
      <c r="W79">
        <v>0</v>
      </c>
      <c r="X79">
        <v>99.205699999999993</v>
      </c>
      <c r="Y79">
        <v>3</v>
      </c>
      <c r="AA79">
        <v>1.0057400000000001</v>
      </c>
      <c r="AB79">
        <v>0</v>
      </c>
      <c r="AC79">
        <v>1.5899999999999999E-4</v>
      </c>
      <c r="AD79">
        <v>1.2899999999999999E-3</v>
      </c>
      <c r="AE79">
        <v>9.1500000000000001E-4</v>
      </c>
      <c r="AF79">
        <v>0</v>
      </c>
      <c r="AG79">
        <v>2.7130000000000001E-3</v>
      </c>
      <c r="AH79">
        <v>1.10382</v>
      </c>
      <c r="AI79">
        <v>0</v>
      </c>
      <c r="AJ79">
        <v>2.7328000000000002E-2</v>
      </c>
      <c r="AK79">
        <v>0.84396800000000005</v>
      </c>
      <c r="AL79">
        <v>1.3774E-2</v>
      </c>
      <c r="AM79">
        <v>2.8699999999999998E-4</v>
      </c>
      <c r="AN79">
        <v>0</v>
      </c>
      <c r="AO79">
        <v>4.0075700000000003</v>
      </c>
      <c r="AP79" s="6">
        <v>1.5349E-2</v>
      </c>
      <c r="AQ79" s="6">
        <v>5.0799999999999998E-2</v>
      </c>
      <c r="AR79" s="6">
        <v>1.8499000000000002E-2</v>
      </c>
      <c r="AS79" s="6">
        <v>2.2887999999999999E-2</v>
      </c>
      <c r="AT79" s="6">
        <v>1.1896E-2</v>
      </c>
      <c r="AU79" s="6">
        <v>1.9554999999999999E-2</v>
      </c>
      <c r="AV79" s="6">
        <v>2.4676E-2</v>
      </c>
      <c r="AW79" s="6">
        <v>1.5754000000000001E-2</v>
      </c>
      <c r="AX79" s="6">
        <v>1.7156999999999999E-2</v>
      </c>
      <c r="AY79" s="6">
        <v>2.2353000000000001E-2</v>
      </c>
      <c r="AZ79" s="6">
        <v>1.5181E-2</v>
      </c>
      <c r="BA79" s="6">
        <v>7.0280000000000004E-3</v>
      </c>
      <c r="BB79" s="6">
        <v>2.1245E-2</v>
      </c>
      <c r="BC79" s="6">
        <v>7.0190000000000001E-3</v>
      </c>
      <c r="BD79">
        <v>70.7136</v>
      </c>
      <c r="BE79">
        <v>54.972799999999999</v>
      </c>
      <c r="BF79">
        <v>10.656000000000001</v>
      </c>
      <c r="BG79">
        <v>0</v>
      </c>
      <c r="BH79" s="7">
        <v>30.22</v>
      </c>
      <c r="BI79" s="7">
        <v>30.254999999999999</v>
      </c>
      <c r="BJ79">
        <v>40</v>
      </c>
      <c r="BK79">
        <v>30</v>
      </c>
      <c r="BL79">
        <v>30</v>
      </c>
      <c r="BM79">
        <v>20</v>
      </c>
      <c r="BN79">
        <v>40</v>
      </c>
      <c r="BO79">
        <v>30</v>
      </c>
      <c r="BP79">
        <v>30</v>
      </c>
      <c r="BQ79">
        <v>20</v>
      </c>
      <c r="BR79">
        <v>20</v>
      </c>
      <c r="BS79">
        <v>20</v>
      </c>
      <c r="BT79">
        <v>40</v>
      </c>
      <c r="BU79">
        <v>30</v>
      </c>
      <c r="BV79">
        <v>40</v>
      </c>
      <c r="BW79">
        <v>30</v>
      </c>
      <c r="BX79">
        <v>20</v>
      </c>
      <c r="BY79">
        <v>15</v>
      </c>
      <c r="BZ79">
        <v>15</v>
      </c>
      <c r="CA79">
        <v>10</v>
      </c>
      <c r="CB79">
        <v>20</v>
      </c>
      <c r="CC79">
        <v>15</v>
      </c>
      <c r="CD79">
        <v>15</v>
      </c>
      <c r="CE79">
        <v>10</v>
      </c>
      <c r="CF79">
        <v>10</v>
      </c>
      <c r="CG79">
        <v>10</v>
      </c>
      <c r="CH79">
        <v>20</v>
      </c>
      <c r="CI79">
        <v>15</v>
      </c>
      <c r="CJ79">
        <v>20</v>
      </c>
      <c r="CK79">
        <v>15</v>
      </c>
      <c r="CL79">
        <v>20</v>
      </c>
      <c r="CM79">
        <v>15</v>
      </c>
      <c r="CN79">
        <v>15</v>
      </c>
      <c r="CO79">
        <v>10</v>
      </c>
      <c r="CP79">
        <v>20</v>
      </c>
      <c r="CQ79">
        <v>15</v>
      </c>
      <c r="CR79">
        <v>15</v>
      </c>
      <c r="CS79">
        <v>10</v>
      </c>
      <c r="CT79">
        <v>10</v>
      </c>
      <c r="CU79">
        <v>10</v>
      </c>
      <c r="CV79">
        <v>20</v>
      </c>
      <c r="CW79">
        <v>15</v>
      </c>
      <c r="CX79">
        <v>20</v>
      </c>
      <c r="CY79">
        <v>15</v>
      </c>
      <c r="CZ79">
        <v>327.48899999999998</v>
      </c>
      <c r="DA79">
        <v>1.0175399999999999</v>
      </c>
      <c r="DB79">
        <v>2.10791</v>
      </c>
      <c r="DC79">
        <v>6.7166699999999997</v>
      </c>
      <c r="DD79">
        <v>1.2981100000000001</v>
      </c>
      <c r="DE79">
        <v>2.82457</v>
      </c>
      <c r="DF79">
        <v>5.1644500000000004</v>
      </c>
      <c r="DG79">
        <v>575.61900000000003</v>
      </c>
      <c r="DH79">
        <v>3.9608400000000001</v>
      </c>
      <c r="DI79">
        <v>16.513400000000001</v>
      </c>
      <c r="DJ79">
        <v>93.298100000000005</v>
      </c>
      <c r="DK79">
        <v>17.3461</v>
      </c>
      <c r="DL79">
        <v>0.26374799999999998</v>
      </c>
      <c r="DM79">
        <v>3.9305099999999999</v>
      </c>
      <c r="DN79">
        <v>2.9006699999999999</v>
      </c>
      <c r="DO79">
        <v>1.12558</v>
      </c>
      <c r="DP79">
        <v>2.0527799999999998</v>
      </c>
      <c r="DQ79">
        <v>5.9507500000000002</v>
      </c>
      <c r="DR79">
        <v>1.0990200000000001</v>
      </c>
      <c r="DS79">
        <v>2.8323</v>
      </c>
      <c r="DT79">
        <v>4.2066100000000004</v>
      </c>
      <c r="DU79">
        <v>2.7633800000000002</v>
      </c>
      <c r="DV79">
        <v>4.0534600000000003</v>
      </c>
      <c r="DW79">
        <v>4.2595599999999996</v>
      </c>
      <c r="DX79">
        <v>0.72841800000000001</v>
      </c>
      <c r="DY79">
        <v>4.4245200000000002</v>
      </c>
      <c r="DZ79">
        <v>0.25355100000000003</v>
      </c>
      <c r="EA79">
        <v>4.2392700000000003</v>
      </c>
      <c r="EB79">
        <v>324.58800000000002</v>
      </c>
      <c r="EC79">
        <v>-0.10804</v>
      </c>
      <c r="ED79">
        <v>5.5125E-2</v>
      </c>
      <c r="EE79">
        <v>0.76592400000000005</v>
      </c>
      <c r="EF79">
        <v>0.19909099999999999</v>
      </c>
      <c r="EG79">
        <v>-1.124E-2</v>
      </c>
      <c r="EH79">
        <v>0.95784199999999997</v>
      </c>
      <c r="EI79">
        <v>572.85599999999999</v>
      </c>
      <c r="EJ79">
        <v>-9.2630000000000004E-2</v>
      </c>
      <c r="EK79">
        <v>12.2525</v>
      </c>
      <c r="EL79">
        <v>92.569699999999997</v>
      </c>
      <c r="EM79">
        <v>12.9216</v>
      </c>
      <c r="EN79">
        <v>1.0196999999999999E-2</v>
      </c>
      <c r="EO79">
        <v>-0.30875000000000002</v>
      </c>
      <c r="EP79">
        <v>0.84729500000000002</v>
      </c>
      <c r="EQ79">
        <v>-6.6E-4</v>
      </c>
      <c r="ER79">
        <v>7.2000000000000002E-5</v>
      </c>
      <c r="ES79">
        <v>8.1800000000000004E-4</v>
      </c>
      <c r="ET79">
        <v>5.8E-4</v>
      </c>
      <c r="EU79">
        <v>-1.0000000000000001E-5</v>
      </c>
      <c r="EV79">
        <v>1.289E-3</v>
      </c>
      <c r="EW79">
        <v>0.64470700000000003</v>
      </c>
      <c r="EX79">
        <v>-4.0000000000000003E-5</v>
      </c>
      <c r="EY79">
        <v>2.6808999999999999E-2</v>
      </c>
      <c r="EZ79">
        <v>0.27439200000000002</v>
      </c>
      <c r="FA79">
        <v>1.7749999999999998E-2</v>
      </c>
      <c r="FB79">
        <v>2.63E-4</v>
      </c>
      <c r="FC79">
        <v>-6.8000000000000005E-4</v>
      </c>
      <c r="FD79" s="8">
        <v>44157.012268518498</v>
      </c>
      <c r="FE79">
        <v>0.97989999999999999</v>
      </c>
      <c r="FF79">
        <v>1.1729000000000001</v>
      </c>
      <c r="FG79">
        <v>1.1049</v>
      </c>
      <c r="FH79">
        <v>1.1603000000000001</v>
      </c>
      <c r="FI79">
        <v>1.0069999999999999</v>
      </c>
      <c r="FJ79">
        <v>1.1294999999999999</v>
      </c>
      <c r="FK79">
        <v>1.1105</v>
      </c>
      <c r="FL79">
        <v>1.1133999999999999</v>
      </c>
      <c r="FM79">
        <v>1.1006</v>
      </c>
      <c r="FN79">
        <v>1.1325000000000001</v>
      </c>
      <c r="FO79">
        <v>0.97489999999999999</v>
      </c>
      <c r="FP79">
        <v>1.0076000000000001</v>
      </c>
      <c r="FQ79">
        <v>0.99650000000000005</v>
      </c>
      <c r="FR79">
        <v>1.0302</v>
      </c>
      <c r="FS79">
        <v>1.6541999999999999</v>
      </c>
      <c r="FT79">
        <v>1.2549999999999999</v>
      </c>
      <c r="FU79">
        <v>1.0224</v>
      </c>
      <c r="FV79">
        <v>1.0197000000000001</v>
      </c>
      <c r="FW79">
        <v>2.1049000000000002</v>
      </c>
      <c r="FX79">
        <v>1.0108999999999999</v>
      </c>
      <c r="FY79">
        <v>1.0052000000000001</v>
      </c>
      <c r="FZ79">
        <v>0.99660000000000004</v>
      </c>
      <c r="GA79">
        <v>1.0354000000000001</v>
      </c>
      <c r="GB79">
        <v>0.99960000000000004</v>
      </c>
      <c r="GC79">
        <v>2.4384000000000001</v>
      </c>
      <c r="GD79">
        <v>1.0629999999999999</v>
      </c>
      <c r="GE79">
        <v>3.6291000000000002</v>
      </c>
      <c r="GF79">
        <v>1.0976999999999999</v>
      </c>
      <c r="GG79">
        <v>0.99929999999999997</v>
      </c>
      <c r="GH79">
        <v>0.99990000000000001</v>
      </c>
      <c r="GI79">
        <v>0.94020000000000004</v>
      </c>
      <c r="GJ79">
        <v>1</v>
      </c>
      <c r="GK79">
        <v>0.99129999999999996</v>
      </c>
      <c r="GL79">
        <v>0.90759999999999996</v>
      </c>
      <c r="GM79">
        <v>0.84889999999999999</v>
      </c>
      <c r="GN79">
        <v>0.99990000000000001</v>
      </c>
      <c r="GO79">
        <v>0.99990000000000001</v>
      </c>
      <c r="GP79">
        <v>0.99990000000000001</v>
      </c>
      <c r="GQ79">
        <v>0.99639999999999995</v>
      </c>
      <c r="GR79">
        <v>0.9768</v>
      </c>
      <c r="GS79">
        <v>0.99539999999999995</v>
      </c>
      <c r="GT79">
        <v>0.98529999999999995</v>
      </c>
      <c r="GU79">
        <v>1.6196999999999999</v>
      </c>
      <c r="GV79">
        <v>1.4719</v>
      </c>
      <c r="GW79">
        <v>1.0621</v>
      </c>
      <c r="GX79">
        <v>1.1832</v>
      </c>
      <c r="GY79">
        <v>2.1012</v>
      </c>
      <c r="GZ79">
        <v>1.0363</v>
      </c>
      <c r="HA79">
        <v>0.9476</v>
      </c>
      <c r="HB79">
        <v>1.1094999999999999</v>
      </c>
      <c r="HC79">
        <v>1.1393</v>
      </c>
      <c r="HD79">
        <v>1.1319999999999999</v>
      </c>
      <c r="HE79">
        <v>2.3685999999999998</v>
      </c>
      <c r="HF79">
        <v>1.0463</v>
      </c>
      <c r="HG79">
        <v>3.5996999999999999</v>
      </c>
      <c r="HH79">
        <v>1.1143000000000001</v>
      </c>
      <c r="HI79">
        <v>1582.692</v>
      </c>
      <c r="HJ79">
        <v>1417.3579999999999</v>
      </c>
      <c r="HK79">
        <v>164.7698</v>
      </c>
      <c r="HL79">
        <v>103.9738</v>
      </c>
      <c r="HM79">
        <v>2379.54</v>
      </c>
      <c r="HN79">
        <v>125.9162</v>
      </c>
      <c r="HO79">
        <v>97.825389999999999</v>
      </c>
      <c r="HP79">
        <v>61.166179999999997</v>
      </c>
      <c r="HQ79">
        <v>151.50360000000001</v>
      </c>
      <c r="HR79">
        <v>74.794139999999999</v>
      </c>
      <c r="HS79">
        <v>2969.1559999999999</v>
      </c>
      <c r="HT79">
        <v>283.9171</v>
      </c>
      <c r="HU79">
        <v>4730.0990000000002</v>
      </c>
      <c r="HV79">
        <v>382.30270000000002</v>
      </c>
      <c r="HW79" s="1">
        <v>9.7831029999999999E-2</v>
      </c>
      <c r="HX79" s="1">
        <v>1E-10</v>
      </c>
      <c r="HY79" s="1">
        <v>4.0322499999999999E-5</v>
      </c>
      <c r="HZ79" s="1">
        <v>3.998718E-4</v>
      </c>
      <c r="IA79" s="1">
        <v>6.5944079999999996E-5</v>
      </c>
      <c r="IB79" s="1">
        <v>1E-10</v>
      </c>
      <c r="IC79" s="1">
        <v>8.3508970000000004E-4</v>
      </c>
      <c r="ID79">
        <v>0.3116816</v>
      </c>
      <c r="IE79" s="1">
        <v>1E-10</v>
      </c>
      <c r="IF79" s="1">
        <v>7.4397589999999998E-3</v>
      </c>
      <c r="IG79" s="1">
        <v>4.8582449999999999E-2</v>
      </c>
      <c r="IH79" s="1">
        <v>2.959897E-3</v>
      </c>
      <c r="II79" s="1">
        <v>1.0275530000000001E-5</v>
      </c>
      <c r="IJ79" s="1">
        <v>1E-10</v>
      </c>
      <c r="IK79">
        <v>50</v>
      </c>
      <c r="IL79">
        <v>117</v>
      </c>
      <c r="IM79">
        <v>5</v>
      </c>
      <c r="IN79">
        <v>26</v>
      </c>
      <c r="IO79">
        <v>4</v>
      </c>
      <c r="IP79">
        <v>14</v>
      </c>
      <c r="IQ79">
        <v>2</v>
      </c>
      <c r="IR79">
        <v>3</v>
      </c>
      <c r="IS79">
        <v>1</v>
      </c>
      <c r="IT79">
        <v>92</v>
      </c>
      <c r="IU79">
        <v>50</v>
      </c>
      <c r="IV79">
        <v>6</v>
      </c>
      <c r="IW79">
        <v>114</v>
      </c>
      <c r="IX79">
        <v>10</v>
      </c>
      <c r="IY79" t="s">
        <v>287</v>
      </c>
      <c r="IZ79" t="s">
        <v>288</v>
      </c>
      <c r="JA79" t="s">
        <v>289</v>
      </c>
      <c r="JB79" t="s">
        <v>290</v>
      </c>
      <c r="JC79" t="s">
        <v>291</v>
      </c>
      <c r="JD79" t="s">
        <v>292</v>
      </c>
      <c r="JE79" t="s">
        <v>293</v>
      </c>
      <c r="JF79" t="s">
        <v>294</v>
      </c>
      <c r="JG79" t="s">
        <v>295</v>
      </c>
      <c r="JH79" t="s">
        <v>296</v>
      </c>
      <c r="JI79" t="s">
        <v>287</v>
      </c>
      <c r="JJ79" t="s">
        <v>297</v>
      </c>
      <c r="JK79" t="s">
        <v>298</v>
      </c>
      <c r="JL79" t="s">
        <v>299</v>
      </c>
      <c r="JM79">
        <v>0</v>
      </c>
      <c r="JN79">
        <v>0</v>
      </c>
      <c r="JO79">
        <v>0</v>
      </c>
      <c r="JP79">
        <v>0</v>
      </c>
      <c r="JQ79">
        <v>0</v>
      </c>
      <c r="JR79">
        <v>45.533499999999997</v>
      </c>
      <c r="JS79">
        <v>0</v>
      </c>
      <c r="JT79">
        <v>0</v>
      </c>
      <c r="JU79">
        <v>0</v>
      </c>
      <c r="JV79">
        <v>-1.125E-2</v>
      </c>
      <c r="JW79">
        <v>0</v>
      </c>
      <c r="JX79">
        <v>0</v>
      </c>
      <c r="JY79">
        <v>0</v>
      </c>
      <c r="JZ79">
        <v>0</v>
      </c>
      <c r="KB79" s="9">
        <f t="shared" si="37"/>
        <v>33.9</v>
      </c>
      <c r="KC79" s="9">
        <f t="shared" si="38"/>
        <v>0</v>
      </c>
      <c r="KD79" s="9">
        <f t="shared" si="39"/>
        <v>0</v>
      </c>
      <c r="KE79" s="9">
        <f t="shared" si="40"/>
        <v>0.06</v>
      </c>
      <c r="KF79" s="9">
        <f t="shared" si="41"/>
        <v>0.03</v>
      </c>
      <c r="KG79" s="9">
        <f t="shared" si="42"/>
        <v>0</v>
      </c>
      <c r="KH79" s="9">
        <f t="shared" si="43"/>
        <v>0.12</v>
      </c>
      <c r="KI79" s="9">
        <f t="shared" si="44"/>
        <v>44.49</v>
      </c>
      <c r="KJ79" s="9">
        <f t="shared" si="45"/>
        <v>0</v>
      </c>
      <c r="KK79" s="9">
        <f t="shared" si="46"/>
        <v>1.0900000000000001</v>
      </c>
      <c r="KL79" s="9">
        <f t="shared" si="47"/>
        <v>19.079999999999998</v>
      </c>
      <c r="KM79" s="9">
        <f t="shared" si="48"/>
        <v>0.43</v>
      </c>
      <c r="KN79" s="9">
        <f t="shared" si="49"/>
        <v>0</v>
      </c>
      <c r="KO79" s="9">
        <f t="shared" si="50"/>
        <v>0</v>
      </c>
      <c r="KP79" s="9">
        <f t="shared" si="51"/>
        <v>0</v>
      </c>
      <c r="KQ79" s="9">
        <f t="shared" si="52"/>
        <v>99.2</v>
      </c>
      <c r="KR79" s="4" t="str">
        <f t="shared" si="53"/>
        <v>ol</v>
      </c>
      <c r="KS79" s="4"/>
      <c r="KT79" s="6">
        <f t="shared" si="54"/>
        <v>1.006</v>
      </c>
      <c r="KU79" s="6">
        <f t="shared" si="55"/>
        <v>0</v>
      </c>
      <c r="KV79" s="6">
        <f t="shared" si="56"/>
        <v>0</v>
      </c>
      <c r="KW79" s="6">
        <f t="shared" si="57"/>
        <v>1E-3</v>
      </c>
      <c r="KX79" s="6">
        <f t="shared" si="58"/>
        <v>1E-3</v>
      </c>
      <c r="KY79" s="6">
        <f t="shared" si="59"/>
        <v>0</v>
      </c>
      <c r="KZ79" s="6">
        <f t="shared" si="60"/>
        <v>3.0000000000000001E-3</v>
      </c>
      <c r="LA79" s="6">
        <f t="shared" si="61"/>
        <v>1.1040000000000001</v>
      </c>
      <c r="LB79" s="6">
        <f t="shared" si="62"/>
        <v>0</v>
      </c>
      <c r="LC79" s="6">
        <f t="shared" si="63"/>
        <v>2.7E-2</v>
      </c>
      <c r="LD79" s="6">
        <f t="shared" si="64"/>
        <v>0.84399999999999997</v>
      </c>
      <c r="LE79" s="6">
        <f t="shared" si="65"/>
        <v>1.4E-2</v>
      </c>
      <c r="LF79" s="6">
        <f t="shared" si="66"/>
        <v>0</v>
      </c>
      <c r="LG79" s="6">
        <f t="shared" si="67"/>
        <v>0</v>
      </c>
      <c r="LH79" s="6">
        <f t="shared" si="68"/>
        <v>4.008</v>
      </c>
      <c r="LI79" s="6">
        <f t="shared" si="69"/>
        <v>2.9999999999999996</v>
      </c>
      <c r="LJ79" s="10">
        <f t="shared" si="70"/>
        <v>0.42433383609854197</v>
      </c>
    </row>
    <row r="80" spans="1:322" x14ac:dyDescent="0.25">
      <c r="A80" t="s">
        <v>377</v>
      </c>
      <c r="B80">
        <v>80</v>
      </c>
      <c r="C80">
        <v>40</v>
      </c>
      <c r="D80">
        <v>20</v>
      </c>
      <c r="E80">
        <v>30</v>
      </c>
      <c r="F80">
        <v>0</v>
      </c>
      <c r="G80" s="2">
        <v>169</v>
      </c>
      <c r="H80">
        <v>1</v>
      </c>
      <c r="I80">
        <v>33.651000000000003</v>
      </c>
      <c r="J80">
        <v>0</v>
      </c>
      <c r="K80">
        <v>2.7095000000000001E-2</v>
      </c>
      <c r="L80">
        <v>3.8366999999999998E-2</v>
      </c>
      <c r="M80">
        <v>6.313E-3</v>
      </c>
      <c r="N80">
        <v>0</v>
      </c>
      <c r="O80">
        <v>0.15163199999999999</v>
      </c>
      <c r="P80">
        <v>44.829799999999999</v>
      </c>
      <c r="Q80">
        <v>2.1919999999999999E-3</v>
      </c>
      <c r="R80">
        <v>1.0434000000000001</v>
      </c>
      <c r="S80">
        <v>18.610700000000001</v>
      </c>
      <c r="T80">
        <v>0.48855500000000002</v>
      </c>
      <c r="U80">
        <v>4.06E-4</v>
      </c>
      <c r="V80">
        <v>0</v>
      </c>
      <c r="W80">
        <v>0</v>
      </c>
      <c r="X80">
        <v>98.849500000000006</v>
      </c>
      <c r="Y80">
        <v>3</v>
      </c>
      <c r="AA80">
        <v>1.00478</v>
      </c>
      <c r="AB80">
        <v>0</v>
      </c>
      <c r="AC80">
        <v>6.0800000000000003E-4</v>
      </c>
      <c r="AD80">
        <v>8.4599999999999996E-4</v>
      </c>
      <c r="AE80">
        <v>2.22E-4</v>
      </c>
      <c r="AF80">
        <v>0</v>
      </c>
      <c r="AG80">
        <v>3.5799999999999998E-3</v>
      </c>
      <c r="AH80">
        <v>1.1194500000000001</v>
      </c>
      <c r="AI80">
        <v>5.3000000000000001E-5</v>
      </c>
      <c r="AJ80">
        <v>2.6388999999999999E-2</v>
      </c>
      <c r="AK80">
        <v>0.82841900000000002</v>
      </c>
      <c r="AL80">
        <v>1.5630000000000002E-2</v>
      </c>
      <c r="AM80">
        <v>2.3E-5</v>
      </c>
      <c r="AN80">
        <v>0</v>
      </c>
      <c r="AO80">
        <v>4.0072799999999997</v>
      </c>
      <c r="AP80" s="6">
        <v>1.5685000000000001E-2</v>
      </c>
      <c r="AQ80" s="6">
        <v>4.8139000000000001E-2</v>
      </c>
      <c r="AR80" s="6">
        <v>1.8346999999999999E-2</v>
      </c>
      <c r="AS80" s="6">
        <v>2.3172999999999999E-2</v>
      </c>
      <c r="AT80" s="6">
        <v>1.2295E-2</v>
      </c>
      <c r="AU80" s="6">
        <v>1.9512999999999999E-2</v>
      </c>
      <c r="AV80" s="6">
        <v>2.4677999999999999E-2</v>
      </c>
      <c r="AW80" s="6">
        <v>1.5823E-2</v>
      </c>
      <c r="AX80" s="6">
        <v>1.7107000000000001E-2</v>
      </c>
      <c r="AY80" s="6">
        <v>2.2265E-2</v>
      </c>
      <c r="AZ80" s="6">
        <v>1.4494E-2</v>
      </c>
      <c r="BA80" s="6">
        <v>6.9329999999999999E-3</v>
      </c>
      <c r="BB80" s="6">
        <v>2.1448999999999999E-2</v>
      </c>
      <c r="BC80" s="6">
        <v>6.9709999999999998E-3</v>
      </c>
      <c r="BD80">
        <v>70.667400000000001</v>
      </c>
      <c r="BE80">
        <v>55.024099999999997</v>
      </c>
      <c r="BF80">
        <v>10.656000000000001</v>
      </c>
      <c r="BG80">
        <v>0</v>
      </c>
      <c r="BH80" s="7">
        <v>30.24</v>
      </c>
      <c r="BI80" s="7">
        <v>30.29</v>
      </c>
      <c r="BJ80">
        <v>40</v>
      </c>
      <c r="BK80">
        <v>30</v>
      </c>
      <c r="BL80">
        <v>30</v>
      </c>
      <c r="BM80">
        <v>20</v>
      </c>
      <c r="BN80">
        <v>40</v>
      </c>
      <c r="BO80">
        <v>30</v>
      </c>
      <c r="BP80">
        <v>30</v>
      </c>
      <c r="BQ80">
        <v>20</v>
      </c>
      <c r="BR80">
        <v>20</v>
      </c>
      <c r="BS80">
        <v>20</v>
      </c>
      <c r="BT80">
        <v>40</v>
      </c>
      <c r="BU80">
        <v>30</v>
      </c>
      <c r="BV80">
        <v>40</v>
      </c>
      <c r="BW80">
        <v>30</v>
      </c>
      <c r="BX80">
        <v>20</v>
      </c>
      <c r="BY80">
        <v>15</v>
      </c>
      <c r="BZ80">
        <v>15</v>
      </c>
      <c r="CA80">
        <v>10</v>
      </c>
      <c r="CB80">
        <v>20</v>
      </c>
      <c r="CC80">
        <v>15</v>
      </c>
      <c r="CD80">
        <v>15</v>
      </c>
      <c r="CE80">
        <v>10</v>
      </c>
      <c r="CF80">
        <v>10</v>
      </c>
      <c r="CG80">
        <v>10</v>
      </c>
      <c r="CH80">
        <v>20</v>
      </c>
      <c r="CI80">
        <v>15</v>
      </c>
      <c r="CJ80">
        <v>20</v>
      </c>
      <c r="CK80">
        <v>15</v>
      </c>
      <c r="CL80">
        <v>20</v>
      </c>
      <c r="CM80">
        <v>15</v>
      </c>
      <c r="CN80">
        <v>15</v>
      </c>
      <c r="CO80">
        <v>10</v>
      </c>
      <c r="CP80">
        <v>20</v>
      </c>
      <c r="CQ80">
        <v>15</v>
      </c>
      <c r="CR80">
        <v>15</v>
      </c>
      <c r="CS80">
        <v>10</v>
      </c>
      <c r="CT80">
        <v>10</v>
      </c>
      <c r="CU80">
        <v>10</v>
      </c>
      <c r="CV80">
        <v>20</v>
      </c>
      <c r="CW80">
        <v>15</v>
      </c>
      <c r="CX80">
        <v>20</v>
      </c>
      <c r="CY80">
        <v>15</v>
      </c>
      <c r="CZ80">
        <v>325.36200000000002</v>
      </c>
      <c r="DA80">
        <v>0.95492900000000003</v>
      </c>
      <c r="DB80">
        <v>2.2337699999999998</v>
      </c>
      <c r="DC80">
        <v>6.6064400000000001</v>
      </c>
      <c r="DD80">
        <v>1.2234100000000001</v>
      </c>
      <c r="DE80">
        <v>2.74159</v>
      </c>
      <c r="DF80">
        <v>5.4825799999999996</v>
      </c>
      <c r="DG80">
        <v>580.30499999999995</v>
      </c>
      <c r="DH80">
        <v>4.0646500000000003</v>
      </c>
      <c r="DI80">
        <v>15.9956</v>
      </c>
      <c r="DJ80">
        <v>90.582899999999995</v>
      </c>
      <c r="DK80">
        <v>18.897300000000001</v>
      </c>
      <c r="DL80">
        <v>0.25690000000000002</v>
      </c>
      <c r="DM80">
        <v>4.0194799999999997</v>
      </c>
      <c r="DN80">
        <v>3.0335299999999998</v>
      </c>
      <c r="DO80">
        <v>1.0133099999999999</v>
      </c>
      <c r="DP80">
        <v>2.0244800000000001</v>
      </c>
      <c r="DQ80">
        <v>6.10731</v>
      </c>
      <c r="DR80">
        <v>1.1753899999999999</v>
      </c>
      <c r="DS80">
        <v>2.8286199999999999</v>
      </c>
      <c r="DT80">
        <v>4.2246499999999996</v>
      </c>
      <c r="DU80">
        <v>2.7922699999999998</v>
      </c>
      <c r="DV80">
        <v>4.0332499999999998</v>
      </c>
      <c r="DW80">
        <v>4.2325499999999998</v>
      </c>
      <c r="DX80">
        <v>0.65919300000000003</v>
      </c>
      <c r="DY80">
        <v>4.3158399999999997</v>
      </c>
      <c r="DZ80">
        <v>0.25607400000000002</v>
      </c>
      <c r="EA80">
        <v>4.1913499999999999</v>
      </c>
      <c r="EB80">
        <v>322.32900000000001</v>
      </c>
      <c r="EC80">
        <v>-5.8380000000000001E-2</v>
      </c>
      <c r="ED80">
        <v>0.209291</v>
      </c>
      <c r="EE80">
        <v>0.49913099999999999</v>
      </c>
      <c r="EF80">
        <v>4.802E-2</v>
      </c>
      <c r="EG80">
        <v>-0.10038</v>
      </c>
      <c r="EH80">
        <v>1.25793</v>
      </c>
      <c r="EI80">
        <v>577.51300000000003</v>
      </c>
      <c r="EJ80">
        <v>3.1396E-2</v>
      </c>
      <c r="EK80">
        <v>11.7613</v>
      </c>
      <c r="EL80">
        <v>89.923699999999997</v>
      </c>
      <c r="EM80">
        <v>14.5814</v>
      </c>
      <c r="EN80">
        <v>8.2600000000000002E-4</v>
      </c>
      <c r="EO80">
        <v>-0.17186999999999999</v>
      </c>
      <c r="EP80">
        <v>0.84140599999999999</v>
      </c>
      <c r="EQ80">
        <v>-3.5E-4</v>
      </c>
      <c r="ER80">
        <v>2.7300000000000002E-4</v>
      </c>
      <c r="ES80">
        <v>5.3300000000000005E-4</v>
      </c>
      <c r="ET80">
        <v>1.3999999999999999E-4</v>
      </c>
      <c r="EU80">
        <v>-8.0000000000000007E-5</v>
      </c>
      <c r="EV80">
        <v>1.6930000000000001E-3</v>
      </c>
      <c r="EW80">
        <v>0.64994499999999999</v>
      </c>
      <c r="EX80">
        <v>1.5E-5</v>
      </c>
      <c r="EY80">
        <v>2.5734E-2</v>
      </c>
      <c r="EZ80">
        <v>0.26654800000000001</v>
      </c>
      <c r="FA80">
        <v>2.0029999999999999E-2</v>
      </c>
      <c r="FB80">
        <v>2.0999999999999999E-5</v>
      </c>
      <c r="FC80">
        <v>-3.8000000000000002E-4</v>
      </c>
      <c r="FD80" s="8">
        <v>44157.015810185199</v>
      </c>
      <c r="FE80">
        <v>0.97940000000000005</v>
      </c>
      <c r="FF80">
        <v>1.1724000000000001</v>
      </c>
      <c r="FG80">
        <v>1.1043000000000001</v>
      </c>
      <c r="FH80">
        <v>1.1595</v>
      </c>
      <c r="FI80">
        <v>1.0065</v>
      </c>
      <c r="FJ80">
        <v>1.1289</v>
      </c>
      <c r="FK80">
        <v>1.1099000000000001</v>
      </c>
      <c r="FL80">
        <v>1.1127</v>
      </c>
      <c r="FM80">
        <v>1.0999000000000001</v>
      </c>
      <c r="FN80">
        <v>1.1318999999999999</v>
      </c>
      <c r="FO80">
        <v>0.97440000000000004</v>
      </c>
      <c r="FP80">
        <v>1.0071000000000001</v>
      </c>
      <c r="FQ80">
        <v>0.996</v>
      </c>
      <c r="FR80">
        <v>1.0297000000000001</v>
      </c>
      <c r="FS80">
        <v>1.6543000000000001</v>
      </c>
      <c r="FT80">
        <v>1.2544</v>
      </c>
      <c r="FU80">
        <v>1.0225</v>
      </c>
      <c r="FV80">
        <v>1.0201</v>
      </c>
      <c r="FW80">
        <v>2.1055000000000001</v>
      </c>
      <c r="FX80">
        <v>1.0109999999999999</v>
      </c>
      <c r="FY80">
        <v>1.0053000000000001</v>
      </c>
      <c r="FZ80">
        <v>0.99670000000000003</v>
      </c>
      <c r="GA80">
        <v>1.0359</v>
      </c>
      <c r="GB80">
        <v>0.99970000000000003</v>
      </c>
      <c r="GC80">
        <v>2.4493</v>
      </c>
      <c r="GD80">
        <v>1.0629</v>
      </c>
      <c r="GE80">
        <v>3.6484999999999999</v>
      </c>
      <c r="GF80">
        <v>1.0975999999999999</v>
      </c>
      <c r="GG80">
        <v>0.99919999999999998</v>
      </c>
      <c r="GH80">
        <v>0.99990000000000001</v>
      </c>
      <c r="GI80">
        <v>0.93969999999999998</v>
      </c>
      <c r="GJ80">
        <v>1</v>
      </c>
      <c r="GK80">
        <v>0.99129999999999996</v>
      </c>
      <c r="GL80">
        <v>0.90700000000000003</v>
      </c>
      <c r="GM80">
        <v>0.8478</v>
      </c>
      <c r="GN80">
        <v>0.99990000000000001</v>
      </c>
      <c r="GO80">
        <v>0.99990000000000001</v>
      </c>
      <c r="GP80">
        <v>1</v>
      </c>
      <c r="GQ80">
        <v>0.99639999999999995</v>
      </c>
      <c r="GR80">
        <v>0.97660000000000002</v>
      </c>
      <c r="GS80">
        <v>0.99550000000000005</v>
      </c>
      <c r="GT80">
        <v>0.98499999999999999</v>
      </c>
      <c r="GU80">
        <v>1.6191</v>
      </c>
      <c r="GV80">
        <v>1.4704999999999999</v>
      </c>
      <c r="GW80">
        <v>1.0609999999999999</v>
      </c>
      <c r="GX80">
        <v>1.1828000000000001</v>
      </c>
      <c r="GY80">
        <v>2.1008</v>
      </c>
      <c r="GZ80">
        <v>1.0350999999999999</v>
      </c>
      <c r="HA80">
        <v>0.94599999999999995</v>
      </c>
      <c r="HB80">
        <v>1.109</v>
      </c>
      <c r="HC80">
        <v>1.1393</v>
      </c>
      <c r="HD80">
        <v>1.1315</v>
      </c>
      <c r="HE80">
        <v>2.3780000000000001</v>
      </c>
      <c r="HF80">
        <v>1.0454000000000001</v>
      </c>
      <c r="HG80">
        <v>3.6173999999999999</v>
      </c>
      <c r="HH80">
        <v>1.1133</v>
      </c>
      <c r="HI80">
        <v>1577.1790000000001</v>
      </c>
      <c r="HJ80">
        <v>1410.932</v>
      </c>
      <c r="HK80">
        <v>164.35149999999999</v>
      </c>
      <c r="HL80">
        <v>104.5125</v>
      </c>
      <c r="HM80">
        <v>2371.7739999999999</v>
      </c>
      <c r="HN80">
        <v>125.6093</v>
      </c>
      <c r="HO80">
        <v>97.657809999999998</v>
      </c>
      <c r="HP80">
        <v>61.171219999999998</v>
      </c>
      <c r="HQ80">
        <v>152.26130000000001</v>
      </c>
      <c r="HR80">
        <v>74.67653</v>
      </c>
      <c r="HS80">
        <v>2974.297</v>
      </c>
      <c r="HT80">
        <v>282.65550000000002</v>
      </c>
      <c r="HU80">
        <v>4738.0110000000004</v>
      </c>
      <c r="HV80">
        <v>380.58780000000002</v>
      </c>
      <c r="HW80" s="1">
        <v>9.7151169999999995E-2</v>
      </c>
      <c r="HX80" s="1">
        <v>1E-10</v>
      </c>
      <c r="HY80" s="1">
        <v>1.5309009999999999E-4</v>
      </c>
      <c r="HZ80" s="1">
        <v>2.6058979999999998E-4</v>
      </c>
      <c r="IA80" s="1">
        <v>1.5905219999999999E-5</v>
      </c>
      <c r="IB80" s="1">
        <v>1E-10</v>
      </c>
      <c r="IC80" s="1">
        <v>1.0967220000000001E-3</v>
      </c>
      <c r="ID80">
        <v>0.31421379999999999</v>
      </c>
      <c r="IE80" s="1">
        <v>1.512255E-5</v>
      </c>
      <c r="IF80" s="1">
        <v>7.1415599999999999E-3</v>
      </c>
      <c r="IG80" s="1">
        <v>4.7193649999999997E-2</v>
      </c>
      <c r="IH80" s="1">
        <v>3.3401110000000002E-3</v>
      </c>
      <c r="II80" s="1">
        <v>8.3237760000000002E-7</v>
      </c>
      <c r="IJ80" s="1">
        <v>1E-10</v>
      </c>
      <c r="IK80">
        <v>50</v>
      </c>
      <c r="IL80">
        <v>117</v>
      </c>
      <c r="IM80">
        <v>5</v>
      </c>
      <c r="IN80">
        <v>26</v>
      </c>
      <c r="IO80">
        <v>4</v>
      </c>
      <c r="IP80">
        <v>14</v>
      </c>
      <c r="IQ80">
        <v>2</v>
      </c>
      <c r="IR80">
        <v>3</v>
      </c>
      <c r="IS80">
        <v>1</v>
      </c>
      <c r="IT80">
        <v>92</v>
      </c>
      <c r="IU80">
        <v>50</v>
      </c>
      <c r="IV80">
        <v>6</v>
      </c>
      <c r="IW80">
        <v>114</v>
      </c>
      <c r="IX80">
        <v>10</v>
      </c>
      <c r="IY80" t="s">
        <v>287</v>
      </c>
      <c r="IZ80" t="s">
        <v>288</v>
      </c>
      <c r="JA80" t="s">
        <v>289</v>
      </c>
      <c r="JB80" t="s">
        <v>290</v>
      </c>
      <c r="JC80" t="s">
        <v>291</v>
      </c>
      <c r="JD80" t="s">
        <v>292</v>
      </c>
      <c r="JE80" t="s">
        <v>293</v>
      </c>
      <c r="JF80" t="s">
        <v>294</v>
      </c>
      <c r="JG80" t="s">
        <v>295</v>
      </c>
      <c r="JH80" t="s">
        <v>296</v>
      </c>
      <c r="JI80" t="s">
        <v>287</v>
      </c>
      <c r="JJ80" t="s">
        <v>297</v>
      </c>
      <c r="JK80" t="s">
        <v>298</v>
      </c>
      <c r="JL80" t="s">
        <v>299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15.3447</v>
      </c>
      <c r="JS80">
        <v>0</v>
      </c>
      <c r="JT80">
        <v>0</v>
      </c>
      <c r="JU80">
        <v>0</v>
      </c>
      <c r="JV80">
        <v>-1.536E-2</v>
      </c>
      <c r="JW80">
        <v>0</v>
      </c>
      <c r="JX80">
        <v>0</v>
      </c>
      <c r="JY80">
        <v>0</v>
      </c>
      <c r="JZ80">
        <v>0</v>
      </c>
      <c r="KB80" s="9">
        <f t="shared" si="37"/>
        <v>33.65</v>
      </c>
      <c r="KC80" s="9">
        <f t="shared" si="38"/>
        <v>0</v>
      </c>
      <c r="KD80" s="9">
        <f t="shared" si="39"/>
        <v>0.03</v>
      </c>
      <c r="KE80" s="9">
        <f t="shared" si="40"/>
        <v>0.04</v>
      </c>
      <c r="KF80" s="9">
        <f t="shared" si="41"/>
        <v>0</v>
      </c>
      <c r="KG80" s="9">
        <f t="shared" si="42"/>
        <v>0</v>
      </c>
      <c r="KH80" s="9">
        <f t="shared" si="43"/>
        <v>0.15</v>
      </c>
      <c r="KI80" s="9">
        <f t="shared" si="44"/>
        <v>44.83</v>
      </c>
      <c r="KJ80" s="9">
        <f t="shared" si="45"/>
        <v>0</v>
      </c>
      <c r="KK80" s="9">
        <f t="shared" si="46"/>
        <v>1.04</v>
      </c>
      <c r="KL80" s="9">
        <f t="shared" si="47"/>
        <v>18.61</v>
      </c>
      <c r="KM80" s="9">
        <f t="shared" si="48"/>
        <v>0.49</v>
      </c>
      <c r="KN80" s="9">
        <f t="shared" si="49"/>
        <v>0</v>
      </c>
      <c r="KO80" s="9">
        <f t="shared" si="50"/>
        <v>0</v>
      </c>
      <c r="KP80" s="9">
        <f t="shared" si="51"/>
        <v>0</v>
      </c>
      <c r="KQ80" s="9">
        <f t="shared" si="52"/>
        <v>98.839999999999989</v>
      </c>
      <c r="KR80" s="4" t="str">
        <f t="shared" si="53"/>
        <v>ol</v>
      </c>
      <c r="KS80" s="4"/>
      <c r="KT80" s="6">
        <f t="shared" si="54"/>
        <v>1.0049999999999999</v>
      </c>
      <c r="KU80" s="6">
        <f t="shared" si="55"/>
        <v>0</v>
      </c>
      <c r="KV80" s="6">
        <f t="shared" si="56"/>
        <v>1E-3</v>
      </c>
      <c r="KW80" s="6">
        <f t="shared" si="57"/>
        <v>1E-3</v>
      </c>
      <c r="KX80" s="6">
        <f t="shared" si="58"/>
        <v>0</v>
      </c>
      <c r="KY80" s="6">
        <f t="shared" si="59"/>
        <v>0</v>
      </c>
      <c r="KZ80" s="6">
        <f t="shared" si="60"/>
        <v>4.0000000000000001E-3</v>
      </c>
      <c r="LA80" s="6">
        <f t="shared" si="61"/>
        <v>1.119</v>
      </c>
      <c r="LB80" s="6">
        <f t="shared" si="62"/>
        <v>0</v>
      </c>
      <c r="LC80" s="6">
        <f t="shared" si="63"/>
        <v>2.5999999999999999E-2</v>
      </c>
      <c r="LD80" s="6">
        <f t="shared" si="64"/>
        <v>0.82799999999999996</v>
      </c>
      <c r="LE80" s="6">
        <f t="shared" si="65"/>
        <v>1.6E-2</v>
      </c>
      <c r="LF80" s="6">
        <f t="shared" si="66"/>
        <v>0</v>
      </c>
      <c r="LG80" s="6">
        <f t="shared" si="67"/>
        <v>0</v>
      </c>
      <c r="LH80" s="6">
        <f t="shared" si="68"/>
        <v>4.0069999999999997</v>
      </c>
      <c r="LI80" s="6">
        <f t="shared" si="69"/>
        <v>2.9999999999999996</v>
      </c>
      <c r="LJ80" s="10">
        <f t="shared" si="70"/>
        <v>0.41628959276018102</v>
      </c>
    </row>
    <row r="81" spans="1:322" x14ac:dyDescent="0.25">
      <c r="A81" t="s">
        <v>378</v>
      </c>
      <c r="B81">
        <v>81</v>
      </c>
      <c r="C81">
        <v>40</v>
      </c>
      <c r="D81">
        <v>20</v>
      </c>
      <c r="E81">
        <v>30</v>
      </c>
      <c r="F81">
        <v>0</v>
      </c>
      <c r="G81" s="2">
        <v>170</v>
      </c>
      <c r="H81">
        <v>1</v>
      </c>
      <c r="I81">
        <v>33.423099999999998</v>
      </c>
      <c r="J81">
        <v>1.3193E-2</v>
      </c>
      <c r="K81">
        <v>2.6856999999999999E-2</v>
      </c>
      <c r="L81">
        <v>6.0372000000000002E-2</v>
      </c>
      <c r="M81">
        <v>6.7970000000000001E-3</v>
      </c>
      <c r="N81">
        <v>0</v>
      </c>
      <c r="O81">
        <v>8.5161000000000001E-2</v>
      </c>
      <c r="P81">
        <v>45.893799999999999</v>
      </c>
      <c r="Q81">
        <v>1.0717000000000001E-2</v>
      </c>
      <c r="R81">
        <v>1.0705199999999999</v>
      </c>
      <c r="S81">
        <v>17.935199999999998</v>
      </c>
      <c r="T81">
        <v>0.42214000000000002</v>
      </c>
      <c r="U81">
        <v>1.7469999999999999E-2</v>
      </c>
      <c r="V81">
        <v>0</v>
      </c>
      <c r="W81">
        <v>0</v>
      </c>
      <c r="X81">
        <v>98.965299999999999</v>
      </c>
      <c r="Y81">
        <v>3</v>
      </c>
      <c r="AA81">
        <v>1.00179</v>
      </c>
      <c r="AB81">
        <v>1.93E-4</v>
      </c>
      <c r="AC81">
        <v>6.0499999999999996E-4</v>
      </c>
      <c r="AD81">
        <v>1.3359999999999999E-3</v>
      </c>
      <c r="AE81">
        <v>2.4000000000000001E-4</v>
      </c>
      <c r="AF81">
        <v>0</v>
      </c>
      <c r="AG81">
        <v>2.0179999999999998E-3</v>
      </c>
      <c r="AH81">
        <v>1.1504000000000001</v>
      </c>
      <c r="AI81">
        <v>2.5799999999999998E-4</v>
      </c>
      <c r="AJ81">
        <v>2.7178000000000001E-2</v>
      </c>
      <c r="AK81">
        <v>0.80140299999999998</v>
      </c>
      <c r="AL81">
        <v>1.3557E-2</v>
      </c>
      <c r="AM81">
        <v>1.0150000000000001E-3</v>
      </c>
      <c r="AN81">
        <v>0</v>
      </c>
      <c r="AO81">
        <v>4.0032100000000002</v>
      </c>
      <c r="AP81" s="6">
        <v>1.5561E-2</v>
      </c>
      <c r="AQ81" s="6">
        <v>4.6713999999999999E-2</v>
      </c>
      <c r="AR81" s="6">
        <v>1.8606999999999999E-2</v>
      </c>
      <c r="AS81" s="6">
        <v>2.2955E-2</v>
      </c>
      <c r="AT81" s="6">
        <v>1.2318000000000001E-2</v>
      </c>
      <c r="AU81" s="6">
        <v>1.9609000000000001E-2</v>
      </c>
      <c r="AV81" s="6">
        <v>2.4809999999999999E-2</v>
      </c>
      <c r="AW81" s="6">
        <v>1.6197E-2</v>
      </c>
      <c r="AX81" s="6">
        <v>1.6992E-2</v>
      </c>
      <c r="AY81" s="6">
        <v>2.2787000000000002E-2</v>
      </c>
      <c r="AZ81" s="6">
        <v>1.4926E-2</v>
      </c>
      <c r="BA81" s="6">
        <v>7.0650000000000001E-3</v>
      </c>
      <c r="BB81" s="6">
        <v>2.1543E-2</v>
      </c>
      <c r="BC81" s="6">
        <v>7.0260000000000001E-3</v>
      </c>
      <c r="BD81">
        <v>70.736500000000007</v>
      </c>
      <c r="BE81">
        <v>55.051299999999998</v>
      </c>
      <c r="BF81">
        <v>10.656000000000001</v>
      </c>
      <c r="BG81">
        <v>0</v>
      </c>
      <c r="BH81" s="7">
        <v>30.27</v>
      </c>
      <c r="BI81" s="7">
        <v>30.32</v>
      </c>
      <c r="BJ81">
        <v>40</v>
      </c>
      <c r="BK81">
        <v>30</v>
      </c>
      <c r="BL81">
        <v>30</v>
      </c>
      <c r="BM81">
        <v>20</v>
      </c>
      <c r="BN81">
        <v>40</v>
      </c>
      <c r="BO81">
        <v>30</v>
      </c>
      <c r="BP81">
        <v>30</v>
      </c>
      <c r="BQ81">
        <v>20</v>
      </c>
      <c r="BR81">
        <v>20</v>
      </c>
      <c r="BS81">
        <v>20</v>
      </c>
      <c r="BT81">
        <v>40</v>
      </c>
      <c r="BU81">
        <v>30</v>
      </c>
      <c r="BV81">
        <v>40</v>
      </c>
      <c r="BW81">
        <v>30</v>
      </c>
      <c r="BX81">
        <v>20</v>
      </c>
      <c r="BY81">
        <v>15</v>
      </c>
      <c r="BZ81">
        <v>15</v>
      </c>
      <c r="CA81">
        <v>10</v>
      </c>
      <c r="CB81">
        <v>20</v>
      </c>
      <c r="CC81">
        <v>15</v>
      </c>
      <c r="CD81">
        <v>15</v>
      </c>
      <c r="CE81">
        <v>10</v>
      </c>
      <c r="CF81">
        <v>10</v>
      </c>
      <c r="CG81">
        <v>10</v>
      </c>
      <c r="CH81">
        <v>20</v>
      </c>
      <c r="CI81">
        <v>15</v>
      </c>
      <c r="CJ81">
        <v>20</v>
      </c>
      <c r="CK81">
        <v>15</v>
      </c>
      <c r="CL81">
        <v>20</v>
      </c>
      <c r="CM81">
        <v>15</v>
      </c>
      <c r="CN81">
        <v>15</v>
      </c>
      <c r="CO81">
        <v>10</v>
      </c>
      <c r="CP81">
        <v>20</v>
      </c>
      <c r="CQ81">
        <v>15</v>
      </c>
      <c r="CR81">
        <v>15</v>
      </c>
      <c r="CS81">
        <v>10</v>
      </c>
      <c r="CT81">
        <v>10</v>
      </c>
      <c r="CU81">
        <v>10</v>
      </c>
      <c r="CV81">
        <v>20</v>
      </c>
      <c r="CW81">
        <v>15</v>
      </c>
      <c r="CX81">
        <v>20</v>
      </c>
      <c r="CY81">
        <v>15</v>
      </c>
      <c r="CZ81">
        <v>323.065</v>
      </c>
      <c r="DA81">
        <v>0.98479300000000003</v>
      </c>
      <c r="DB81">
        <v>2.3030900000000001</v>
      </c>
      <c r="DC81">
        <v>6.7930900000000003</v>
      </c>
      <c r="DD81">
        <v>1.2312799999999999</v>
      </c>
      <c r="DE81">
        <v>2.8368199999999999</v>
      </c>
      <c r="DF81">
        <v>5.0280800000000001</v>
      </c>
      <c r="DG81">
        <v>594.94600000000003</v>
      </c>
      <c r="DH81">
        <v>4.1398700000000002</v>
      </c>
      <c r="DI81">
        <v>16.531600000000001</v>
      </c>
      <c r="DJ81">
        <v>86.631600000000006</v>
      </c>
      <c r="DK81">
        <v>17.118200000000002</v>
      </c>
      <c r="DL81">
        <v>0.288829</v>
      </c>
      <c r="DM81">
        <v>4.03531</v>
      </c>
      <c r="DN81">
        <v>2.9876100000000001</v>
      </c>
      <c r="DO81">
        <v>0.95728400000000002</v>
      </c>
      <c r="DP81">
        <v>2.0951</v>
      </c>
      <c r="DQ81">
        <v>6.0071500000000002</v>
      </c>
      <c r="DR81">
        <v>1.17961</v>
      </c>
      <c r="DS81">
        <v>2.87974</v>
      </c>
      <c r="DT81">
        <v>4.3180100000000001</v>
      </c>
      <c r="DU81">
        <v>2.93642</v>
      </c>
      <c r="DV81">
        <v>3.9863400000000002</v>
      </c>
      <c r="DW81">
        <v>4.4489200000000002</v>
      </c>
      <c r="DX81">
        <v>0.688249</v>
      </c>
      <c r="DY81">
        <v>4.4997699999999998</v>
      </c>
      <c r="DZ81">
        <v>0.25361899999999998</v>
      </c>
      <c r="EA81">
        <v>4.2719399999999998</v>
      </c>
      <c r="EB81">
        <v>320.077</v>
      </c>
      <c r="EC81">
        <v>2.7508999999999999E-2</v>
      </c>
      <c r="ED81">
        <v>0.207985</v>
      </c>
      <c r="EE81">
        <v>0.78593400000000002</v>
      </c>
      <c r="EF81">
        <v>5.1669E-2</v>
      </c>
      <c r="EG81">
        <v>-5.6210000000000003E-2</v>
      </c>
      <c r="EH81">
        <v>0.71006800000000003</v>
      </c>
      <c r="EI81">
        <v>592.01</v>
      </c>
      <c r="EJ81">
        <v>0.15353</v>
      </c>
      <c r="EK81">
        <v>12.0817</v>
      </c>
      <c r="EL81">
        <v>85.943399999999997</v>
      </c>
      <c r="EM81">
        <v>12.618399999999999</v>
      </c>
      <c r="EN81">
        <v>3.5209999999999998E-2</v>
      </c>
      <c r="EO81">
        <v>-0.23663000000000001</v>
      </c>
      <c r="EP81">
        <v>0.83553900000000003</v>
      </c>
      <c r="EQ81">
        <v>1.6699999999999999E-4</v>
      </c>
      <c r="ER81">
        <v>2.7099999999999997E-4</v>
      </c>
      <c r="ES81">
        <v>8.4000000000000003E-4</v>
      </c>
      <c r="ET81">
        <v>1.4999999999999999E-4</v>
      </c>
      <c r="EU81">
        <v>-4.0000000000000003E-5</v>
      </c>
      <c r="EV81">
        <v>9.5600000000000004E-4</v>
      </c>
      <c r="EW81">
        <v>0.66625699999999999</v>
      </c>
      <c r="EX81">
        <v>7.3999999999999996E-5</v>
      </c>
      <c r="EY81">
        <v>2.6436000000000001E-2</v>
      </c>
      <c r="EZ81">
        <v>0.254749</v>
      </c>
      <c r="FA81">
        <v>1.7333000000000001E-2</v>
      </c>
      <c r="FB81">
        <v>9.0799999999999995E-4</v>
      </c>
      <c r="FC81">
        <v>-5.1999999999999995E-4</v>
      </c>
      <c r="FD81" s="8">
        <v>44157.019409722197</v>
      </c>
      <c r="FE81">
        <v>0.97850000000000004</v>
      </c>
      <c r="FF81">
        <v>1.1712</v>
      </c>
      <c r="FG81">
        <v>1.1031</v>
      </c>
      <c r="FH81">
        <v>1.1579999999999999</v>
      </c>
      <c r="FI81">
        <v>1.0054000000000001</v>
      </c>
      <c r="FJ81">
        <v>1.1275999999999999</v>
      </c>
      <c r="FK81">
        <v>1.1086</v>
      </c>
      <c r="FL81">
        <v>1.1113999999999999</v>
      </c>
      <c r="FM81">
        <v>1.0986</v>
      </c>
      <c r="FN81">
        <v>1.1306</v>
      </c>
      <c r="FO81">
        <v>0.97330000000000005</v>
      </c>
      <c r="FP81">
        <v>1.0061</v>
      </c>
      <c r="FQ81">
        <v>0.99490000000000001</v>
      </c>
      <c r="FR81">
        <v>1.0286999999999999</v>
      </c>
      <c r="FS81">
        <v>1.6563000000000001</v>
      </c>
      <c r="FT81">
        <v>1.2542</v>
      </c>
      <c r="FU81">
        <v>1.0224</v>
      </c>
      <c r="FV81">
        <v>1.0206999999999999</v>
      </c>
      <c r="FW81">
        <v>2.1088</v>
      </c>
      <c r="FX81">
        <v>1.0108999999999999</v>
      </c>
      <c r="FY81">
        <v>1.0053000000000001</v>
      </c>
      <c r="FZ81">
        <v>0.99660000000000004</v>
      </c>
      <c r="GA81">
        <v>1.0367999999999999</v>
      </c>
      <c r="GB81">
        <v>0.99960000000000004</v>
      </c>
      <c r="GC81">
        <v>2.4723000000000002</v>
      </c>
      <c r="GD81">
        <v>1.0629</v>
      </c>
      <c r="GE81">
        <v>3.6875</v>
      </c>
      <c r="GF81">
        <v>1.0975999999999999</v>
      </c>
      <c r="GG81">
        <v>0.99919999999999998</v>
      </c>
      <c r="GH81">
        <v>0.99990000000000001</v>
      </c>
      <c r="GI81">
        <v>0.93840000000000001</v>
      </c>
      <c r="GJ81">
        <v>1</v>
      </c>
      <c r="GK81">
        <v>0.99139999999999995</v>
      </c>
      <c r="GL81">
        <v>0.90480000000000005</v>
      </c>
      <c r="GM81">
        <v>0.84450000000000003</v>
      </c>
      <c r="GN81">
        <v>0.99990000000000001</v>
      </c>
      <c r="GO81">
        <v>0.99990000000000001</v>
      </c>
      <c r="GP81">
        <v>0.99990000000000001</v>
      </c>
      <c r="GQ81">
        <v>0.99650000000000005</v>
      </c>
      <c r="GR81">
        <v>0.97609999999999997</v>
      </c>
      <c r="GS81">
        <v>0.99560000000000004</v>
      </c>
      <c r="GT81">
        <v>0.9849</v>
      </c>
      <c r="GU81">
        <v>1.6194</v>
      </c>
      <c r="GV81">
        <v>1.4688000000000001</v>
      </c>
      <c r="GW81">
        <v>1.0583</v>
      </c>
      <c r="GX81">
        <v>1.1819999999999999</v>
      </c>
      <c r="GY81">
        <v>2.1021000000000001</v>
      </c>
      <c r="GZ81">
        <v>1.0314000000000001</v>
      </c>
      <c r="HA81">
        <v>0.94120000000000004</v>
      </c>
      <c r="HB81">
        <v>1.1074999999999999</v>
      </c>
      <c r="HC81">
        <v>1.1388</v>
      </c>
      <c r="HD81">
        <v>1.1301000000000001</v>
      </c>
      <c r="HE81">
        <v>2.3978000000000002</v>
      </c>
      <c r="HF81">
        <v>1.0438000000000001</v>
      </c>
      <c r="HG81">
        <v>3.6526000000000001</v>
      </c>
      <c r="HH81">
        <v>1.1120000000000001</v>
      </c>
      <c r="HI81">
        <v>1582.5160000000001</v>
      </c>
      <c r="HJ81">
        <v>1411.912</v>
      </c>
      <c r="HK81">
        <v>164.23500000000001</v>
      </c>
      <c r="HL81">
        <v>106.3216</v>
      </c>
      <c r="HM81">
        <v>2379.7220000000002</v>
      </c>
      <c r="HN81">
        <v>125.529</v>
      </c>
      <c r="HO81">
        <v>97.60342</v>
      </c>
      <c r="HP81">
        <v>60.97251</v>
      </c>
      <c r="HQ81">
        <v>154.82419999999999</v>
      </c>
      <c r="HR81">
        <v>74.643699999999995</v>
      </c>
      <c r="HS81">
        <v>3010.7869999999998</v>
      </c>
      <c r="HT81">
        <v>282.99470000000002</v>
      </c>
      <c r="HU81">
        <v>4793.2259999999997</v>
      </c>
      <c r="HV81">
        <v>381.01190000000003</v>
      </c>
      <c r="HW81" s="1">
        <v>9.6473660000000003E-2</v>
      </c>
      <c r="HX81" s="1">
        <v>6.6493489999999995E-5</v>
      </c>
      <c r="HY81" s="1">
        <v>1.5213529999999999E-4</v>
      </c>
      <c r="HZ81" s="1">
        <v>4.103334E-4</v>
      </c>
      <c r="IA81" s="1">
        <v>1.7113690000000001E-5</v>
      </c>
      <c r="IB81" s="1">
        <v>1E-10</v>
      </c>
      <c r="IC81" s="1">
        <v>6.1907580000000002E-4</v>
      </c>
      <c r="ID81">
        <v>0.3221001</v>
      </c>
      <c r="IE81" s="1">
        <v>7.3949920000000003E-5</v>
      </c>
      <c r="IF81" s="1">
        <v>7.3361870000000001E-3</v>
      </c>
      <c r="IG81" s="1">
        <v>4.510455E-2</v>
      </c>
      <c r="IH81" s="1">
        <v>2.8904439999999998E-3</v>
      </c>
      <c r="II81" s="1">
        <v>3.548282E-5</v>
      </c>
      <c r="IJ81" s="1">
        <v>1E-10</v>
      </c>
      <c r="IK81">
        <v>50</v>
      </c>
      <c r="IL81">
        <v>117</v>
      </c>
      <c r="IM81">
        <v>5</v>
      </c>
      <c r="IN81">
        <v>26</v>
      </c>
      <c r="IO81">
        <v>4</v>
      </c>
      <c r="IP81">
        <v>14</v>
      </c>
      <c r="IQ81">
        <v>2</v>
      </c>
      <c r="IR81">
        <v>3</v>
      </c>
      <c r="IS81">
        <v>1</v>
      </c>
      <c r="IT81">
        <v>92</v>
      </c>
      <c r="IU81">
        <v>50</v>
      </c>
      <c r="IV81">
        <v>6</v>
      </c>
      <c r="IW81">
        <v>114</v>
      </c>
      <c r="IX81">
        <v>10</v>
      </c>
      <c r="IY81" t="s">
        <v>287</v>
      </c>
      <c r="IZ81" t="s">
        <v>288</v>
      </c>
      <c r="JA81" t="s">
        <v>289</v>
      </c>
      <c r="JB81" t="s">
        <v>290</v>
      </c>
      <c r="JC81" t="s">
        <v>291</v>
      </c>
      <c r="JD81" t="s">
        <v>292</v>
      </c>
      <c r="JE81" t="s">
        <v>293</v>
      </c>
      <c r="JF81" t="s">
        <v>294</v>
      </c>
      <c r="JG81" t="s">
        <v>295</v>
      </c>
      <c r="JH81" t="s">
        <v>296</v>
      </c>
      <c r="JI81" t="s">
        <v>287</v>
      </c>
      <c r="JJ81" t="s">
        <v>297</v>
      </c>
      <c r="JK81" t="s">
        <v>298</v>
      </c>
      <c r="JL81" t="s">
        <v>299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30.949400000000001</v>
      </c>
      <c r="JS81">
        <v>0</v>
      </c>
      <c r="JT81">
        <v>0</v>
      </c>
      <c r="JU81">
        <v>0</v>
      </c>
      <c r="JV81">
        <v>-8.4100000000000008E-3</v>
      </c>
      <c r="JW81">
        <v>0</v>
      </c>
      <c r="JX81">
        <v>0</v>
      </c>
      <c r="JY81">
        <v>0</v>
      </c>
      <c r="JZ81">
        <v>0</v>
      </c>
      <c r="KB81" s="9">
        <f t="shared" si="37"/>
        <v>33.42</v>
      </c>
      <c r="KC81" s="9">
        <f t="shared" si="38"/>
        <v>0</v>
      </c>
      <c r="KD81" s="9">
        <f t="shared" si="39"/>
        <v>0.03</v>
      </c>
      <c r="KE81" s="9">
        <f t="shared" si="40"/>
        <v>0.06</v>
      </c>
      <c r="KF81" s="9">
        <f t="shared" si="41"/>
        <v>0</v>
      </c>
      <c r="KG81" s="9">
        <f t="shared" si="42"/>
        <v>0</v>
      </c>
      <c r="KH81" s="9">
        <f t="shared" si="43"/>
        <v>0.09</v>
      </c>
      <c r="KI81" s="9">
        <f t="shared" si="44"/>
        <v>45.89</v>
      </c>
      <c r="KJ81" s="9">
        <f t="shared" si="45"/>
        <v>0</v>
      </c>
      <c r="KK81" s="9">
        <f t="shared" si="46"/>
        <v>1.07</v>
      </c>
      <c r="KL81" s="9">
        <f t="shared" si="47"/>
        <v>17.940000000000001</v>
      </c>
      <c r="KM81" s="9">
        <f t="shared" si="48"/>
        <v>0.42</v>
      </c>
      <c r="KN81" s="9">
        <f t="shared" si="49"/>
        <v>0</v>
      </c>
      <c r="KO81" s="9">
        <f t="shared" si="50"/>
        <v>0</v>
      </c>
      <c r="KP81" s="9">
        <f t="shared" si="51"/>
        <v>0</v>
      </c>
      <c r="KQ81" s="9">
        <f t="shared" si="52"/>
        <v>98.92</v>
      </c>
      <c r="KR81" s="4" t="str">
        <f t="shared" si="53"/>
        <v>ol</v>
      </c>
      <c r="KS81" s="4"/>
      <c r="KT81" s="6">
        <f t="shared" si="54"/>
        <v>1.002</v>
      </c>
      <c r="KU81" s="6">
        <f t="shared" si="55"/>
        <v>0</v>
      </c>
      <c r="KV81" s="6">
        <f t="shared" si="56"/>
        <v>1E-3</v>
      </c>
      <c r="KW81" s="6">
        <f t="shared" si="57"/>
        <v>1E-3</v>
      </c>
      <c r="KX81" s="6">
        <f t="shared" si="58"/>
        <v>0</v>
      </c>
      <c r="KY81" s="6">
        <f t="shared" si="59"/>
        <v>0</v>
      </c>
      <c r="KZ81" s="6">
        <f t="shared" si="60"/>
        <v>2E-3</v>
      </c>
      <c r="LA81" s="6">
        <f t="shared" si="61"/>
        <v>1.1499999999999999</v>
      </c>
      <c r="LB81" s="6">
        <f t="shared" si="62"/>
        <v>0</v>
      </c>
      <c r="LC81" s="6">
        <f t="shared" si="63"/>
        <v>2.7E-2</v>
      </c>
      <c r="LD81" s="6">
        <f t="shared" si="64"/>
        <v>0.80100000000000005</v>
      </c>
      <c r="LE81" s="6">
        <f t="shared" si="65"/>
        <v>1.4E-2</v>
      </c>
      <c r="LF81" s="6">
        <f t="shared" si="66"/>
        <v>0</v>
      </c>
      <c r="LG81" s="6">
        <f t="shared" si="67"/>
        <v>0</v>
      </c>
      <c r="LH81" s="6">
        <f t="shared" si="68"/>
        <v>4.0030000000000001</v>
      </c>
      <c r="LI81" s="6">
        <f t="shared" si="69"/>
        <v>2.9979999999999998</v>
      </c>
      <c r="LJ81" s="10">
        <f t="shared" si="70"/>
        <v>0.40210843373493982</v>
      </c>
    </row>
    <row r="82" spans="1:322" x14ac:dyDescent="0.25">
      <c r="A82" t="s">
        <v>379</v>
      </c>
      <c r="B82">
        <v>82</v>
      </c>
      <c r="C82">
        <v>40</v>
      </c>
      <c r="D82">
        <v>20</v>
      </c>
      <c r="E82">
        <v>30</v>
      </c>
      <c r="F82">
        <v>0</v>
      </c>
      <c r="G82" s="2">
        <v>171</v>
      </c>
      <c r="H82">
        <v>1</v>
      </c>
      <c r="I82">
        <v>52.4221</v>
      </c>
      <c r="J82">
        <v>0</v>
      </c>
      <c r="K82">
        <v>2.5009E-2</v>
      </c>
      <c r="L82">
        <v>1.9945000000000001E-2</v>
      </c>
      <c r="M82">
        <v>8.2833000000000004E-2</v>
      </c>
      <c r="N82">
        <v>6.5490000000000001E-3</v>
      </c>
      <c r="O82">
        <v>0.115887</v>
      </c>
      <c r="P82">
        <v>23.391200000000001</v>
      </c>
      <c r="Q82">
        <v>2.5176E-2</v>
      </c>
      <c r="R82">
        <v>1.30863</v>
      </c>
      <c r="S82">
        <v>19.5197</v>
      </c>
      <c r="T82">
        <v>1.59619</v>
      </c>
      <c r="U82">
        <v>3.5675999999999999E-2</v>
      </c>
      <c r="V82">
        <v>2.3649999999999999E-3</v>
      </c>
      <c r="W82">
        <v>0</v>
      </c>
      <c r="X82">
        <v>98.551299999999998</v>
      </c>
      <c r="Y82">
        <v>3</v>
      </c>
      <c r="AA82">
        <v>1.5089399999999999</v>
      </c>
      <c r="AB82">
        <v>0</v>
      </c>
      <c r="AC82">
        <v>5.4100000000000003E-4</v>
      </c>
      <c r="AD82">
        <v>4.2400000000000001E-4</v>
      </c>
      <c r="AE82">
        <v>2.81E-3</v>
      </c>
      <c r="AF82">
        <v>1.5100000000000001E-4</v>
      </c>
      <c r="AG82">
        <v>2.637E-3</v>
      </c>
      <c r="AH82">
        <v>0.563087</v>
      </c>
      <c r="AI82">
        <v>5.8299999999999997E-4</v>
      </c>
      <c r="AJ82">
        <v>3.1905999999999997E-2</v>
      </c>
      <c r="AK82">
        <v>0.83761699999999994</v>
      </c>
      <c r="AL82">
        <v>4.9228000000000001E-2</v>
      </c>
      <c r="AM82">
        <v>1.9910000000000001E-3</v>
      </c>
      <c r="AN82">
        <v>8.7000000000000001E-5</v>
      </c>
      <c r="AO82">
        <v>4.5112399999999999</v>
      </c>
      <c r="AP82" s="6">
        <v>1.4435999999999999E-2</v>
      </c>
      <c r="AQ82" s="6">
        <v>4.6554999999999999E-2</v>
      </c>
      <c r="AR82" s="6">
        <v>1.7894E-2</v>
      </c>
      <c r="AS82" s="6">
        <v>2.1482999999999999E-2</v>
      </c>
      <c r="AT82" s="6">
        <v>1.0746E-2</v>
      </c>
      <c r="AU82" s="6">
        <v>1.9175999999999999E-2</v>
      </c>
      <c r="AV82" s="6">
        <v>2.4847000000000001E-2</v>
      </c>
      <c r="AW82" s="6">
        <v>1.4969E-2</v>
      </c>
      <c r="AX82" s="6">
        <v>1.5939999999999999E-2</v>
      </c>
      <c r="AY82" s="6">
        <v>2.1873E-2</v>
      </c>
      <c r="AZ82" s="6">
        <v>1.2978E-2</v>
      </c>
      <c r="BA82" s="6">
        <v>6.7149999999999996E-3</v>
      </c>
      <c r="BB82" s="6">
        <v>1.5945000000000001E-2</v>
      </c>
      <c r="BC82" s="6">
        <v>6.6379999999999998E-3</v>
      </c>
      <c r="BD82">
        <v>70.734800000000007</v>
      </c>
      <c r="BE82">
        <v>55.039099999999998</v>
      </c>
      <c r="BF82">
        <v>10.656000000000001</v>
      </c>
      <c r="BG82">
        <v>0</v>
      </c>
      <c r="BH82" s="7">
        <v>30.295000000000002</v>
      </c>
      <c r="BI82" s="7">
        <v>30.324999999999999</v>
      </c>
      <c r="BJ82">
        <v>40</v>
      </c>
      <c r="BK82">
        <v>30</v>
      </c>
      <c r="BL82">
        <v>30</v>
      </c>
      <c r="BM82">
        <v>20</v>
      </c>
      <c r="BN82">
        <v>40</v>
      </c>
      <c r="BO82">
        <v>30</v>
      </c>
      <c r="BP82">
        <v>30</v>
      </c>
      <c r="BQ82">
        <v>20</v>
      </c>
      <c r="BR82">
        <v>20</v>
      </c>
      <c r="BS82">
        <v>20</v>
      </c>
      <c r="BT82">
        <v>40</v>
      </c>
      <c r="BU82">
        <v>30</v>
      </c>
      <c r="BV82">
        <v>40</v>
      </c>
      <c r="BW82">
        <v>30</v>
      </c>
      <c r="BX82">
        <v>20</v>
      </c>
      <c r="BY82">
        <v>15</v>
      </c>
      <c r="BZ82">
        <v>15</v>
      </c>
      <c r="CA82">
        <v>10</v>
      </c>
      <c r="CB82">
        <v>20</v>
      </c>
      <c r="CC82">
        <v>15</v>
      </c>
      <c r="CD82">
        <v>15</v>
      </c>
      <c r="CE82">
        <v>10</v>
      </c>
      <c r="CF82">
        <v>10</v>
      </c>
      <c r="CG82">
        <v>10</v>
      </c>
      <c r="CH82">
        <v>20</v>
      </c>
      <c r="CI82">
        <v>15</v>
      </c>
      <c r="CJ82">
        <v>20</v>
      </c>
      <c r="CK82">
        <v>15</v>
      </c>
      <c r="CL82">
        <v>20</v>
      </c>
      <c r="CM82">
        <v>15</v>
      </c>
      <c r="CN82">
        <v>15</v>
      </c>
      <c r="CO82">
        <v>10</v>
      </c>
      <c r="CP82">
        <v>20</v>
      </c>
      <c r="CQ82">
        <v>15</v>
      </c>
      <c r="CR82">
        <v>15</v>
      </c>
      <c r="CS82">
        <v>10</v>
      </c>
      <c r="CT82">
        <v>10</v>
      </c>
      <c r="CU82">
        <v>10</v>
      </c>
      <c r="CV82">
        <v>20</v>
      </c>
      <c r="CW82">
        <v>15</v>
      </c>
      <c r="CX82">
        <v>20</v>
      </c>
      <c r="CY82">
        <v>15</v>
      </c>
      <c r="CZ82">
        <v>544.13800000000003</v>
      </c>
      <c r="DA82">
        <v>0.811635</v>
      </c>
      <c r="DB82">
        <v>1.90598</v>
      </c>
      <c r="DC82">
        <v>5.3655299999999997</v>
      </c>
      <c r="DD82">
        <v>1.82294</v>
      </c>
      <c r="DE82">
        <v>2.4339400000000002</v>
      </c>
      <c r="DF82">
        <v>4.3413300000000001</v>
      </c>
      <c r="DG82">
        <v>296.02100000000002</v>
      </c>
      <c r="DH82">
        <v>3.8177099999999999</v>
      </c>
      <c r="DI82">
        <v>18.262499999999999</v>
      </c>
      <c r="DJ82">
        <v>111.73</v>
      </c>
      <c r="DK82">
        <v>49.702800000000003</v>
      </c>
      <c r="DL82">
        <v>0.297759</v>
      </c>
      <c r="DM82">
        <v>3.6483099999999999</v>
      </c>
      <c r="DN82">
        <v>2.9902600000000001</v>
      </c>
      <c r="DO82">
        <v>0.88752200000000003</v>
      </c>
      <c r="DP82">
        <v>1.7234</v>
      </c>
      <c r="DQ82">
        <v>5.10975</v>
      </c>
      <c r="DR82">
        <v>1.11992</v>
      </c>
      <c r="DS82">
        <v>2.3701500000000002</v>
      </c>
      <c r="DT82">
        <v>3.4735800000000001</v>
      </c>
      <c r="DU82">
        <v>2.3772899999999999</v>
      </c>
      <c r="DV82">
        <v>3.45966</v>
      </c>
      <c r="DW82">
        <v>3.8863500000000002</v>
      </c>
      <c r="DX82">
        <v>0.73327500000000001</v>
      </c>
      <c r="DY82">
        <v>3.77041</v>
      </c>
      <c r="DZ82">
        <v>0.20950299999999999</v>
      </c>
      <c r="EA82">
        <v>3.58121</v>
      </c>
      <c r="EB82">
        <v>541.14800000000002</v>
      </c>
      <c r="EC82">
        <v>-7.5889999999999999E-2</v>
      </c>
      <c r="ED82">
        <v>0.18257999999999999</v>
      </c>
      <c r="EE82">
        <v>0.25577899999999998</v>
      </c>
      <c r="EF82">
        <v>0.70302200000000004</v>
      </c>
      <c r="EG82">
        <v>5.2320999999999999E-2</v>
      </c>
      <c r="EH82">
        <v>0.86501899999999998</v>
      </c>
      <c r="EI82">
        <v>293.64400000000001</v>
      </c>
      <c r="EJ82">
        <v>0.35805300000000001</v>
      </c>
      <c r="EK82">
        <v>14.3748</v>
      </c>
      <c r="EL82">
        <v>110.997</v>
      </c>
      <c r="EM82">
        <v>45.932400000000001</v>
      </c>
      <c r="EN82">
        <v>8.8256000000000001E-2</v>
      </c>
      <c r="EO82">
        <v>6.7097000000000004E-2</v>
      </c>
      <c r="EP82">
        <v>1.41265</v>
      </c>
      <c r="EQ82">
        <v>-4.6000000000000001E-4</v>
      </c>
      <c r="ER82">
        <v>2.3800000000000001E-4</v>
      </c>
      <c r="ES82">
        <v>2.7300000000000002E-4</v>
      </c>
      <c r="ET82">
        <v>2.0460000000000001E-3</v>
      </c>
      <c r="EU82">
        <v>4.0000000000000003E-5</v>
      </c>
      <c r="EV82">
        <v>1.165E-3</v>
      </c>
      <c r="EW82">
        <v>0.33046900000000001</v>
      </c>
      <c r="EX82">
        <v>1.7200000000000001E-4</v>
      </c>
      <c r="EY82">
        <v>3.1454000000000003E-2</v>
      </c>
      <c r="EZ82">
        <v>0.329011</v>
      </c>
      <c r="FA82">
        <v>6.3094999999999998E-2</v>
      </c>
      <c r="FB82">
        <v>2.2759999999999998E-3</v>
      </c>
      <c r="FC82">
        <v>1.4799999999999999E-4</v>
      </c>
      <c r="FD82" s="8">
        <v>44157.023067129601</v>
      </c>
      <c r="FE82">
        <v>1.0004999999999999</v>
      </c>
      <c r="FF82">
        <v>1.1973</v>
      </c>
      <c r="FG82">
        <v>1.1296999999999999</v>
      </c>
      <c r="FH82">
        <v>1.1909000000000001</v>
      </c>
      <c r="FI82">
        <v>1.0285</v>
      </c>
      <c r="FJ82">
        <v>1.1554</v>
      </c>
      <c r="FK82">
        <v>1.1365000000000001</v>
      </c>
      <c r="FL82">
        <v>1.1405000000000001</v>
      </c>
      <c r="FM82">
        <v>1.1285000000000001</v>
      </c>
      <c r="FN82">
        <v>1.1596</v>
      </c>
      <c r="FO82">
        <v>0.99619999999999997</v>
      </c>
      <c r="FP82">
        <v>1.0295000000000001</v>
      </c>
      <c r="FQ82">
        <v>1.0189999999999999</v>
      </c>
      <c r="FR82">
        <v>1.0522</v>
      </c>
      <c r="FS82">
        <v>1.5024</v>
      </c>
      <c r="FT82">
        <v>1.2706</v>
      </c>
      <c r="FU82">
        <v>1.0267999999999999</v>
      </c>
      <c r="FV82">
        <v>1.0075000000000001</v>
      </c>
      <c r="FW82">
        <v>1.8587</v>
      </c>
      <c r="FX82">
        <v>1.0141</v>
      </c>
      <c r="FY82">
        <v>1.0076000000000001</v>
      </c>
      <c r="FZ82">
        <v>0.998</v>
      </c>
      <c r="GA82">
        <v>1.0165999999999999</v>
      </c>
      <c r="GB82">
        <v>1.0013000000000001</v>
      </c>
      <c r="GC82">
        <v>2.0415999999999999</v>
      </c>
      <c r="GD82">
        <v>1.0665</v>
      </c>
      <c r="GE82">
        <v>2.9398</v>
      </c>
      <c r="GF82">
        <v>1.1028</v>
      </c>
      <c r="GG82">
        <v>0.99939999999999996</v>
      </c>
      <c r="GH82">
        <v>0.99970000000000003</v>
      </c>
      <c r="GI82">
        <v>0.96779999999999999</v>
      </c>
      <c r="GJ82">
        <v>1</v>
      </c>
      <c r="GK82">
        <v>0.9849</v>
      </c>
      <c r="GL82">
        <v>0.94930000000000003</v>
      </c>
      <c r="GM82">
        <v>0.91810000000000003</v>
      </c>
      <c r="GN82">
        <v>0.99990000000000001</v>
      </c>
      <c r="GO82">
        <v>0.99990000000000001</v>
      </c>
      <c r="GP82">
        <v>0.99990000000000001</v>
      </c>
      <c r="GQ82">
        <v>0.99350000000000005</v>
      </c>
      <c r="GR82">
        <v>0.98750000000000004</v>
      </c>
      <c r="GS82">
        <v>0.99329999999999996</v>
      </c>
      <c r="GT82">
        <v>0.98939999999999995</v>
      </c>
      <c r="GU82">
        <v>1.5023</v>
      </c>
      <c r="GV82">
        <v>1.5208999999999999</v>
      </c>
      <c r="GW82">
        <v>1.1226</v>
      </c>
      <c r="GX82">
        <v>1.1998</v>
      </c>
      <c r="GY82">
        <v>1.8827</v>
      </c>
      <c r="GZ82">
        <v>1.1123000000000001</v>
      </c>
      <c r="HA82">
        <v>1.0512999999999999</v>
      </c>
      <c r="HB82">
        <v>1.1380999999999999</v>
      </c>
      <c r="HC82">
        <v>1.1472</v>
      </c>
      <c r="HD82">
        <v>1.1611</v>
      </c>
      <c r="HE82">
        <v>2.0207000000000002</v>
      </c>
      <c r="HF82">
        <v>1.0842000000000001</v>
      </c>
      <c r="HG82">
        <v>2.9756999999999998</v>
      </c>
      <c r="HH82">
        <v>1.1479999999999999</v>
      </c>
      <c r="HI82">
        <v>1316.42</v>
      </c>
      <c r="HJ82">
        <v>1448.691</v>
      </c>
      <c r="HK82">
        <v>174.67060000000001</v>
      </c>
      <c r="HL82">
        <v>69.30753</v>
      </c>
      <c r="HM82">
        <v>1986.3330000000001</v>
      </c>
      <c r="HN82">
        <v>133.3723</v>
      </c>
      <c r="HO82">
        <v>103.541</v>
      </c>
      <c r="HP82">
        <v>64.537139999999994</v>
      </c>
      <c r="HQ82">
        <v>101.9021</v>
      </c>
      <c r="HR82">
        <v>79.046980000000005</v>
      </c>
      <c r="HS82">
        <v>2362.739</v>
      </c>
      <c r="HT82">
        <v>291.38760000000002</v>
      </c>
      <c r="HU82">
        <v>3797.308</v>
      </c>
      <c r="HV82">
        <v>392.57249999999999</v>
      </c>
      <c r="HW82">
        <v>0.16310810000000001</v>
      </c>
      <c r="HX82" s="1">
        <v>1E-10</v>
      </c>
      <c r="HY82" s="1">
        <v>1.33552E-4</v>
      </c>
      <c r="HZ82" s="1">
        <v>1.3354360000000001E-4</v>
      </c>
      <c r="IA82" s="1">
        <v>2.3284790000000001E-4</v>
      </c>
      <c r="IB82" s="1">
        <v>4.0023210000000001E-5</v>
      </c>
      <c r="IC82" s="1">
        <v>7.5417379999999997E-4</v>
      </c>
      <c r="ID82">
        <v>0.1597644</v>
      </c>
      <c r="IE82" s="1">
        <v>1.7246150000000001E-4</v>
      </c>
      <c r="IF82" s="1">
        <v>8.7286849999999999E-3</v>
      </c>
      <c r="IG82" s="1">
        <v>5.8252930000000001E-2</v>
      </c>
      <c r="IH82">
        <v>1.05215E-2</v>
      </c>
      <c r="II82" s="1">
        <v>8.8943019999999993E-5</v>
      </c>
      <c r="IJ82" s="1">
        <v>1.7103270000000001E-5</v>
      </c>
      <c r="IK82">
        <v>50</v>
      </c>
      <c r="IL82">
        <v>117</v>
      </c>
      <c r="IM82">
        <v>5</v>
      </c>
      <c r="IN82">
        <v>26</v>
      </c>
      <c r="IO82">
        <v>4</v>
      </c>
      <c r="IP82">
        <v>14</v>
      </c>
      <c r="IQ82">
        <v>2</v>
      </c>
      <c r="IR82">
        <v>3</v>
      </c>
      <c r="IS82">
        <v>1</v>
      </c>
      <c r="IT82">
        <v>92</v>
      </c>
      <c r="IU82">
        <v>50</v>
      </c>
      <c r="IV82">
        <v>6</v>
      </c>
      <c r="IW82">
        <v>114</v>
      </c>
      <c r="IX82">
        <v>10</v>
      </c>
      <c r="IY82" t="s">
        <v>287</v>
      </c>
      <c r="IZ82" t="s">
        <v>288</v>
      </c>
      <c r="JA82" t="s">
        <v>289</v>
      </c>
      <c r="JB82" t="s">
        <v>290</v>
      </c>
      <c r="JC82" t="s">
        <v>291</v>
      </c>
      <c r="JD82" t="s">
        <v>292</v>
      </c>
      <c r="JE82" t="s">
        <v>293</v>
      </c>
      <c r="JF82" t="s">
        <v>294</v>
      </c>
      <c r="JG82" t="s">
        <v>295</v>
      </c>
      <c r="JH82" t="s">
        <v>296</v>
      </c>
      <c r="JI82" t="s">
        <v>287</v>
      </c>
      <c r="JJ82" t="s">
        <v>297</v>
      </c>
      <c r="JK82" t="s">
        <v>298</v>
      </c>
      <c r="JL82" t="s">
        <v>299</v>
      </c>
      <c r="JM82">
        <v>0</v>
      </c>
      <c r="JN82">
        <v>0</v>
      </c>
      <c r="JO82">
        <v>0</v>
      </c>
      <c r="JP82">
        <v>0</v>
      </c>
      <c r="JQ82">
        <v>0</v>
      </c>
      <c r="JR82">
        <v>-17.981999999999999</v>
      </c>
      <c r="JS82">
        <v>-0.31530999999999998</v>
      </c>
      <c r="JT82">
        <v>0</v>
      </c>
      <c r="JU82">
        <v>0</v>
      </c>
      <c r="JV82">
        <v>-9.3500000000000007E-3</v>
      </c>
      <c r="JW82">
        <v>0</v>
      </c>
      <c r="JX82">
        <v>0</v>
      </c>
      <c r="JY82">
        <v>0</v>
      </c>
      <c r="JZ82">
        <v>0</v>
      </c>
      <c r="KB82" s="9">
        <f t="shared" si="37"/>
        <v>52.42</v>
      </c>
      <c r="KC82" s="9">
        <f t="shared" si="38"/>
        <v>0</v>
      </c>
      <c r="KD82" s="9">
        <f t="shared" si="39"/>
        <v>0.03</v>
      </c>
      <c r="KE82" s="9">
        <f t="shared" si="40"/>
        <v>0</v>
      </c>
      <c r="KF82" s="9">
        <f t="shared" si="41"/>
        <v>0.08</v>
      </c>
      <c r="KG82" s="9">
        <f t="shared" si="42"/>
        <v>0</v>
      </c>
      <c r="KH82" s="9">
        <f t="shared" si="43"/>
        <v>0.12</v>
      </c>
      <c r="KI82" s="9">
        <f t="shared" si="44"/>
        <v>23.39</v>
      </c>
      <c r="KJ82" s="9">
        <f t="shared" si="45"/>
        <v>0.03</v>
      </c>
      <c r="KK82" s="9">
        <f t="shared" si="46"/>
        <v>1.31</v>
      </c>
      <c r="KL82" s="9">
        <f t="shared" si="47"/>
        <v>19.52</v>
      </c>
      <c r="KM82" s="9">
        <f t="shared" si="48"/>
        <v>1.6</v>
      </c>
      <c r="KN82" s="9">
        <f t="shared" si="49"/>
        <v>0.04</v>
      </c>
      <c r="KO82" s="9">
        <f t="shared" si="50"/>
        <v>0</v>
      </c>
      <c r="KP82" s="9">
        <f t="shared" si="51"/>
        <v>0</v>
      </c>
      <c r="KQ82" s="9">
        <f t="shared" si="52"/>
        <v>98.539999999999992</v>
      </c>
      <c r="KR82" s="4" t="str">
        <f t="shared" si="53"/>
        <v>opx</v>
      </c>
      <c r="KS82" s="4"/>
      <c r="KT82" s="6">
        <f t="shared" si="54"/>
        <v>1.5089999999999999</v>
      </c>
      <c r="KU82" s="6">
        <f t="shared" si="55"/>
        <v>0</v>
      </c>
      <c r="KV82" s="6">
        <f t="shared" si="56"/>
        <v>1E-3</v>
      </c>
      <c r="KW82" s="6">
        <f t="shared" si="57"/>
        <v>0</v>
      </c>
      <c r="KX82" s="6">
        <f t="shared" si="58"/>
        <v>3.0000000000000001E-3</v>
      </c>
      <c r="KY82" s="6">
        <f t="shared" si="59"/>
        <v>0</v>
      </c>
      <c r="KZ82" s="6">
        <f t="shared" si="60"/>
        <v>3.0000000000000001E-3</v>
      </c>
      <c r="LA82" s="6">
        <f t="shared" si="61"/>
        <v>0.56299999999999994</v>
      </c>
      <c r="LB82" s="6">
        <f t="shared" si="62"/>
        <v>1E-3</v>
      </c>
      <c r="LC82" s="6">
        <f t="shared" si="63"/>
        <v>3.2000000000000001E-2</v>
      </c>
      <c r="LD82" s="6">
        <f t="shared" si="64"/>
        <v>0.83799999999999997</v>
      </c>
      <c r="LE82" s="6">
        <f t="shared" si="65"/>
        <v>4.9000000000000002E-2</v>
      </c>
      <c r="LF82" s="6">
        <f t="shared" si="66"/>
        <v>2E-3</v>
      </c>
      <c r="LG82" s="6">
        <f t="shared" si="67"/>
        <v>0</v>
      </c>
      <c r="LH82" s="6">
        <f t="shared" si="68"/>
        <v>4.5110000000000001</v>
      </c>
      <c r="LI82" s="6">
        <f t="shared" si="69"/>
        <v>3.0009999999999994</v>
      </c>
      <c r="LJ82" s="10">
        <f t="shared" si="70"/>
        <v>0.56507080242751184</v>
      </c>
    </row>
    <row r="83" spans="1:322" x14ac:dyDescent="0.25">
      <c r="A83" t="s">
        <v>380</v>
      </c>
      <c r="B83">
        <v>83</v>
      </c>
      <c r="C83">
        <v>40</v>
      </c>
      <c r="D83">
        <v>20</v>
      </c>
      <c r="E83">
        <v>30</v>
      </c>
      <c r="F83">
        <v>0</v>
      </c>
      <c r="G83" s="2">
        <v>172</v>
      </c>
      <c r="H83">
        <v>1</v>
      </c>
      <c r="I83">
        <v>51.3309</v>
      </c>
      <c r="J83">
        <v>0</v>
      </c>
      <c r="K83">
        <v>3.141E-2</v>
      </c>
      <c r="L83">
        <v>2.8740999999999999E-2</v>
      </c>
      <c r="M83">
        <v>1.9012999999999999E-2</v>
      </c>
      <c r="N83">
        <v>1.5415999999999999E-2</v>
      </c>
      <c r="O83">
        <v>4.1050999999999997E-2</v>
      </c>
      <c r="P83">
        <v>27.866199999999999</v>
      </c>
      <c r="Q83">
        <v>0</v>
      </c>
      <c r="R83">
        <v>1.22044</v>
      </c>
      <c r="S83">
        <v>17.684200000000001</v>
      </c>
      <c r="T83">
        <v>0.82929200000000003</v>
      </c>
      <c r="U83">
        <v>1.4612999999999999E-2</v>
      </c>
      <c r="V83">
        <v>2.6649999999999998E-3</v>
      </c>
      <c r="W83">
        <v>0</v>
      </c>
      <c r="X83">
        <v>99.084000000000003</v>
      </c>
      <c r="Y83">
        <v>3</v>
      </c>
      <c r="AA83">
        <v>1.49413</v>
      </c>
      <c r="AB83">
        <v>0</v>
      </c>
      <c r="AC83">
        <v>6.8800000000000003E-4</v>
      </c>
      <c r="AD83">
        <v>6.1799999999999995E-4</v>
      </c>
      <c r="AE83">
        <v>6.5200000000000002E-4</v>
      </c>
      <c r="AF83">
        <v>3.6000000000000002E-4</v>
      </c>
      <c r="AG83">
        <v>9.4499999999999998E-4</v>
      </c>
      <c r="AH83">
        <v>0.67834899999999998</v>
      </c>
      <c r="AI83">
        <v>0</v>
      </c>
      <c r="AJ83">
        <v>3.0089999999999999E-2</v>
      </c>
      <c r="AK83">
        <v>0.76737999999999995</v>
      </c>
      <c r="AL83">
        <v>2.5863000000000001E-2</v>
      </c>
      <c r="AM83">
        <v>8.25E-4</v>
      </c>
      <c r="AN83">
        <v>9.8999999999999994E-5</v>
      </c>
      <c r="AO83">
        <v>4.4953399999999997</v>
      </c>
      <c r="AP83" s="6">
        <v>1.4614E-2</v>
      </c>
      <c r="AQ83" s="6">
        <v>4.6838999999999999E-2</v>
      </c>
      <c r="AR83" s="6">
        <v>1.7961000000000001E-2</v>
      </c>
      <c r="AS83" s="6">
        <v>2.1961000000000001E-2</v>
      </c>
      <c r="AT83" s="6">
        <v>1.1143999999999999E-2</v>
      </c>
      <c r="AU83" s="6">
        <v>1.9112000000000001E-2</v>
      </c>
      <c r="AV83" s="6">
        <v>2.4722000000000001E-2</v>
      </c>
      <c r="AW83" s="6">
        <v>1.5073E-2</v>
      </c>
      <c r="AX83" s="6">
        <v>1.6306000000000001E-2</v>
      </c>
      <c r="AY83" s="6">
        <v>2.2186999999999998E-2</v>
      </c>
      <c r="AZ83" s="6">
        <v>1.3476E-2</v>
      </c>
      <c r="BA83" s="6">
        <v>6.8450000000000004E-3</v>
      </c>
      <c r="BB83" s="6">
        <v>1.7533E-2</v>
      </c>
      <c r="BC83" s="6">
        <v>6.62E-3</v>
      </c>
      <c r="BD83">
        <v>70.716200000000001</v>
      </c>
      <c r="BE83">
        <v>55.029699999999998</v>
      </c>
      <c r="BF83">
        <v>10.656000000000001</v>
      </c>
      <c r="BG83">
        <v>0</v>
      </c>
      <c r="BH83" s="7">
        <v>30.305</v>
      </c>
      <c r="BI83" s="7">
        <v>30.335000000000001</v>
      </c>
      <c r="BJ83">
        <v>40</v>
      </c>
      <c r="BK83">
        <v>30</v>
      </c>
      <c r="BL83">
        <v>30</v>
      </c>
      <c r="BM83">
        <v>20</v>
      </c>
      <c r="BN83">
        <v>40</v>
      </c>
      <c r="BO83">
        <v>30</v>
      </c>
      <c r="BP83">
        <v>30</v>
      </c>
      <c r="BQ83">
        <v>20</v>
      </c>
      <c r="BR83">
        <v>20</v>
      </c>
      <c r="BS83">
        <v>20</v>
      </c>
      <c r="BT83">
        <v>40</v>
      </c>
      <c r="BU83">
        <v>30</v>
      </c>
      <c r="BV83">
        <v>40</v>
      </c>
      <c r="BW83">
        <v>30</v>
      </c>
      <c r="BX83">
        <v>20</v>
      </c>
      <c r="BY83">
        <v>15</v>
      </c>
      <c r="BZ83">
        <v>15</v>
      </c>
      <c r="CA83">
        <v>10</v>
      </c>
      <c r="CB83">
        <v>20</v>
      </c>
      <c r="CC83">
        <v>15</v>
      </c>
      <c r="CD83">
        <v>15</v>
      </c>
      <c r="CE83">
        <v>10</v>
      </c>
      <c r="CF83">
        <v>10</v>
      </c>
      <c r="CG83">
        <v>10</v>
      </c>
      <c r="CH83">
        <v>20</v>
      </c>
      <c r="CI83">
        <v>15</v>
      </c>
      <c r="CJ83">
        <v>20</v>
      </c>
      <c r="CK83">
        <v>15</v>
      </c>
      <c r="CL83">
        <v>20</v>
      </c>
      <c r="CM83">
        <v>15</v>
      </c>
      <c r="CN83">
        <v>15</v>
      </c>
      <c r="CO83">
        <v>10</v>
      </c>
      <c r="CP83">
        <v>20</v>
      </c>
      <c r="CQ83">
        <v>15</v>
      </c>
      <c r="CR83">
        <v>15</v>
      </c>
      <c r="CS83">
        <v>10</v>
      </c>
      <c r="CT83">
        <v>10</v>
      </c>
      <c r="CU83">
        <v>10</v>
      </c>
      <c r="CV83">
        <v>20</v>
      </c>
      <c r="CW83">
        <v>15</v>
      </c>
      <c r="CX83">
        <v>20</v>
      </c>
      <c r="CY83">
        <v>15</v>
      </c>
      <c r="CZ83">
        <v>530.26900000000001</v>
      </c>
      <c r="DA83">
        <v>0.83445599999999998</v>
      </c>
      <c r="DB83">
        <v>2.0098099999999999</v>
      </c>
      <c r="DC83">
        <v>5.7382400000000002</v>
      </c>
      <c r="DD83">
        <v>1.34406</v>
      </c>
      <c r="DE83">
        <v>2.5661800000000001</v>
      </c>
      <c r="DF83">
        <v>3.9165199999999998</v>
      </c>
      <c r="DG83">
        <v>354.03300000000002</v>
      </c>
      <c r="DH83">
        <v>3.5211899999999998</v>
      </c>
      <c r="DI83">
        <v>17.5152</v>
      </c>
      <c r="DJ83">
        <v>97.873699999999999</v>
      </c>
      <c r="DK83">
        <v>27.9757</v>
      </c>
      <c r="DL83">
        <v>0.26715299999999997</v>
      </c>
      <c r="DM83">
        <v>3.6636000000000002</v>
      </c>
      <c r="DN83">
        <v>3.03464</v>
      </c>
      <c r="DO83">
        <v>0.90482099999999999</v>
      </c>
      <c r="DP83">
        <v>1.7778099999999999</v>
      </c>
      <c r="DQ83">
        <v>5.3687100000000001</v>
      </c>
      <c r="DR83">
        <v>1.1840900000000001</v>
      </c>
      <c r="DS83">
        <v>2.4265400000000001</v>
      </c>
      <c r="DT83">
        <v>3.5966100000000001</v>
      </c>
      <c r="DU83">
        <v>2.4358900000000001</v>
      </c>
      <c r="DV83">
        <v>3.6300599999999998</v>
      </c>
      <c r="DW83">
        <v>4.0407900000000003</v>
      </c>
      <c r="DX83">
        <v>0.737981</v>
      </c>
      <c r="DY83">
        <v>3.9671099999999999</v>
      </c>
      <c r="DZ83">
        <v>0.23252200000000001</v>
      </c>
      <c r="EA83">
        <v>3.58772</v>
      </c>
      <c r="EB83">
        <v>527.23400000000004</v>
      </c>
      <c r="EC83">
        <v>-7.0360000000000006E-2</v>
      </c>
      <c r="ED83">
        <v>0.23199900000000001</v>
      </c>
      <c r="EE83">
        <v>0.36952600000000002</v>
      </c>
      <c r="EF83">
        <v>0.159973</v>
      </c>
      <c r="EG83">
        <v>0.12501699999999999</v>
      </c>
      <c r="EH83">
        <v>0.31332700000000002</v>
      </c>
      <c r="EI83">
        <v>351.59699999999998</v>
      </c>
      <c r="EJ83">
        <v>-0.10886999999999999</v>
      </c>
      <c r="EK83">
        <v>13.4739</v>
      </c>
      <c r="EL83">
        <v>97.1357</v>
      </c>
      <c r="EM83">
        <v>24.008600000000001</v>
      </c>
      <c r="EN83">
        <v>3.4631000000000002E-2</v>
      </c>
      <c r="EO83">
        <v>7.5873999999999997E-2</v>
      </c>
      <c r="EP83">
        <v>1.3763399999999999</v>
      </c>
      <c r="EQ83">
        <v>-4.2999999999999999E-4</v>
      </c>
      <c r="ER83">
        <v>3.0200000000000002E-4</v>
      </c>
      <c r="ES83">
        <v>3.9500000000000001E-4</v>
      </c>
      <c r="ET83">
        <v>4.66E-4</v>
      </c>
      <c r="EU83">
        <v>9.6000000000000002E-5</v>
      </c>
      <c r="EV83">
        <v>4.2200000000000001E-4</v>
      </c>
      <c r="EW83">
        <v>0.39568900000000001</v>
      </c>
      <c r="EX83">
        <v>-5.0000000000000002E-5</v>
      </c>
      <c r="EY83">
        <v>2.9482999999999999E-2</v>
      </c>
      <c r="EZ83">
        <v>0.28792299999999998</v>
      </c>
      <c r="FA83">
        <v>3.2979000000000001E-2</v>
      </c>
      <c r="FB83">
        <v>8.9300000000000002E-4</v>
      </c>
      <c r="FC83">
        <v>1.6799999999999999E-4</v>
      </c>
      <c r="FD83" s="8">
        <v>44157.026678240698</v>
      </c>
      <c r="FE83">
        <v>0.99660000000000004</v>
      </c>
      <c r="FF83">
        <v>1.1927000000000001</v>
      </c>
      <c r="FG83">
        <v>1.125</v>
      </c>
      <c r="FH83">
        <v>1.1851</v>
      </c>
      <c r="FI83">
        <v>1.0244</v>
      </c>
      <c r="FJ83">
        <v>1.1505000000000001</v>
      </c>
      <c r="FK83">
        <v>1.1315999999999999</v>
      </c>
      <c r="FL83">
        <v>1.1354</v>
      </c>
      <c r="FM83">
        <v>1.1232</v>
      </c>
      <c r="FN83">
        <v>1.1545000000000001</v>
      </c>
      <c r="FO83">
        <v>0.99219999999999997</v>
      </c>
      <c r="FP83">
        <v>1.0253000000000001</v>
      </c>
      <c r="FQ83">
        <v>1.0147999999999999</v>
      </c>
      <c r="FR83">
        <v>1.048</v>
      </c>
      <c r="FS83">
        <v>1.5158</v>
      </c>
      <c r="FT83">
        <v>1.2709999999999999</v>
      </c>
      <c r="FU83">
        <v>1.0251999999999999</v>
      </c>
      <c r="FV83">
        <v>1.0098</v>
      </c>
      <c r="FW83">
        <v>1.8813</v>
      </c>
      <c r="FX83">
        <v>1.0128999999999999</v>
      </c>
      <c r="FY83">
        <v>1.0066999999999999</v>
      </c>
      <c r="FZ83">
        <v>0.99739999999999995</v>
      </c>
      <c r="GA83">
        <v>1.0202</v>
      </c>
      <c r="GB83">
        <v>1.0006999999999999</v>
      </c>
      <c r="GC83">
        <v>2.1215000000000002</v>
      </c>
      <c r="GD83">
        <v>1.0667</v>
      </c>
      <c r="GE83">
        <v>3.0794999999999999</v>
      </c>
      <c r="GF83">
        <v>1.103</v>
      </c>
      <c r="GG83">
        <v>0.99939999999999996</v>
      </c>
      <c r="GH83">
        <v>0.99990000000000001</v>
      </c>
      <c r="GI83">
        <v>0.96209999999999996</v>
      </c>
      <c r="GJ83">
        <v>1</v>
      </c>
      <c r="GK83">
        <v>0.98540000000000005</v>
      </c>
      <c r="GL83">
        <v>0.94030000000000002</v>
      </c>
      <c r="GM83">
        <v>0.90249999999999997</v>
      </c>
      <c r="GN83">
        <v>1</v>
      </c>
      <c r="GO83">
        <v>0.99990000000000001</v>
      </c>
      <c r="GP83">
        <v>1</v>
      </c>
      <c r="GQ83">
        <v>0.99380000000000002</v>
      </c>
      <c r="GR83">
        <v>0.98540000000000005</v>
      </c>
      <c r="GS83">
        <v>0.99399999999999999</v>
      </c>
      <c r="GT83">
        <v>0.98970000000000002</v>
      </c>
      <c r="GU83">
        <v>1.5098</v>
      </c>
      <c r="GV83">
        <v>1.5157</v>
      </c>
      <c r="GW83">
        <v>1.1095999999999999</v>
      </c>
      <c r="GX83">
        <v>1.1968000000000001</v>
      </c>
      <c r="GY83">
        <v>1.8992</v>
      </c>
      <c r="GZ83">
        <v>1.0958000000000001</v>
      </c>
      <c r="HA83">
        <v>1.0282</v>
      </c>
      <c r="HB83">
        <v>1.1323000000000001</v>
      </c>
      <c r="HC83">
        <v>1.1457999999999999</v>
      </c>
      <c r="HD83">
        <v>1.1552</v>
      </c>
      <c r="HE83">
        <v>2.0918999999999999</v>
      </c>
      <c r="HF83">
        <v>1.0777000000000001</v>
      </c>
      <c r="HG83">
        <v>3.1061000000000001</v>
      </c>
      <c r="HH83">
        <v>1.1439999999999999</v>
      </c>
      <c r="HI83">
        <v>1346.193</v>
      </c>
      <c r="HJ83">
        <v>1456.1759999999999</v>
      </c>
      <c r="HK83">
        <v>171.72579999999999</v>
      </c>
      <c r="HL83">
        <v>76.29992</v>
      </c>
      <c r="HM83">
        <v>2031.9590000000001</v>
      </c>
      <c r="HN83">
        <v>131.0977</v>
      </c>
      <c r="HO83">
        <v>101.7921</v>
      </c>
      <c r="HP83">
        <v>63.28284</v>
      </c>
      <c r="HQ83">
        <v>111.9619</v>
      </c>
      <c r="HR83">
        <v>77.745930000000001</v>
      </c>
      <c r="HS83">
        <v>2498.1669999999999</v>
      </c>
      <c r="HT83">
        <v>293.017</v>
      </c>
      <c r="HU83">
        <v>4007.5770000000002</v>
      </c>
      <c r="HV83">
        <v>394.67360000000002</v>
      </c>
      <c r="HW83">
        <v>0.15891630000000001</v>
      </c>
      <c r="HX83" s="1">
        <v>1E-10</v>
      </c>
      <c r="HY83" s="1">
        <v>1.6970139999999999E-4</v>
      </c>
      <c r="HZ83" s="1">
        <v>1.929353E-4</v>
      </c>
      <c r="IA83" s="1">
        <v>5.2983730000000001E-5</v>
      </c>
      <c r="IB83" s="1">
        <v>9.5631399999999994E-5</v>
      </c>
      <c r="IC83" s="1">
        <v>2.7317820000000002E-4</v>
      </c>
      <c r="ID83">
        <v>0.1912944</v>
      </c>
      <c r="IE83" s="1">
        <v>1E-10</v>
      </c>
      <c r="IF83" s="1">
        <v>8.1817039999999997E-3</v>
      </c>
      <c r="IG83" s="1">
        <v>5.0978170000000003E-2</v>
      </c>
      <c r="IH83" s="1">
        <v>5.4995189999999996E-3</v>
      </c>
      <c r="II83" s="1">
        <v>3.490173E-5</v>
      </c>
      <c r="IJ83" s="1">
        <v>1.934018E-5</v>
      </c>
      <c r="IK83">
        <v>50</v>
      </c>
      <c r="IL83">
        <v>117</v>
      </c>
      <c r="IM83">
        <v>5</v>
      </c>
      <c r="IN83">
        <v>26</v>
      </c>
      <c r="IO83">
        <v>4</v>
      </c>
      <c r="IP83">
        <v>14</v>
      </c>
      <c r="IQ83">
        <v>2</v>
      </c>
      <c r="IR83">
        <v>3</v>
      </c>
      <c r="IS83">
        <v>1</v>
      </c>
      <c r="IT83">
        <v>92</v>
      </c>
      <c r="IU83">
        <v>50</v>
      </c>
      <c r="IV83">
        <v>6</v>
      </c>
      <c r="IW83">
        <v>114</v>
      </c>
      <c r="IX83">
        <v>10</v>
      </c>
      <c r="IY83" t="s">
        <v>287</v>
      </c>
      <c r="IZ83" t="s">
        <v>288</v>
      </c>
      <c r="JA83" t="s">
        <v>289</v>
      </c>
      <c r="JB83" t="s">
        <v>290</v>
      </c>
      <c r="JC83" t="s">
        <v>291</v>
      </c>
      <c r="JD83" t="s">
        <v>292</v>
      </c>
      <c r="JE83" t="s">
        <v>293</v>
      </c>
      <c r="JF83" t="s">
        <v>294</v>
      </c>
      <c r="JG83" t="s">
        <v>295</v>
      </c>
      <c r="JH83" t="s">
        <v>296</v>
      </c>
      <c r="JI83" t="s">
        <v>287</v>
      </c>
      <c r="JJ83" t="s">
        <v>297</v>
      </c>
      <c r="JK83" t="s">
        <v>298</v>
      </c>
      <c r="JL83" t="s">
        <v>299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-10.473000000000001</v>
      </c>
      <c r="JS83">
        <v>-2.0583999999999998</v>
      </c>
      <c r="JT83">
        <v>0</v>
      </c>
      <c r="JU83">
        <v>0</v>
      </c>
      <c r="JV83">
        <v>-3.5500000000000002E-3</v>
      </c>
      <c r="JW83">
        <v>0</v>
      </c>
      <c r="JX83">
        <v>0</v>
      </c>
      <c r="JY83">
        <v>0</v>
      </c>
      <c r="JZ83">
        <v>0</v>
      </c>
      <c r="KB83" s="9">
        <f t="shared" si="37"/>
        <v>51.33</v>
      </c>
      <c r="KC83" s="9">
        <f t="shared" si="38"/>
        <v>0</v>
      </c>
      <c r="KD83" s="9">
        <f t="shared" si="39"/>
        <v>0.03</v>
      </c>
      <c r="KE83" s="9">
        <f t="shared" si="40"/>
        <v>0.03</v>
      </c>
      <c r="KF83" s="9">
        <f t="shared" si="41"/>
        <v>0.02</v>
      </c>
      <c r="KG83" s="9">
        <f t="shared" si="42"/>
        <v>0</v>
      </c>
      <c r="KH83" s="9">
        <f t="shared" si="43"/>
        <v>0.04</v>
      </c>
      <c r="KI83" s="9">
        <f t="shared" si="44"/>
        <v>27.87</v>
      </c>
      <c r="KJ83" s="9">
        <f t="shared" si="45"/>
        <v>0</v>
      </c>
      <c r="KK83" s="9">
        <f t="shared" si="46"/>
        <v>1.22</v>
      </c>
      <c r="KL83" s="9">
        <f t="shared" si="47"/>
        <v>17.68</v>
      </c>
      <c r="KM83" s="9">
        <f t="shared" si="48"/>
        <v>0.83</v>
      </c>
      <c r="KN83" s="9">
        <f t="shared" si="49"/>
        <v>0</v>
      </c>
      <c r="KO83" s="9">
        <f t="shared" si="50"/>
        <v>0</v>
      </c>
      <c r="KP83" s="9">
        <f t="shared" si="51"/>
        <v>0</v>
      </c>
      <c r="KQ83" s="9">
        <f t="shared" si="52"/>
        <v>99.05</v>
      </c>
      <c r="KR83" s="4" t="str">
        <f t="shared" si="53"/>
        <v>opx</v>
      </c>
      <c r="KS83" s="4"/>
      <c r="KT83" s="6">
        <f t="shared" si="54"/>
        <v>1.494</v>
      </c>
      <c r="KU83" s="6">
        <f t="shared" si="55"/>
        <v>0</v>
      </c>
      <c r="KV83" s="6">
        <f t="shared" si="56"/>
        <v>1E-3</v>
      </c>
      <c r="KW83" s="6">
        <f t="shared" si="57"/>
        <v>1E-3</v>
      </c>
      <c r="KX83" s="6">
        <f t="shared" si="58"/>
        <v>1E-3</v>
      </c>
      <c r="KY83" s="6">
        <f t="shared" si="59"/>
        <v>0</v>
      </c>
      <c r="KZ83" s="6">
        <f t="shared" si="60"/>
        <v>1E-3</v>
      </c>
      <c r="LA83" s="6">
        <f t="shared" si="61"/>
        <v>0.67800000000000005</v>
      </c>
      <c r="LB83" s="6">
        <f t="shared" si="62"/>
        <v>0</v>
      </c>
      <c r="LC83" s="6">
        <f t="shared" si="63"/>
        <v>0.03</v>
      </c>
      <c r="LD83" s="6">
        <f t="shared" si="64"/>
        <v>0.76700000000000002</v>
      </c>
      <c r="LE83" s="6">
        <f t="shared" si="65"/>
        <v>2.5999999999999999E-2</v>
      </c>
      <c r="LF83" s="6">
        <f t="shared" si="66"/>
        <v>0</v>
      </c>
      <c r="LG83" s="6">
        <f t="shared" si="67"/>
        <v>0</v>
      </c>
      <c r="LH83" s="6">
        <f t="shared" si="68"/>
        <v>4.4950000000000001</v>
      </c>
      <c r="LI83" s="6">
        <f t="shared" si="69"/>
        <v>2.9989999999999992</v>
      </c>
      <c r="LJ83" s="10">
        <f t="shared" si="70"/>
        <v>0.51099267155229844</v>
      </c>
    </row>
    <row r="84" spans="1:322" x14ac:dyDescent="0.25">
      <c r="A84" t="s">
        <v>381</v>
      </c>
      <c r="B84">
        <v>84</v>
      </c>
      <c r="C84">
        <v>40</v>
      </c>
      <c r="D84">
        <v>20</v>
      </c>
      <c r="E84">
        <v>30</v>
      </c>
      <c r="F84">
        <v>0</v>
      </c>
      <c r="G84" s="2">
        <v>173</v>
      </c>
      <c r="H84">
        <v>1</v>
      </c>
      <c r="I84">
        <v>52.834600000000002</v>
      </c>
      <c r="J84">
        <v>0</v>
      </c>
      <c r="K84">
        <v>3.3502999999999998E-2</v>
      </c>
      <c r="L84">
        <v>5.4119E-2</v>
      </c>
      <c r="M84">
        <v>3.4055000000000002E-2</v>
      </c>
      <c r="N84">
        <v>0</v>
      </c>
      <c r="O84">
        <v>0.141429</v>
      </c>
      <c r="P84">
        <v>24.459700000000002</v>
      </c>
      <c r="Q84">
        <v>9.1590000000000005E-3</v>
      </c>
      <c r="R84">
        <v>1.68052</v>
      </c>
      <c r="S84">
        <v>17.6341</v>
      </c>
      <c r="T84">
        <v>0.32149899999999998</v>
      </c>
      <c r="U84">
        <v>1.0063000000000001E-2</v>
      </c>
      <c r="V84">
        <v>6.4859999999999996E-3</v>
      </c>
      <c r="W84">
        <v>3.9999999999999998E-6</v>
      </c>
      <c r="X84">
        <v>97.219200000000001</v>
      </c>
      <c r="Y84">
        <v>3</v>
      </c>
      <c r="AA84">
        <v>1.56009</v>
      </c>
      <c r="AB84">
        <v>0</v>
      </c>
      <c r="AC84">
        <v>7.4399999999999998E-4</v>
      </c>
      <c r="AD84">
        <v>1.1800000000000001E-3</v>
      </c>
      <c r="AE84">
        <v>1.1850000000000001E-3</v>
      </c>
      <c r="AF84">
        <v>0</v>
      </c>
      <c r="AG84">
        <v>3.3019999999999998E-3</v>
      </c>
      <c r="AH84">
        <v>0.60401499999999997</v>
      </c>
      <c r="AI84">
        <v>2.1800000000000001E-4</v>
      </c>
      <c r="AJ84">
        <v>4.2030999999999999E-2</v>
      </c>
      <c r="AK84">
        <v>0.77624400000000005</v>
      </c>
      <c r="AL84">
        <v>1.0170999999999999E-2</v>
      </c>
      <c r="AM84">
        <v>5.7600000000000001E-4</v>
      </c>
      <c r="AN84">
        <v>2.4399999999999999E-4</v>
      </c>
      <c r="AO84">
        <v>4.5626699999999998</v>
      </c>
      <c r="AP84" s="6">
        <v>1.4553E-2</v>
      </c>
      <c r="AQ84" s="6">
        <v>4.6629999999999998E-2</v>
      </c>
      <c r="AR84" s="6">
        <v>1.7377E-2</v>
      </c>
      <c r="AS84" s="6">
        <v>2.18E-2</v>
      </c>
      <c r="AT84" s="6">
        <v>1.1188E-2</v>
      </c>
      <c r="AU84" s="6">
        <v>1.9061999999999999E-2</v>
      </c>
      <c r="AV84" s="6">
        <v>2.4516E-2</v>
      </c>
      <c r="AW84" s="6">
        <v>1.4529E-2</v>
      </c>
      <c r="AX84" s="6">
        <v>1.6032000000000001E-2</v>
      </c>
      <c r="AY84" s="6">
        <v>2.1857999999999999E-2</v>
      </c>
      <c r="AZ84" s="6">
        <v>1.2907999999999999E-2</v>
      </c>
      <c r="BA84" s="6">
        <v>6.7169999999999999E-3</v>
      </c>
      <c r="BB84" s="6">
        <v>1.7375000000000002E-2</v>
      </c>
      <c r="BC84" s="6">
        <v>6.4619999999999999E-3</v>
      </c>
      <c r="BD84">
        <v>70.6858</v>
      </c>
      <c r="BE84">
        <v>55.034199999999998</v>
      </c>
      <c r="BF84">
        <v>10.656000000000001</v>
      </c>
      <c r="BG84">
        <v>0</v>
      </c>
      <c r="BH84" s="7">
        <v>30.29</v>
      </c>
      <c r="BI84" s="7">
        <v>30.335000000000001</v>
      </c>
      <c r="BJ84">
        <v>40</v>
      </c>
      <c r="BK84">
        <v>30</v>
      </c>
      <c r="BL84">
        <v>30</v>
      </c>
      <c r="BM84">
        <v>20</v>
      </c>
      <c r="BN84">
        <v>40</v>
      </c>
      <c r="BO84">
        <v>30</v>
      </c>
      <c r="BP84">
        <v>30</v>
      </c>
      <c r="BQ84">
        <v>20</v>
      </c>
      <c r="BR84">
        <v>20</v>
      </c>
      <c r="BS84">
        <v>20</v>
      </c>
      <c r="BT84">
        <v>40</v>
      </c>
      <c r="BU84">
        <v>30</v>
      </c>
      <c r="BV84">
        <v>40</v>
      </c>
      <c r="BW84">
        <v>30</v>
      </c>
      <c r="BX84">
        <v>20</v>
      </c>
      <c r="BY84">
        <v>15</v>
      </c>
      <c r="BZ84">
        <v>15</v>
      </c>
      <c r="CA84">
        <v>10</v>
      </c>
      <c r="CB84">
        <v>20</v>
      </c>
      <c r="CC84">
        <v>15</v>
      </c>
      <c r="CD84">
        <v>15</v>
      </c>
      <c r="CE84">
        <v>10</v>
      </c>
      <c r="CF84">
        <v>10</v>
      </c>
      <c r="CG84">
        <v>10</v>
      </c>
      <c r="CH84">
        <v>20</v>
      </c>
      <c r="CI84">
        <v>15</v>
      </c>
      <c r="CJ84">
        <v>20</v>
      </c>
      <c r="CK84">
        <v>15</v>
      </c>
      <c r="CL84">
        <v>20</v>
      </c>
      <c r="CM84">
        <v>15</v>
      </c>
      <c r="CN84">
        <v>15</v>
      </c>
      <c r="CO84">
        <v>10</v>
      </c>
      <c r="CP84">
        <v>20</v>
      </c>
      <c r="CQ84">
        <v>15</v>
      </c>
      <c r="CR84">
        <v>15</v>
      </c>
      <c r="CS84">
        <v>10</v>
      </c>
      <c r="CT84">
        <v>10</v>
      </c>
      <c r="CU84">
        <v>10</v>
      </c>
      <c r="CV84">
        <v>20</v>
      </c>
      <c r="CW84">
        <v>15</v>
      </c>
      <c r="CX84">
        <v>20</v>
      </c>
      <c r="CY84">
        <v>15</v>
      </c>
      <c r="CZ84">
        <v>550.35</v>
      </c>
      <c r="DA84">
        <v>0.85775699999999999</v>
      </c>
      <c r="DB84">
        <v>1.89483</v>
      </c>
      <c r="DC84">
        <v>5.9657200000000001</v>
      </c>
      <c r="DD84">
        <v>1.5143</v>
      </c>
      <c r="DE84">
        <v>2.34795</v>
      </c>
      <c r="DF84">
        <v>4.5180699999999998</v>
      </c>
      <c r="DG84">
        <v>310.053</v>
      </c>
      <c r="DH84">
        <v>3.6342599999999998</v>
      </c>
      <c r="DI84">
        <v>22.4101</v>
      </c>
      <c r="DJ84">
        <v>99.640500000000003</v>
      </c>
      <c r="DK84">
        <v>13.0509</v>
      </c>
      <c r="DL84">
        <v>0.26474500000000001</v>
      </c>
      <c r="DM84">
        <v>3.5655100000000002</v>
      </c>
      <c r="DN84">
        <v>3.05931</v>
      </c>
      <c r="DO84">
        <v>0.88634900000000005</v>
      </c>
      <c r="DP84">
        <v>1.6484799999999999</v>
      </c>
      <c r="DQ84">
        <v>5.2710299999999997</v>
      </c>
      <c r="DR84">
        <v>1.22404</v>
      </c>
      <c r="DS84">
        <v>2.3831500000000001</v>
      </c>
      <c r="DT84">
        <v>3.45146</v>
      </c>
      <c r="DU84">
        <v>2.25007</v>
      </c>
      <c r="DV84">
        <v>3.5039199999999999</v>
      </c>
      <c r="DW84">
        <v>3.90056</v>
      </c>
      <c r="DX84">
        <v>0.70599699999999999</v>
      </c>
      <c r="DY84">
        <v>3.7844000000000002</v>
      </c>
      <c r="DZ84">
        <v>0.24027699999999999</v>
      </c>
      <c r="EA84">
        <v>3.3818299999999999</v>
      </c>
      <c r="EB84">
        <v>547.29100000000005</v>
      </c>
      <c r="EC84">
        <v>-2.8590000000000001E-2</v>
      </c>
      <c r="ED84">
        <v>0.24635099999999999</v>
      </c>
      <c r="EE84">
        <v>0.69469000000000003</v>
      </c>
      <c r="EF84">
        <v>0.29026299999999999</v>
      </c>
      <c r="EG84">
        <v>-5.0700000000000002E-2</v>
      </c>
      <c r="EH84">
        <v>1.0666100000000001</v>
      </c>
      <c r="EI84">
        <v>307.803</v>
      </c>
      <c r="EJ84">
        <v>0.13034000000000001</v>
      </c>
      <c r="EK84">
        <v>18.507899999999999</v>
      </c>
      <c r="EL84">
        <v>98.9345</v>
      </c>
      <c r="EM84">
        <v>9.2665000000000006</v>
      </c>
      <c r="EN84">
        <v>2.4468E-2</v>
      </c>
      <c r="EO84">
        <v>0.18368399999999999</v>
      </c>
      <c r="EP84">
        <v>1.42872</v>
      </c>
      <c r="EQ84">
        <v>-1.7000000000000001E-4</v>
      </c>
      <c r="ER84">
        <v>3.21E-4</v>
      </c>
      <c r="ES84">
        <v>7.4200000000000004E-4</v>
      </c>
      <c r="ET84">
        <v>8.4500000000000005E-4</v>
      </c>
      <c r="EU84">
        <v>-4.0000000000000003E-5</v>
      </c>
      <c r="EV84">
        <v>1.436E-3</v>
      </c>
      <c r="EW84">
        <v>0.34640100000000001</v>
      </c>
      <c r="EX84">
        <v>6.3E-5</v>
      </c>
      <c r="EY84">
        <v>4.0497999999999999E-2</v>
      </c>
      <c r="EZ84">
        <v>0.29325400000000001</v>
      </c>
      <c r="FA84">
        <v>1.2729000000000001E-2</v>
      </c>
      <c r="FB84">
        <v>6.3100000000000005E-4</v>
      </c>
      <c r="FC84">
        <v>4.06E-4</v>
      </c>
      <c r="FD84" s="8">
        <v>44157.030254629601</v>
      </c>
      <c r="FE84">
        <v>0.99909999999999999</v>
      </c>
      <c r="FF84">
        <v>1.1957</v>
      </c>
      <c r="FG84">
        <v>1.1279999999999999</v>
      </c>
      <c r="FH84">
        <v>1.1889000000000001</v>
      </c>
      <c r="FI84">
        <v>1.0269999999999999</v>
      </c>
      <c r="FJ84">
        <v>1.1536</v>
      </c>
      <c r="FK84">
        <v>1.1347</v>
      </c>
      <c r="FL84">
        <v>1.1387</v>
      </c>
      <c r="FM84">
        <v>1.1266</v>
      </c>
      <c r="FN84">
        <v>1.1577999999999999</v>
      </c>
      <c r="FO84">
        <v>0.99470000000000003</v>
      </c>
      <c r="FP84">
        <v>1.028</v>
      </c>
      <c r="FQ84">
        <v>1.0175000000000001</v>
      </c>
      <c r="FR84">
        <v>1.0507</v>
      </c>
      <c r="FS84">
        <v>1.4992000000000001</v>
      </c>
      <c r="FT84">
        <v>1.2748999999999999</v>
      </c>
      <c r="FU84">
        <v>1.0245</v>
      </c>
      <c r="FV84">
        <v>1.0082</v>
      </c>
      <c r="FW84">
        <v>1.8542000000000001</v>
      </c>
      <c r="FX84">
        <v>1.0124</v>
      </c>
      <c r="FY84">
        <v>1.0063</v>
      </c>
      <c r="FZ84">
        <v>0.99719999999999998</v>
      </c>
      <c r="GA84">
        <v>1.0177</v>
      </c>
      <c r="GB84">
        <v>1.0003</v>
      </c>
      <c r="GC84">
        <v>2.0724999999999998</v>
      </c>
      <c r="GD84">
        <v>1.0674999999999999</v>
      </c>
      <c r="GE84">
        <v>2.9943</v>
      </c>
      <c r="GF84">
        <v>1.1041000000000001</v>
      </c>
      <c r="GG84">
        <v>0.99950000000000006</v>
      </c>
      <c r="GH84">
        <v>0.99990000000000001</v>
      </c>
      <c r="GI84">
        <v>0.96450000000000002</v>
      </c>
      <c r="GJ84">
        <v>1</v>
      </c>
      <c r="GK84">
        <v>0.98450000000000004</v>
      </c>
      <c r="GL84">
        <v>0.94410000000000005</v>
      </c>
      <c r="GM84">
        <v>0.9113</v>
      </c>
      <c r="GN84">
        <v>0.99990000000000001</v>
      </c>
      <c r="GO84">
        <v>0.99980000000000002</v>
      </c>
      <c r="GP84">
        <v>0.99990000000000001</v>
      </c>
      <c r="GQ84">
        <v>0.99339999999999995</v>
      </c>
      <c r="GR84">
        <v>0.98640000000000005</v>
      </c>
      <c r="GS84">
        <v>0.99370000000000003</v>
      </c>
      <c r="GT84">
        <v>0.99129999999999996</v>
      </c>
      <c r="GU84">
        <v>1.4971000000000001</v>
      </c>
      <c r="GV84">
        <v>1.5242</v>
      </c>
      <c r="GW84">
        <v>1.1146</v>
      </c>
      <c r="GX84">
        <v>1.1987000000000001</v>
      </c>
      <c r="GY84">
        <v>1.8748</v>
      </c>
      <c r="GZ84">
        <v>1.1026</v>
      </c>
      <c r="HA84">
        <v>1.0405</v>
      </c>
      <c r="HB84">
        <v>1.1353</v>
      </c>
      <c r="HC84">
        <v>1.1464000000000001</v>
      </c>
      <c r="HD84">
        <v>1.1579999999999999</v>
      </c>
      <c r="HE84">
        <v>2.048</v>
      </c>
      <c r="HF84">
        <v>1.0825</v>
      </c>
      <c r="HG84">
        <v>3.0272999999999999</v>
      </c>
      <c r="HH84">
        <v>1.1499999999999999</v>
      </c>
      <c r="HI84">
        <v>1292.242</v>
      </c>
      <c r="HJ84">
        <v>1437.5450000000001</v>
      </c>
      <c r="HK84">
        <v>166.9803</v>
      </c>
      <c r="HL84">
        <v>70.439409999999995</v>
      </c>
      <c r="HM84">
        <v>1951.17</v>
      </c>
      <c r="HN84">
        <v>127.3981</v>
      </c>
      <c r="HO84">
        <v>98.873859999999993</v>
      </c>
      <c r="HP84">
        <v>61.638370000000002</v>
      </c>
      <c r="HQ84">
        <v>103.492</v>
      </c>
      <c r="HR84">
        <v>75.429640000000006</v>
      </c>
      <c r="HS84">
        <v>2377.02</v>
      </c>
      <c r="HT84">
        <v>289.4273</v>
      </c>
      <c r="HU84">
        <v>3818.2069999999999</v>
      </c>
      <c r="HV84">
        <v>389.83569999999997</v>
      </c>
      <c r="HW84">
        <v>0.16496369999999999</v>
      </c>
      <c r="HX84" s="1">
        <v>1E-10</v>
      </c>
      <c r="HY84" s="1">
        <v>1.802002E-4</v>
      </c>
      <c r="HZ84" s="1">
        <v>3.6271460000000003E-4</v>
      </c>
      <c r="IA84" s="1">
        <v>9.6134939999999996E-5</v>
      </c>
      <c r="IB84" s="1">
        <v>1E-10</v>
      </c>
      <c r="IC84" s="1">
        <v>9.2994149999999995E-4</v>
      </c>
      <c r="ID84">
        <v>0.16746639999999999</v>
      </c>
      <c r="IE84" s="1">
        <v>6.2780210000000007E-5</v>
      </c>
      <c r="IF84" s="1">
        <v>1.123859E-2</v>
      </c>
      <c r="IG84" s="1">
        <v>5.1922030000000001E-2</v>
      </c>
      <c r="IH84" s="1">
        <v>2.1226209999999999E-3</v>
      </c>
      <c r="II84" s="1">
        <v>2.465969E-5</v>
      </c>
      <c r="IJ84" s="1">
        <v>4.6820300000000003E-5</v>
      </c>
      <c r="IK84">
        <v>50</v>
      </c>
      <c r="IL84">
        <v>117</v>
      </c>
      <c r="IM84">
        <v>5</v>
      </c>
      <c r="IN84">
        <v>26</v>
      </c>
      <c r="IO84">
        <v>4</v>
      </c>
      <c r="IP84">
        <v>14</v>
      </c>
      <c r="IQ84">
        <v>2</v>
      </c>
      <c r="IR84">
        <v>3</v>
      </c>
      <c r="IS84">
        <v>1</v>
      </c>
      <c r="IT84">
        <v>92</v>
      </c>
      <c r="IU84">
        <v>50</v>
      </c>
      <c r="IV84">
        <v>6</v>
      </c>
      <c r="IW84">
        <v>114</v>
      </c>
      <c r="IX84">
        <v>10</v>
      </c>
      <c r="IY84" t="s">
        <v>287</v>
      </c>
      <c r="IZ84" t="s">
        <v>288</v>
      </c>
      <c r="JA84" t="s">
        <v>289</v>
      </c>
      <c r="JB84" t="s">
        <v>290</v>
      </c>
      <c r="JC84" t="s">
        <v>291</v>
      </c>
      <c r="JD84" t="s">
        <v>292</v>
      </c>
      <c r="JE84" t="s">
        <v>293</v>
      </c>
      <c r="JF84" t="s">
        <v>294</v>
      </c>
      <c r="JG84" t="s">
        <v>295</v>
      </c>
      <c r="JH84" t="s">
        <v>296</v>
      </c>
      <c r="JI84" t="s">
        <v>287</v>
      </c>
      <c r="JJ84" t="s">
        <v>297</v>
      </c>
      <c r="JK84" t="s">
        <v>298</v>
      </c>
      <c r="JL84" t="s">
        <v>299</v>
      </c>
      <c r="JM84">
        <v>0</v>
      </c>
      <c r="JN84">
        <v>0</v>
      </c>
      <c r="JO84">
        <v>0</v>
      </c>
      <c r="JP84">
        <v>0</v>
      </c>
      <c r="JQ84">
        <v>0</v>
      </c>
      <c r="JR84">
        <v>44.048099999999998</v>
      </c>
      <c r="JS84">
        <v>0</v>
      </c>
      <c r="JT84">
        <v>0</v>
      </c>
      <c r="JU84">
        <v>0</v>
      </c>
      <c r="JV84">
        <v>-8.8900000000000003E-3</v>
      </c>
      <c r="JW84">
        <v>0</v>
      </c>
      <c r="JX84">
        <v>0</v>
      </c>
      <c r="JY84">
        <v>0</v>
      </c>
      <c r="JZ84">
        <v>0</v>
      </c>
      <c r="KB84" s="9">
        <f t="shared" si="37"/>
        <v>52.83</v>
      </c>
      <c r="KC84" s="9">
        <f t="shared" si="38"/>
        <v>0</v>
      </c>
      <c r="KD84" s="9">
        <f t="shared" si="39"/>
        <v>0.03</v>
      </c>
      <c r="KE84" s="9">
        <f t="shared" si="40"/>
        <v>0.05</v>
      </c>
      <c r="KF84" s="9">
        <f t="shared" si="41"/>
        <v>0.03</v>
      </c>
      <c r="KG84" s="9">
        <f t="shared" si="42"/>
        <v>0</v>
      </c>
      <c r="KH84" s="9">
        <f t="shared" si="43"/>
        <v>0.14000000000000001</v>
      </c>
      <c r="KI84" s="9">
        <f t="shared" si="44"/>
        <v>24.46</v>
      </c>
      <c r="KJ84" s="9">
        <f t="shared" si="45"/>
        <v>0</v>
      </c>
      <c r="KK84" s="9">
        <f t="shared" si="46"/>
        <v>1.68</v>
      </c>
      <c r="KL84" s="9">
        <f t="shared" si="47"/>
        <v>17.63</v>
      </c>
      <c r="KM84" s="9">
        <f t="shared" si="48"/>
        <v>0.32</v>
      </c>
      <c r="KN84" s="9">
        <f t="shared" si="49"/>
        <v>0</v>
      </c>
      <c r="KO84" s="9">
        <f t="shared" si="50"/>
        <v>0.01</v>
      </c>
      <c r="KP84" s="9">
        <f t="shared" si="51"/>
        <v>0</v>
      </c>
      <c r="KQ84" s="9">
        <f t="shared" si="52"/>
        <v>97.179999999999993</v>
      </c>
      <c r="KR84" s="4" t="str">
        <f t="shared" si="53"/>
        <v>opx</v>
      </c>
      <c r="KS84" s="4"/>
      <c r="KT84" s="6">
        <f t="shared" si="54"/>
        <v>1.56</v>
      </c>
      <c r="KU84" s="6">
        <f t="shared" si="55"/>
        <v>0</v>
      </c>
      <c r="KV84" s="6">
        <f t="shared" si="56"/>
        <v>1E-3</v>
      </c>
      <c r="KW84" s="6">
        <f t="shared" si="57"/>
        <v>1E-3</v>
      </c>
      <c r="KX84" s="6">
        <f t="shared" si="58"/>
        <v>1E-3</v>
      </c>
      <c r="KY84" s="6">
        <f t="shared" si="59"/>
        <v>0</v>
      </c>
      <c r="KZ84" s="6">
        <f t="shared" si="60"/>
        <v>3.0000000000000001E-3</v>
      </c>
      <c r="LA84" s="6">
        <f t="shared" si="61"/>
        <v>0.60399999999999998</v>
      </c>
      <c r="LB84" s="6">
        <f t="shared" si="62"/>
        <v>0</v>
      </c>
      <c r="LC84" s="6">
        <f t="shared" si="63"/>
        <v>4.2000000000000003E-2</v>
      </c>
      <c r="LD84" s="6">
        <f t="shared" si="64"/>
        <v>0.77600000000000002</v>
      </c>
      <c r="LE84" s="6">
        <f t="shared" si="65"/>
        <v>0.01</v>
      </c>
      <c r="LF84" s="6">
        <f t="shared" si="66"/>
        <v>0</v>
      </c>
      <c r="LG84" s="6">
        <f t="shared" si="67"/>
        <v>0</v>
      </c>
      <c r="LH84" s="6">
        <f t="shared" si="68"/>
        <v>4.5629999999999997</v>
      </c>
      <c r="LI84" s="6">
        <f t="shared" si="69"/>
        <v>2.9979999999999993</v>
      </c>
      <c r="LJ84" s="10">
        <f t="shared" si="70"/>
        <v>0.54189944134078205</v>
      </c>
    </row>
    <row r="85" spans="1:322" x14ac:dyDescent="0.25">
      <c r="A85" t="s">
        <v>382</v>
      </c>
      <c r="B85">
        <v>85</v>
      </c>
      <c r="C85">
        <v>40</v>
      </c>
      <c r="D85">
        <v>20</v>
      </c>
      <c r="E85">
        <v>30</v>
      </c>
      <c r="F85">
        <v>0</v>
      </c>
      <c r="G85" s="2">
        <v>174</v>
      </c>
      <c r="H85">
        <v>1</v>
      </c>
      <c r="I85">
        <v>48.793900000000001</v>
      </c>
      <c r="J85">
        <v>0</v>
      </c>
      <c r="K85">
        <v>3.0848E-2</v>
      </c>
      <c r="L85">
        <v>3.7656000000000002E-2</v>
      </c>
      <c r="M85">
        <v>6.3783000000000006E-2</v>
      </c>
      <c r="N85">
        <v>0</v>
      </c>
      <c r="O85">
        <v>0.106186</v>
      </c>
      <c r="P85">
        <v>24.197800000000001</v>
      </c>
      <c r="Q85">
        <v>0</v>
      </c>
      <c r="R85">
        <v>1.3062800000000001</v>
      </c>
      <c r="S85">
        <v>20.273199999999999</v>
      </c>
      <c r="T85">
        <v>2.52739</v>
      </c>
      <c r="U85">
        <v>4.8920999999999999E-2</v>
      </c>
      <c r="V85">
        <v>1.8429000000000001E-2</v>
      </c>
      <c r="W85">
        <v>-1.0000000000000001E-5</v>
      </c>
      <c r="X85">
        <v>97.404399999999995</v>
      </c>
      <c r="Y85">
        <v>3</v>
      </c>
      <c r="AA85">
        <v>1.4157299999999999</v>
      </c>
      <c r="AB85">
        <v>0</v>
      </c>
      <c r="AC85">
        <v>6.7299999999999999E-4</v>
      </c>
      <c r="AD85">
        <v>8.0699999999999999E-4</v>
      </c>
      <c r="AE85">
        <v>2.1810000000000002E-3</v>
      </c>
      <c r="AF85">
        <v>0</v>
      </c>
      <c r="AG85">
        <v>2.4359999999999998E-3</v>
      </c>
      <c r="AH85">
        <v>0.58716000000000002</v>
      </c>
      <c r="AI85">
        <v>0</v>
      </c>
      <c r="AJ85">
        <v>3.2103E-2</v>
      </c>
      <c r="AK85">
        <v>0.87690599999999996</v>
      </c>
      <c r="AL85">
        <v>7.8569E-2</v>
      </c>
      <c r="AM85">
        <v>2.7520000000000001E-3</v>
      </c>
      <c r="AN85">
        <v>6.8199999999999999E-4</v>
      </c>
      <c r="AO85">
        <v>4.4169999999999998</v>
      </c>
      <c r="AP85" s="6">
        <v>1.4315E-2</v>
      </c>
      <c r="AQ85" s="6">
        <v>4.8940999999999998E-2</v>
      </c>
      <c r="AR85" s="6">
        <v>1.7845E-2</v>
      </c>
      <c r="AS85" s="6">
        <v>2.1694000000000001E-2</v>
      </c>
      <c r="AT85" s="6">
        <v>1.0928E-2</v>
      </c>
      <c r="AU85" s="6">
        <v>1.9387999999999999E-2</v>
      </c>
      <c r="AV85" s="6">
        <v>2.4570999999999999E-2</v>
      </c>
      <c r="AW85" s="6">
        <v>1.5221E-2</v>
      </c>
      <c r="AX85" s="6">
        <v>1.5923E-2</v>
      </c>
      <c r="AY85" s="6">
        <v>2.1849E-2</v>
      </c>
      <c r="AZ85" s="6">
        <v>1.3179E-2</v>
      </c>
      <c r="BA85" s="6">
        <v>6.6969999999999998E-3</v>
      </c>
      <c r="BB85" s="6">
        <v>1.8105E-2</v>
      </c>
      <c r="BC85" s="6">
        <v>6.4320000000000002E-3</v>
      </c>
      <c r="BD85">
        <v>70.673100000000005</v>
      </c>
      <c r="BE85">
        <v>55.039200000000001</v>
      </c>
      <c r="BF85">
        <v>10.656000000000001</v>
      </c>
      <c r="BG85">
        <v>0</v>
      </c>
      <c r="BH85" s="7">
        <v>30.32</v>
      </c>
      <c r="BI85" s="7">
        <v>30.315000000000001</v>
      </c>
      <c r="BJ85">
        <v>40</v>
      </c>
      <c r="BK85">
        <v>30</v>
      </c>
      <c r="BL85">
        <v>30</v>
      </c>
      <c r="BM85">
        <v>20</v>
      </c>
      <c r="BN85">
        <v>40</v>
      </c>
      <c r="BO85">
        <v>30</v>
      </c>
      <c r="BP85">
        <v>30</v>
      </c>
      <c r="BQ85">
        <v>20</v>
      </c>
      <c r="BR85">
        <v>20</v>
      </c>
      <c r="BS85">
        <v>20</v>
      </c>
      <c r="BT85">
        <v>40</v>
      </c>
      <c r="BU85">
        <v>30</v>
      </c>
      <c r="BV85">
        <v>40</v>
      </c>
      <c r="BW85">
        <v>30</v>
      </c>
      <c r="BX85">
        <v>20</v>
      </c>
      <c r="BY85">
        <v>15</v>
      </c>
      <c r="BZ85">
        <v>15</v>
      </c>
      <c r="CA85">
        <v>10</v>
      </c>
      <c r="CB85">
        <v>20</v>
      </c>
      <c r="CC85">
        <v>15</v>
      </c>
      <c r="CD85">
        <v>15</v>
      </c>
      <c r="CE85">
        <v>10</v>
      </c>
      <c r="CF85">
        <v>10</v>
      </c>
      <c r="CG85">
        <v>10</v>
      </c>
      <c r="CH85">
        <v>20</v>
      </c>
      <c r="CI85">
        <v>15</v>
      </c>
      <c r="CJ85">
        <v>20</v>
      </c>
      <c r="CK85">
        <v>15</v>
      </c>
      <c r="CL85">
        <v>20</v>
      </c>
      <c r="CM85">
        <v>15</v>
      </c>
      <c r="CN85">
        <v>15</v>
      </c>
      <c r="CO85">
        <v>10</v>
      </c>
      <c r="CP85">
        <v>20</v>
      </c>
      <c r="CQ85">
        <v>15</v>
      </c>
      <c r="CR85">
        <v>15</v>
      </c>
      <c r="CS85">
        <v>10</v>
      </c>
      <c r="CT85">
        <v>10</v>
      </c>
      <c r="CU85">
        <v>10</v>
      </c>
      <c r="CV85">
        <v>20</v>
      </c>
      <c r="CW85">
        <v>15</v>
      </c>
      <c r="CX85">
        <v>20</v>
      </c>
      <c r="CY85">
        <v>15</v>
      </c>
      <c r="CZ85">
        <v>501.25200000000001</v>
      </c>
      <c r="DA85">
        <v>0.84332099999999999</v>
      </c>
      <c r="DB85">
        <v>1.944</v>
      </c>
      <c r="DC85">
        <v>5.7090100000000001</v>
      </c>
      <c r="DD85">
        <v>1.65673</v>
      </c>
      <c r="DE85">
        <v>2.3552599999999999</v>
      </c>
      <c r="DF85">
        <v>4.21488</v>
      </c>
      <c r="DG85">
        <v>306.59100000000001</v>
      </c>
      <c r="DH85">
        <v>3.4027099999999999</v>
      </c>
      <c r="DI85">
        <v>18.253</v>
      </c>
      <c r="DJ85">
        <v>114.842</v>
      </c>
      <c r="DK85">
        <v>76.740200000000002</v>
      </c>
      <c r="DL85">
        <v>0.38344699999999998</v>
      </c>
      <c r="DM85">
        <v>3.9278400000000002</v>
      </c>
      <c r="DN85">
        <v>2.8806500000000002</v>
      </c>
      <c r="DO85">
        <v>0.99395800000000001</v>
      </c>
      <c r="DP85">
        <v>1.71858</v>
      </c>
      <c r="DQ85">
        <v>5.2256200000000002</v>
      </c>
      <c r="DR85">
        <v>1.1237299999999999</v>
      </c>
      <c r="DS85">
        <v>2.4333399999999998</v>
      </c>
      <c r="DT85">
        <v>3.4199299999999999</v>
      </c>
      <c r="DU85">
        <v>2.4657800000000001</v>
      </c>
      <c r="DV85">
        <v>3.4588000000000001</v>
      </c>
      <c r="DW85">
        <v>3.88869</v>
      </c>
      <c r="DX85">
        <v>0.74134100000000003</v>
      </c>
      <c r="DY85">
        <v>3.7771699999999999</v>
      </c>
      <c r="DZ85">
        <v>0.263876</v>
      </c>
      <c r="EA85">
        <v>3.4021599999999999</v>
      </c>
      <c r="EB85">
        <v>498.37099999999998</v>
      </c>
      <c r="EC85">
        <v>-0.15064</v>
      </c>
      <c r="ED85">
        <v>0.22541900000000001</v>
      </c>
      <c r="EE85">
        <v>0.48339199999999999</v>
      </c>
      <c r="EF85">
        <v>0.532995</v>
      </c>
      <c r="EG85">
        <v>-9.2249999999999999E-2</v>
      </c>
      <c r="EH85">
        <v>0.79495099999999996</v>
      </c>
      <c r="EI85">
        <v>304.125</v>
      </c>
      <c r="EJ85">
        <v>-5.6090000000000001E-2</v>
      </c>
      <c r="EK85">
        <v>14.363099999999999</v>
      </c>
      <c r="EL85">
        <v>114.101</v>
      </c>
      <c r="EM85">
        <v>72.963099999999997</v>
      </c>
      <c r="EN85">
        <v>0.119571</v>
      </c>
      <c r="EO85">
        <v>0.52567600000000003</v>
      </c>
      <c r="EP85">
        <v>1.3010299999999999</v>
      </c>
      <c r="EQ85">
        <v>-9.1E-4</v>
      </c>
      <c r="ER85">
        <v>2.9399999999999999E-4</v>
      </c>
      <c r="ES85">
        <v>5.1599999999999997E-4</v>
      </c>
      <c r="ET85">
        <v>1.5510000000000001E-3</v>
      </c>
      <c r="EU85">
        <v>-6.9999999999999994E-5</v>
      </c>
      <c r="EV85">
        <v>1.07E-3</v>
      </c>
      <c r="EW85">
        <v>0.34226099999999998</v>
      </c>
      <c r="EX85">
        <v>-3.0000000000000001E-5</v>
      </c>
      <c r="EY85">
        <v>3.1428999999999999E-2</v>
      </c>
      <c r="EZ85">
        <v>0.33820899999999998</v>
      </c>
      <c r="FA85">
        <v>0.10022499999999999</v>
      </c>
      <c r="FB85">
        <v>3.0829999999999998E-3</v>
      </c>
      <c r="FC85">
        <v>1.163E-3</v>
      </c>
      <c r="FD85" s="8">
        <v>44157.033842592602</v>
      </c>
      <c r="FE85">
        <v>0.999</v>
      </c>
      <c r="FF85">
        <v>1.1955</v>
      </c>
      <c r="FG85">
        <v>1.1278999999999999</v>
      </c>
      <c r="FH85">
        <v>1.1886000000000001</v>
      </c>
      <c r="FI85">
        <v>1.0268999999999999</v>
      </c>
      <c r="FJ85">
        <v>1.1534</v>
      </c>
      <c r="FK85">
        <v>1.1346000000000001</v>
      </c>
      <c r="FL85">
        <v>1.1385000000000001</v>
      </c>
      <c r="FM85">
        <v>1.1265000000000001</v>
      </c>
      <c r="FN85">
        <v>1.1576</v>
      </c>
      <c r="FO85">
        <v>0.99460000000000004</v>
      </c>
      <c r="FP85">
        <v>1.0278</v>
      </c>
      <c r="FQ85">
        <v>1.0173000000000001</v>
      </c>
      <c r="FR85">
        <v>1.0506</v>
      </c>
      <c r="FS85">
        <v>1.5207999999999999</v>
      </c>
      <c r="FT85">
        <v>1.2647999999999999</v>
      </c>
      <c r="FU85">
        <v>1.0283</v>
      </c>
      <c r="FV85">
        <v>1.0084</v>
      </c>
      <c r="FW85">
        <v>1.8888</v>
      </c>
      <c r="FX85">
        <v>1.0153000000000001</v>
      </c>
      <c r="FY85">
        <v>1.0085999999999999</v>
      </c>
      <c r="FZ85">
        <v>0.99850000000000005</v>
      </c>
      <c r="GA85">
        <v>1.018</v>
      </c>
      <c r="GB85">
        <v>1.0021</v>
      </c>
      <c r="GC85">
        <v>2.0651000000000002</v>
      </c>
      <c r="GD85">
        <v>1.0652999999999999</v>
      </c>
      <c r="GE85">
        <v>2.9798</v>
      </c>
      <c r="GF85">
        <v>1.101</v>
      </c>
      <c r="GG85">
        <v>0.99929999999999997</v>
      </c>
      <c r="GH85">
        <v>0.99960000000000004</v>
      </c>
      <c r="GI85">
        <v>0.96699999999999997</v>
      </c>
      <c r="GJ85">
        <v>1</v>
      </c>
      <c r="GK85">
        <v>0.9859</v>
      </c>
      <c r="GL85">
        <v>0.94810000000000005</v>
      </c>
      <c r="GM85">
        <v>0.91610000000000003</v>
      </c>
      <c r="GN85">
        <v>0.99990000000000001</v>
      </c>
      <c r="GO85">
        <v>0.99990000000000001</v>
      </c>
      <c r="GP85">
        <v>1</v>
      </c>
      <c r="GQ85">
        <v>0.99399999999999999</v>
      </c>
      <c r="GR85">
        <v>0.98699999999999999</v>
      </c>
      <c r="GS85">
        <v>0.99339999999999995</v>
      </c>
      <c r="GT85">
        <v>0.98709999999999998</v>
      </c>
      <c r="GU85">
        <v>1.5183</v>
      </c>
      <c r="GV85">
        <v>1.5115000000000001</v>
      </c>
      <c r="GW85">
        <v>1.1214999999999999</v>
      </c>
      <c r="GX85">
        <v>1.1986000000000001</v>
      </c>
      <c r="GY85">
        <v>1.9123000000000001</v>
      </c>
      <c r="GZ85">
        <v>1.1103000000000001</v>
      </c>
      <c r="HA85">
        <v>1.0482</v>
      </c>
      <c r="HB85">
        <v>1.1367</v>
      </c>
      <c r="HC85">
        <v>1.1466000000000001</v>
      </c>
      <c r="HD85">
        <v>1.1598999999999999</v>
      </c>
      <c r="HE85">
        <v>2.0415999999999999</v>
      </c>
      <c r="HF85">
        <v>1.0808</v>
      </c>
      <c r="HG85">
        <v>3.0114999999999998</v>
      </c>
      <c r="HH85">
        <v>1.1417999999999999</v>
      </c>
      <c r="HI85">
        <v>1333.145</v>
      </c>
      <c r="HJ85">
        <v>1419.123</v>
      </c>
      <c r="HK85">
        <v>176.03399999999999</v>
      </c>
      <c r="HL85">
        <v>70.962909999999994</v>
      </c>
      <c r="HM85">
        <v>2010.807</v>
      </c>
      <c r="HN85">
        <v>134.5205</v>
      </c>
      <c r="HO85">
        <v>104.52030000000001</v>
      </c>
      <c r="HP85">
        <v>65.182149999999993</v>
      </c>
      <c r="HQ85">
        <v>104.3442</v>
      </c>
      <c r="HR85">
        <v>79.82799</v>
      </c>
      <c r="HS85">
        <v>2371.1489999999999</v>
      </c>
      <c r="HT85">
        <v>285.26940000000002</v>
      </c>
      <c r="HU85">
        <v>3807.2179999999998</v>
      </c>
      <c r="HV85">
        <v>384.14510000000001</v>
      </c>
      <c r="HW85">
        <v>0.1502202</v>
      </c>
      <c r="HX85" s="1">
        <v>1E-10</v>
      </c>
      <c r="HY85" s="1">
        <v>1.648888E-4</v>
      </c>
      <c r="HZ85" s="1">
        <v>2.5239529999999998E-4</v>
      </c>
      <c r="IA85" s="1">
        <v>1.7652499999999999E-4</v>
      </c>
      <c r="IB85" s="1">
        <v>1E-10</v>
      </c>
      <c r="IC85" s="1">
        <v>6.9309510000000005E-4</v>
      </c>
      <c r="ID85">
        <v>0.1654649</v>
      </c>
      <c r="IE85" s="1">
        <v>1E-10</v>
      </c>
      <c r="IF85" s="1">
        <v>8.7218049999999991E-3</v>
      </c>
      <c r="IG85" s="1">
        <v>5.9881459999999997E-2</v>
      </c>
      <c r="IH85" s="1">
        <v>1.6713160000000001E-2</v>
      </c>
      <c r="II85" s="1">
        <v>1.205125E-4</v>
      </c>
      <c r="IJ85" s="1">
        <v>1.3399129999999999E-4</v>
      </c>
      <c r="IK85">
        <v>50</v>
      </c>
      <c r="IL85">
        <v>117</v>
      </c>
      <c r="IM85">
        <v>5</v>
      </c>
      <c r="IN85">
        <v>26</v>
      </c>
      <c r="IO85">
        <v>4</v>
      </c>
      <c r="IP85">
        <v>14</v>
      </c>
      <c r="IQ85">
        <v>2</v>
      </c>
      <c r="IR85">
        <v>3</v>
      </c>
      <c r="IS85">
        <v>1</v>
      </c>
      <c r="IT85">
        <v>92</v>
      </c>
      <c r="IU85">
        <v>50</v>
      </c>
      <c r="IV85">
        <v>6</v>
      </c>
      <c r="IW85">
        <v>114</v>
      </c>
      <c r="IX85">
        <v>10</v>
      </c>
      <c r="IY85" t="s">
        <v>287</v>
      </c>
      <c r="IZ85" t="s">
        <v>288</v>
      </c>
      <c r="JA85" t="s">
        <v>289</v>
      </c>
      <c r="JB85" t="s">
        <v>290</v>
      </c>
      <c r="JC85" t="s">
        <v>291</v>
      </c>
      <c r="JD85" t="s">
        <v>292</v>
      </c>
      <c r="JE85" t="s">
        <v>293</v>
      </c>
      <c r="JF85" t="s">
        <v>294</v>
      </c>
      <c r="JG85" t="s">
        <v>295</v>
      </c>
      <c r="JH85" t="s">
        <v>296</v>
      </c>
      <c r="JI85" t="s">
        <v>287</v>
      </c>
      <c r="JJ85" t="s">
        <v>297</v>
      </c>
      <c r="JK85" t="s">
        <v>298</v>
      </c>
      <c r="JL85" t="s">
        <v>299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18.1555</v>
      </c>
      <c r="JS85">
        <v>0</v>
      </c>
      <c r="JT85">
        <v>0</v>
      </c>
      <c r="JU85">
        <v>0</v>
      </c>
      <c r="JV85">
        <v>-8.5800000000000008E-3</v>
      </c>
      <c r="JW85">
        <v>0</v>
      </c>
      <c r="JX85">
        <v>0</v>
      </c>
      <c r="JY85">
        <v>0</v>
      </c>
      <c r="JZ85">
        <v>0</v>
      </c>
      <c r="KB85" s="9">
        <f t="shared" si="37"/>
        <v>48.79</v>
      </c>
      <c r="KC85" s="9">
        <f t="shared" si="38"/>
        <v>0</v>
      </c>
      <c r="KD85" s="9">
        <f t="shared" si="39"/>
        <v>0.03</v>
      </c>
      <c r="KE85" s="9">
        <f t="shared" si="40"/>
        <v>0.04</v>
      </c>
      <c r="KF85" s="9">
        <f t="shared" si="41"/>
        <v>0.06</v>
      </c>
      <c r="KG85" s="9">
        <f t="shared" si="42"/>
        <v>0</v>
      </c>
      <c r="KH85" s="9">
        <f t="shared" si="43"/>
        <v>0.11</v>
      </c>
      <c r="KI85" s="9">
        <f t="shared" si="44"/>
        <v>24.2</v>
      </c>
      <c r="KJ85" s="9">
        <f t="shared" si="45"/>
        <v>0</v>
      </c>
      <c r="KK85" s="9">
        <f t="shared" si="46"/>
        <v>1.31</v>
      </c>
      <c r="KL85" s="9">
        <f t="shared" si="47"/>
        <v>20.27</v>
      </c>
      <c r="KM85" s="9">
        <f t="shared" si="48"/>
        <v>2.5299999999999998</v>
      </c>
      <c r="KN85" s="9">
        <f t="shared" si="49"/>
        <v>0.05</v>
      </c>
      <c r="KO85" s="9">
        <f t="shared" si="50"/>
        <v>0.02</v>
      </c>
      <c r="KP85" s="9">
        <f t="shared" si="51"/>
        <v>0</v>
      </c>
      <c r="KQ85" s="9">
        <f t="shared" si="52"/>
        <v>97.41</v>
      </c>
      <c r="KR85" s="4" t="str">
        <f t="shared" si="53"/>
        <v>opx</v>
      </c>
      <c r="KS85" s="4"/>
      <c r="KT85" s="6">
        <f t="shared" si="54"/>
        <v>1.4159999999999999</v>
      </c>
      <c r="KU85" s="6">
        <f t="shared" si="55"/>
        <v>0</v>
      </c>
      <c r="KV85" s="6">
        <f t="shared" si="56"/>
        <v>1E-3</v>
      </c>
      <c r="KW85" s="6">
        <f t="shared" si="57"/>
        <v>1E-3</v>
      </c>
      <c r="KX85" s="6">
        <f t="shared" si="58"/>
        <v>2E-3</v>
      </c>
      <c r="KY85" s="6">
        <f t="shared" si="59"/>
        <v>0</v>
      </c>
      <c r="KZ85" s="6">
        <f t="shared" si="60"/>
        <v>2E-3</v>
      </c>
      <c r="LA85" s="6">
        <f t="shared" si="61"/>
        <v>0.58699999999999997</v>
      </c>
      <c r="LB85" s="6">
        <f t="shared" si="62"/>
        <v>0</v>
      </c>
      <c r="LC85" s="6">
        <f t="shared" si="63"/>
        <v>3.2000000000000001E-2</v>
      </c>
      <c r="LD85" s="6">
        <f t="shared" si="64"/>
        <v>0.877</v>
      </c>
      <c r="LE85" s="6">
        <f t="shared" si="65"/>
        <v>7.9000000000000001E-2</v>
      </c>
      <c r="LF85" s="6">
        <f t="shared" si="66"/>
        <v>3.0000000000000001E-3</v>
      </c>
      <c r="LG85" s="6">
        <f t="shared" si="67"/>
        <v>1E-3</v>
      </c>
      <c r="LH85" s="6">
        <f t="shared" si="68"/>
        <v>4.4169999999999998</v>
      </c>
      <c r="LI85" s="6">
        <f t="shared" si="69"/>
        <v>3.0009999999999994</v>
      </c>
      <c r="LJ85" s="10">
        <f t="shared" si="70"/>
        <v>0.55682539682539689</v>
      </c>
    </row>
    <row r="86" spans="1:322" x14ac:dyDescent="0.25">
      <c r="A86" t="s">
        <v>383</v>
      </c>
      <c r="B86">
        <v>86</v>
      </c>
      <c r="C86">
        <v>40</v>
      </c>
      <c r="D86">
        <v>20</v>
      </c>
      <c r="E86">
        <v>30</v>
      </c>
      <c r="F86">
        <v>0</v>
      </c>
      <c r="G86" s="2">
        <v>175</v>
      </c>
      <c r="H86">
        <v>1</v>
      </c>
      <c r="I86">
        <v>54.512999999999998</v>
      </c>
      <c r="J86">
        <v>0</v>
      </c>
      <c r="K86">
        <v>3.2938000000000002E-2</v>
      </c>
      <c r="L86">
        <v>6.3500000000000001E-2</v>
      </c>
      <c r="M86">
        <v>0.55572500000000002</v>
      </c>
      <c r="N86">
        <v>4.6E-5</v>
      </c>
      <c r="O86">
        <v>0.73285199999999995</v>
      </c>
      <c r="P86">
        <v>23.2591</v>
      </c>
      <c r="Q86">
        <v>0</v>
      </c>
      <c r="R86">
        <v>1.2855099999999999</v>
      </c>
      <c r="S86">
        <v>18.577300000000001</v>
      </c>
      <c r="T86">
        <v>2.3235800000000002</v>
      </c>
      <c r="U86">
        <v>6.3652E-2</v>
      </c>
      <c r="V86">
        <v>4.0330999999999999E-2</v>
      </c>
      <c r="W86">
        <v>0</v>
      </c>
      <c r="X86">
        <v>101.44799999999999</v>
      </c>
      <c r="Y86">
        <v>3</v>
      </c>
      <c r="AA86">
        <v>1.53243</v>
      </c>
      <c r="AB86">
        <v>0</v>
      </c>
      <c r="AC86">
        <v>6.96E-4</v>
      </c>
      <c r="AD86">
        <v>1.3179999999999999E-3</v>
      </c>
      <c r="AE86">
        <v>1.8412000000000001E-2</v>
      </c>
      <c r="AF86">
        <v>9.9999999999999995E-7</v>
      </c>
      <c r="AG86">
        <v>1.6288E-2</v>
      </c>
      <c r="AH86">
        <v>0.54681100000000005</v>
      </c>
      <c r="AI86">
        <v>0</v>
      </c>
      <c r="AJ86">
        <v>3.0609000000000001E-2</v>
      </c>
      <c r="AK86">
        <v>0.77853499999999998</v>
      </c>
      <c r="AL86">
        <v>6.9985000000000006E-2</v>
      </c>
      <c r="AM86">
        <v>3.4689999999999999E-3</v>
      </c>
      <c r="AN86">
        <v>1.446E-3</v>
      </c>
      <c r="AO86">
        <v>4.5480200000000002</v>
      </c>
      <c r="AP86" s="6">
        <v>1.5629000000000001E-2</v>
      </c>
      <c r="AQ86" s="6">
        <v>5.2720000000000003E-2</v>
      </c>
      <c r="AR86" s="6">
        <v>1.7807E-2</v>
      </c>
      <c r="AS86" s="6">
        <v>2.1592E-2</v>
      </c>
      <c r="AT86" s="6">
        <v>1.1506000000000001E-2</v>
      </c>
      <c r="AU86" s="6">
        <v>1.9095999999999998E-2</v>
      </c>
      <c r="AV86" s="6">
        <v>2.5611999999999999E-2</v>
      </c>
      <c r="AW86" s="6">
        <v>1.4732E-2</v>
      </c>
      <c r="AX86" s="6">
        <v>1.6385E-2</v>
      </c>
      <c r="AY86" s="6">
        <v>2.1606E-2</v>
      </c>
      <c r="AZ86" s="6">
        <v>1.3021E-2</v>
      </c>
      <c r="BA86" s="6">
        <v>6.9829999999999996E-3</v>
      </c>
      <c r="BB86" s="6">
        <v>1.7611999999999999E-2</v>
      </c>
      <c r="BC86" s="6">
        <v>6.7799999999999996E-3</v>
      </c>
      <c r="BD86">
        <v>70.665099999999995</v>
      </c>
      <c r="BE86">
        <v>55.049599999999998</v>
      </c>
      <c r="BF86">
        <v>10.656000000000001</v>
      </c>
      <c r="BG86">
        <v>0</v>
      </c>
      <c r="BH86" s="7">
        <v>30.29</v>
      </c>
      <c r="BI86" s="7">
        <v>30.274999999999999</v>
      </c>
      <c r="BJ86">
        <v>40</v>
      </c>
      <c r="BK86">
        <v>30</v>
      </c>
      <c r="BL86">
        <v>30</v>
      </c>
      <c r="BM86">
        <v>20</v>
      </c>
      <c r="BN86">
        <v>40</v>
      </c>
      <c r="BO86">
        <v>30</v>
      </c>
      <c r="BP86">
        <v>30</v>
      </c>
      <c r="BQ86">
        <v>20</v>
      </c>
      <c r="BR86">
        <v>20</v>
      </c>
      <c r="BS86">
        <v>20</v>
      </c>
      <c r="BT86">
        <v>40</v>
      </c>
      <c r="BU86">
        <v>30</v>
      </c>
      <c r="BV86">
        <v>40</v>
      </c>
      <c r="BW86">
        <v>30</v>
      </c>
      <c r="BX86">
        <v>20</v>
      </c>
      <c r="BY86">
        <v>15</v>
      </c>
      <c r="BZ86">
        <v>15</v>
      </c>
      <c r="CA86">
        <v>10</v>
      </c>
      <c r="CB86">
        <v>20</v>
      </c>
      <c r="CC86">
        <v>15</v>
      </c>
      <c r="CD86">
        <v>15</v>
      </c>
      <c r="CE86">
        <v>10</v>
      </c>
      <c r="CF86">
        <v>10</v>
      </c>
      <c r="CG86">
        <v>10</v>
      </c>
      <c r="CH86">
        <v>20</v>
      </c>
      <c r="CI86">
        <v>15</v>
      </c>
      <c r="CJ86">
        <v>20</v>
      </c>
      <c r="CK86">
        <v>15</v>
      </c>
      <c r="CL86">
        <v>20</v>
      </c>
      <c r="CM86">
        <v>15</v>
      </c>
      <c r="CN86">
        <v>15</v>
      </c>
      <c r="CO86">
        <v>10</v>
      </c>
      <c r="CP86">
        <v>20</v>
      </c>
      <c r="CQ86">
        <v>15</v>
      </c>
      <c r="CR86">
        <v>15</v>
      </c>
      <c r="CS86">
        <v>10</v>
      </c>
      <c r="CT86">
        <v>10</v>
      </c>
      <c r="CU86">
        <v>10</v>
      </c>
      <c r="CV86">
        <v>20</v>
      </c>
      <c r="CW86">
        <v>15</v>
      </c>
      <c r="CX86">
        <v>20</v>
      </c>
      <c r="CY86">
        <v>15</v>
      </c>
      <c r="CZ86">
        <v>569.90800000000002</v>
      </c>
      <c r="DA86">
        <v>0.96868799999999999</v>
      </c>
      <c r="DB86">
        <v>1.93964</v>
      </c>
      <c r="DC86">
        <v>5.9749400000000001</v>
      </c>
      <c r="DD86">
        <v>6.0897399999999999</v>
      </c>
      <c r="DE86">
        <v>2.3458700000000001</v>
      </c>
      <c r="DF86">
        <v>9.0838999999999999</v>
      </c>
      <c r="DG86">
        <v>293.93900000000002</v>
      </c>
      <c r="DH86">
        <v>3.6411600000000002</v>
      </c>
      <c r="DI86">
        <v>17.9055</v>
      </c>
      <c r="DJ86">
        <v>106.38200000000001</v>
      </c>
      <c r="DK86">
        <v>70.9452</v>
      </c>
      <c r="DL86">
        <v>0.41278500000000001</v>
      </c>
      <c r="DM86">
        <v>4.8947099999999999</v>
      </c>
      <c r="DN86">
        <v>3.5495399999999999</v>
      </c>
      <c r="DO86">
        <v>1.14262</v>
      </c>
      <c r="DP86">
        <v>1.6996500000000001</v>
      </c>
      <c r="DQ86">
        <v>5.1606399999999999</v>
      </c>
      <c r="DR86">
        <v>1.3153600000000001</v>
      </c>
      <c r="DS86">
        <v>2.33046</v>
      </c>
      <c r="DT86">
        <v>3.64629</v>
      </c>
      <c r="DU86">
        <v>2.2968799999999998</v>
      </c>
      <c r="DV86">
        <v>3.6560199999999998</v>
      </c>
      <c r="DW86">
        <v>3.7861699999999998</v>
      </c>
      <c r="DX86">
        <v>0.73806899999999998</v>
      </c>
      <c r="DY86">
        <v>4.0777200000000002</v>
      </c>
      <c r="DZ86">
        <v>0.25537500000000002</v>
      </c>
      <c r="EA86">
        <v>3.74851</v>
      </c>
      <c r="EB86">
        <v>566.35900000000004</v>
      </c>
      <c r="EC86">
        <v>-0.17393</v>
      </c>
      <c r="ED86">
        <v>0.23999100000000001</v>
      </c>
      <c r="EE86">
        <v>0.81430000000000002</v>
      </c>
      <c r="EF86">
        <v>4.7743799999999998</v>
      </c>
      <c r="EG86">
        <v>3.6200000000000002E-4</v>
      </c>
      <c r="EH86">
        <v>5.4375900000000001</v>
      </c>
      <c r="EI86">
        <v>291.642</v>
      </c>
      <c r="EJ86">
        <v>-1.486E-2</v>
      </c>
      <c r="EK86">
        <v>14.110799999999999</v>
      </c>
      <c r="EL86">
        <v>105.64400000000001</v>
      </c>
      <c r="EM86">
        <v>66.867500000000007</v>
      </c>
      <c r="EN86">
        <v>0.15740999999999999</v>
      </c>
      <c r="EO86">
        <v>1.1462000000000001</v>
      </c>
      <c r="EP86">
        <v>1.4785299999999999</v>
      </c>
      <c r="EQ86">
        <v>-1.06E-3</v>
      </c>
      <c r="ER86">
        <v>3.1300000000000002E-4</v>
      </c>
      <c r="ES86">
        <v>8.7000000000000001E-4</v>
      </c>
      <c r="ET86">
        <v>1.3896E-2</v>
      </c>
      <c r="EU86">
        <v>0</v>
      </c>
      <c r="EV86">
        <v>7.3210000000000003E-3</v>
      </c>
      <c r="EW86">
        <v>0.32821099999999997</v>
      </c>
      <c r="EX86">
        <v>-1.0000000000000001E-5</v>
      </c>
      <c r="EY86">
        <v>3.0877000000000002E-2</v>
      </c>
      <c r="EZ86">
        <v>0.313139</v>
      </c>
      <c r="FA86">
        <v>9.1852000000000003E-2</v>
      </c>
      <c r="FB86">
        <v>4.0590000000000001E-3</v>
      </c>
      <c r="FC86">
        <v>2.5349999999999999E-3</v>
      </c>
      <c r="FD86" s="8">
        <v>44157.037453703699</v>
      </c>
      <c r="FE86">
        <v>1.0005999999999999</v>
      </c>
      <c r="FF86">
        <v>1.1974</v>
      </c>
      <c r="FG86">
        <v>1.1297999999999999</v>
      </c>
      <c r="FH86">
        <v>1.1910000000000001</v>
      </c>
      <c r="FI86">
        <v>1.0286</v>
      </c>
      <c r="FJ86">
        <v>1.1554</v>
      </c>
      <c r="FK86">
        <v>1.1366000000000001</v>
      </c>
      <c r="FL86">
        <v>1.1406000000000001</v>
      </c>
      <c r="FM86">
        <v>1.1286</v>
      </c>
      <c r="FN86">
        <v>1.1597</v>
      </c>
      <c r="FO86">
        <v>0.99629999999999996</v>
      </c>
      <c r="FP86">
        <v>1.0295000000000001</v>
      </c>
      <c r="FQ86">
        <v>1.0190999999999999</v>
      </c>
      <c r="FR86">
        <v>1.0523</v>
      </c>
      <c r="FS86">
        <v>1.4926999999999999</v>
      </c>
      <c r="FT86">
        <v>1.2681</v>
      </c>
      <c r="FU86">
        <v>1.0281</v>
      </c>
      <c r="FV86">
        <v>1.0074000000000001</v>
      </c>
      <c r="FW86">
        <v>1.8368</v>
      </c>
      <c r="FX86">
        <v>1.0150999999999999</v>
      </c>
      <c r="FY86">
        <v>1.0084</v>
      </c>
      <c r="FZ86">
        <v>0.99909999999999999</v>
      </c>
      <c r="GA86">
        <v>1.0165</v>
      </c>
      <c r="GB86">
        <v>1.002</v>
      </c>
      <c r="GC86">
        <v>2.0419</v>
      </c>
      <c r="GD86">
        <v>1.0662</v>
      </c>
      <c r="GE86">
        <v>2.9396</v>
      </c>
      <c r="GF86">
        <v>1.1022000000000001</v>
      </c>
      <c r="GG86">
        <v>0.99939999999999996</v>
      </c>
      <c r="GH86">
        <v>0.99960000000000004</v>
      </c>
      <c r="GI86">
        <v>0.96840000000000004</v>
      </c>
      <c r="GJ86">
        <v>1</v>
      </c>
      <c r="GK86">
        <v>0.98450000000000004</v>
      </c>
      <c r="GL86">
        <v>0.95220000000000005</v>
      </c>
      <c r="GM86">
        <v>0.92279999999999995</v>
      </c>
      <c r="GN86">
        <v>0.99990000000000001</v>
      </c>
      <c r="GO86">
        <v>0.99980000000000002</v>
      </c>
      <c r="GP86">
        <v>0.99990000000000001</v>
      </c>
      <c r="GQ86">
        <v>0.99329999999999996</v>
      </c>
      <c r="GR86">
        <v>0.98770000000000002</v>
      </c>
      <c r="GS86">
        <v>0.99350000000000005</v>
      </c>
      <c r="GT86">
        <v>0.98809999999999998</v>
      </c>
      <c r="GU86">
        <v>1.4925999999999999</v>
      </c>
      <c r="GV86">
        <v>1.5178</v>
      </c>
      <c r="GW86">
        <v>1.1248</v>
      </c>
      <c r="GX86">
        <v>1.1998</v>
      </c>
      <c r="GY86">
        <v>1.86</v>
      </c>
      <c r="GZ86">
        <v>1.1169</v>
      </c>
      <c r="HA86">
        <v>1.0576000000000001</v>
      </c>
      <c r="HB86">
        <v>1.1394</v>
      </c>
      <c r="HC86">
        <v>1.147</v>
      </c>
      <c r="HD86">
        <v>1.1618999999999999</v>
      </c>
      <c r="HE86">
        <v>2.0206</v>
      </c>
      <c r="HF86">
        <v>1.0842000000000001</v>
      </c>
      <c r="HG86">
        <v>2.9763000000000002</v>
      </c>
      <c r="HH86">
        <v>1.1459999999999999</v>
      </c>
      <c r="HI86">
        <v>1337.671</v>
      </c>
      <c r="HJ86">
        <v>1485.8489999999999</v>
      </c>
      <c r="HK86">
        <v>183.00620000000001</v>
      </c>
      <c r="HL86">
        <v>71.116889999999998</v>
      </c>
      <c r="HM86">
        <v>2008.6079999999999</v>
      </c>
      <c r="HN86">
        <v>139.8133</v>
      </c>
      <c r="HO86">
        <v>108.611</v>
      </c>
      <c r="HP86">
        <v>69.360770000000002</v>
      </c>
      <c r="HQ86">
        <v>104.69410000000001</v>
      </c>
      <c r="HR86">
        <v>82.941640000000007</v>
      </c>
      <c r="HS86">
        <v>2433.049</v>
      </c>
      <c r="HT86">
        <v>299.31549999999999</v>
      </c>
      <c r="HU86">
        <v>3909.33</v>
      </c>
      <c r="HV86">
        <v>402.78050000000002</v>
      </c>
      <c r="HW86">
        <v>0.17071520000000001</v>
      </c>
      <c r="HX86" s="1">
        <v>1E-10</v>
      </c>
      <c r="HY86" s="1">
        <v>1.7554889999999999E-4</v>
      </c>
      <c r="HZ86" s="1">
        <v>4.2518079999999999E-4</v>
      </c>
      <c r="IA86" s="1">
        <v>1.5812230000000001E-3</v>
      </c>
      <c r="IB86" s="1">
        <v>2.7693409999999998E-7</v>
      </c>
      <c r="IC86" s="1">
        <v>4.7409110000000004E-3</v>
      </c>
      <c r="ID86">
        <v>0.15867249999999999</v>
      </c>
      <c r="IE86" s="1">
        <v>1E-10</v>
      </c>
      <c r="IF86" s="1">
        <v>8.5686819999999993E-3</v>
      </c>
      <c r="IG86">
        <v>5.5442699999999998E-2</v>
      </c>
      <c r="IH86" s="1">
        <v>1.531686E-2</v>
      </c>
      <c r="II86" s="1">
        <v>1.586553E-4</v>
      </c>
      <c r="IJ86" s="1">
        <v>2.9215680000000001E-4</v>
      </c>
      <c r="IK86">
        <v>50</v>
      </c>
      <c r="IL86">
        <v>117</v>
      </c>
      <c r="IM86">
        <v>5</v>
      </c>
      <c r="IN86">
        <v>26</v>
      </c>
      <c r="IO86">
        <v>4</v>
      </c>
      <c r="IP86">
        <v>14</v>
      </c>
      <c r="IQ86">
        <v>2</v>
      </c>
      <c r="IR86">
        <v>3</v>
      </c>
      <c r="IS86">
        <v>1</v>
      </c>
      <c r="IT86">
        <v>92</v>
      </c>
      <c r="IU86">
        <v>50</v>
      </c>
      <c r="IV86">
        <v>6</v>
      </c>
      <c r="IW86">
        <v>114</v>
      </c>
      <c r="IX86">
        <v>10</v>
      </c>
      <c r="IY86" t="s">
        <v>287</v>
      </c>
      <c r="IZ86" t="s">
        <v>288</v>
      </c>
      <c r="JA86" t="s">
        <v>289</v>
      </c>
      <c r="JB86" t="s">
        <v>290</v>
      </c>
      <c r="JC86" t="s">
        <v>291</v>
      </c>
      <c r="JD86" t="s">
        <v>292</v>
      </c>
      <c r="JE86" t="s">
        <v>293</v>
      </c>
      <c r="JF86" t="s">
        <v>294</v>
      </c>
      <c r="JG86" t="s">
        <v>295</v>
      </c>
      <c r="JH86" t="s">
        <v>296</v>
      </c>
      <c r="JI86" t="s">
        <v>287</v>
      </c>
      <c r="JJ86" t="s">
        <v>297</v>
      </c>
      <c r="JK86" t="s">
        <v>298</v>
      </c>
      <c r="JL86" t="s">
        <v>299</v>
      </c>
      <c r="JM86">
        <v>0</v>
      </c>
      <c r="JN86">
        <v>0</v>
      </c>
      <c r="JO86">
        <v>0</v>
      </c>
      <c r="JP86">
        <v>0</v>
      </c>
      <c r="JQ86">
        <v>0</v>
      </c>
      <c r="JR86">
        <v>-97.650999999999996</v>
      </c>
      <c r="JS86">
        <v>-3.5E-4</v>
      </c>
      <c r="JT86">
        <v>0</v>
      </c>
      <c r="JU86">
        <v>0</v>
      </c>
      <c r="JV86">
        <v>-6.0150000000000002E-2</v>
      </c>
      <c r="JW86">
        <v>0</v>
      </c>
      <c r="JX86">
        <v>0</v>
      </c>
      <c r="JY86">
        <v>0</v>
      </c>
      <c r="JZ86">
        <v>0</v>
      </c>
      <c r="KB86" s="9">
        <f t="shared" si="37"/>
        <v>54.51</v>
      </c>
      <c r="KC86" s="9">
        <f t="shared" si="38"/>
        <v>0</v>
      </c>
      <c r="KD86" s="9">
        <f t="shared" si="39"/>
        <v>0.03</v>
      </c>
      <c r="KE86" s="9">
        <f t="shared" si="40"/>
        <v>0.06</v>
      </c>
      <c r="KF86" s="9">
        <f t="shared" si="41"/>
        <v>0.56000000000000005</v>
      </c>
      <c r="KG86" s="9">
        <f t="shared" si="42"/>
        <v>0</v>
      </c>
      <c r="KH86" s="9">
        <f t="shared" si="43"/>
        <v>0.73</v>
      </c>
      <c r="KI86" s="9">
        <f t="shared" si="44"/>
        <v>23.26</v>
      </c>
      <c r="KJ86" s="9">
        <f t="shared" si="45"/>
        <v>0</v>
      </c>
      <c r="KK86" s="9">
        <f t="shared" si="46"/>
        <v>1.29</v>
      </c>
      <c r="KL86" s="9">
        <f t="shared" si="47"/>
        <v>18.579999999999998</v>
      </c>
      <c r="KM86" s="9">
        <f t="shared" si="48"/>
        <v>2.3199999999999998</v>
      </c>
      <c r="KN86" s="9">
        <f t="shared" si="49"/>
        <v>0.06</v>
      </c>
      <c r="KO86" s="9">
        <f t="shared" si="50"/>
        <v>0.04</v>
      </c>
      <c r="KP86" s="9">
        <f t="shared" si="51"/>
        <v>0</v>
      </c>
      <c r="KQ86" s="9">
        <f t="shared" si="52"/>
        <v>101.44000000000001</v>
      </c>
      <c r="KR86" s="4" t="str">
        <f t="shared" si="53"/>
        <v>opx</v>
      </c>
      <c r="KS86" s="4"/>
      <c r="KT86" s="6">
        <f t="shared" si="54"/>
        <v>1.532</v>
      </c>
      <c r="KU86" s="6">
        <f t="shared" si="55"/>
        <v>0</v>
      </c>
      <c r="KV86" s="6">
        <f t="shared" si="56"/>
        <v>1E-3</v>
      </c>
      <c r="KW86" s="6">
        <f t="shared" si="57"/>
        <v>1E-3</v>
      </c>
      <c r="KX86" s="6">
        <f t="shared" si="58"/>
        <v>1.7999999999999999E-2</v>
      </c>
      <c r="KY86" s="6">
        <f t="shared" si="59"/>
        <v>0</v>
      </c>
      <c r="KZ86" s="6">
        <f t="shared" si="60"/>
        <v>1.6E-2</v>
      </c>
      <c r="LA86" s="6">
        <f t="shared" si="61"/>
        <v>0.54700000000000004</v>
      </c>
      <c r="LB86" s="6">
        <f t="shared" si="62"/>
        <v>0</v>
      </c>
      <c r="LC86" s="6">
        <f t="shared" si="63"/>
        <v>3.1E-2</v>
      </c>
      <c r="LD86" s="6">
        <f t="shared" si="64"/>
        <v>0.77900000000000003</v>
      </c>
      <c r="LE86" s="6">
        <f t="shared" si="65"/>
        <v>7.0000000000000007E-2</v>
      </c>
      <c r="LF86" s="6">
        <f t="shared" si="66"/>
        <v>3.0000000000000001E-3</v>
      </c>
      <c r="LG86" s="6">
        <f t="shared" si="67"/>
        <v>1E-3</v>
      </c>
      <c r="LH86" s="6">
        <f t="shared" si="68"/>
        <v>4.548</v>
      </c>
      <c r="LI86" s="6">
        <f t="shared" si="69"/>
        <v>2.9989999999999997</v>
      </c>
      <c r="LJ86" s="10">
        <f t="shared" si="70"/>
        <v>0.54590049053959344</v>
      </c>
    </row>
    <row r="87" spans="1:322" x14ac:dyDescent="0.25">
      <c r="A87" t="s">
        <v>384</v>
      </c>
      <c r="B87">
        <v>87</v>
      </c>
      <c r="C87">
        <v>40</v>
      </c>
      <c r="D87">
        <v>20</v>
      </c>
      <c r="E87">
        <v>30</v>
      </c>
      <c r="F87">
        <v>0</v>
      </c>
      <c r="G87" s="2">
        <v>176</v>
      </c>
      <c r="H87">
        <v>1</v>
      </c>
      <c r="I87">
        <v>51.750799999999998</v>
      </c>
      <c r="J87">
        <v>0</v>
      </c>
      <c r="K87">
        <v>2.8060000000000002E-2</v>
      </c>
      <c r="L87">
        <v>4.9848999999999997E-2</v>
      </c>
      <c r="M87">
        <v>2.8728E-2</v>
      </c>
      <c r="N87">
        <v>0</v>
      </c>
      <c r="O87">
        <v>0.10638400000000001</v>
      </c>
      <c r="P87">
        <v>24.631499999999999</v>
      </c>
      <c r="Q87">
        <v>0</v>
      </c>
      <c r="R87">
        <v>1.26142</v>
      </c>
      <c r="S87">
        <v>19.122499999999999</v>
      </c>
      <c r="T87">
        <v>2.4886699999999999</v>
      </c>
      <c r="U87">
        <v>1.027E-2</v>
      </c>
      <c r="V87">
        <v>0</v>
      </c>
      <c r="W87">
        <v>0</v>
      </c>
      <c r="X87">
        <v>99.478200000000001</v>
      </c>
      <c r="Y87">
        <v>3</v>
      </c>
      <c r="AA87">
        <v>1.4815799999999999</v>
      </c>
      <c r="AB87">
        <v>0</v>
      </c>
      <c r="AC87">
        <v>6.0400000000000004E-4</v>
      </c>
      <c r="AD87">
        <v>1.054E-3</v>
      </c>
      <c r="AE87">
        <v>9.6900000000000003E-4</v>
      </c>
      <c r="AF87">
        <v>0</v>
      </c>
      <c r="AG87">
        <v>2.408E-3</v>
      </c>
      <c r="AH87">
        <v>0.58974499999999996</v>
      </c>
      <c r="AI87">
        <v>0</v>
      </c>
      <c r="AJ87">
        <v>3.0589000000000002E-2</v>
      </c>
      <c r="AK87">
        <v>0.81614500000000001</v>
      </c>
      <c r="AL87">
        <v>7.6338000000000003E-2</v>
      </c>
      <c r="AM87">
        <v>5.6999999999999998E-4</v>
      </c>
      <c r="AN87">
        <v>0</v>
      </c>
      <c r="AO87">
        <v>4.4835900000000004</v>
      </c>
      <c r="AP87" s="6">
        <v>1.4423999999999999E-2</v>
      </c>
      <c r="AQ87" s="6">
        <v>4.8113000000000003E-2</v>
      </c>
      <c r="AR87" s="6">
        <v>1.8165000000000001E-2</v>
      </c>
      <c r="AS87" s="6">
        <v>2.1298000000000001E-2</v>
      </c>
      <c r="AT87" s="6">
        <v>1.0776000000000001E-2</v>
      </c>
      <c r="AU87" s="6">
        <v>1.9230000000000001E-2</v>
      </c>
      <c r="AV87" s="6">
        <v>2.4849E-2</v>
      </c>
      <c r="AW87" s="6">
        <v>1.4958000000000001E-2</v>
      </c>
      <c r="AX87" s="6">
        <v>1.6087000000000001E-2</v>
      </c>
      <c r="AY87" s="6">
        <v>2.2256999999999999E-2</v>
      </c>
      <c r="AZ87" s="6">
        <v>1.3188E-2</v>
      </c>
      <c r="BA87" s="6">
        <v>6.8349999999999999E-3</v>
      </c>
      <c r="BB87" s="6">
        <v>1.7437000000000001E-2</v>
      </c>
      <c r="BC87" s="6">
        <v>6.587E-3</v>
      </c>
      <c r="BD87">
        <v>70.633300000000006</v>
      </c>
      <c r="BE87">
        <v>55.067500000000003</v>
      </c>
      <c r="BF87">
        <v>10.656000000000001</v>
      </c>
      <c r="BG87">
        <v>0</v>
      </c>
      <c r="BH87" s="7">
        <v>30.254999999999999</v>
      </c>
      <c r="BI87" s="7">
        <v>30.26</v>
      </c>
      <c r="BJ87">
        <v>40</v>
      </c>
      <c r="BK87">
        <v>30</v>
      </c>
      <c r="BL87">
        <v>30</v>
      </c>
      <c r="BM87">
        <v>20</v>
      </c>
      <c r="BN87">
        <v>40</v>
      </c>
      <c r="BO87">
        <v>30</v>
      </c>
      <c r="BP87">
        <v>30</v>
      </c>
      <c r="BQ87">
        <v>20</v>
      </c>
      <c r="BR87">
        <v>20</v>
      </c>
      <c r="BS87">
        <v>20</v>
      </c>
      <c r="BT87">
        <v>40</v>
      </c>
      <c r="BU87">
        <v>30</v>
      </c>
      <c r="BV87">
        <v>40</v>
      </c>
      <c r="BW87">
        <v>30</v>
      </c>
      <c r="BX87">
        <v>20</v>
      </c>
      <c r="BY87">
        <v>15</v>
      </c>
      <c r="BZ87">
        <v>15</v>
      </c>
      <c r="CA87">
        <v>10</v>
      </c>
      <c r="CB87">
        <v>20</v>
      </c>
      <c r="CC87">
        <v>15</v>
      </c>
      <c r="CD87">
        <v>15</v>
      </c>
      <c r="CE87">
        <v>10</v>
      </c>
      <c r="CF87">
        <v>10</v>
      </c>
      <c r="CG87">
        <v>10</v>
      </c>
      <c r="CH87">
        <v>20</v>
      </c>
      <c r="CI87">
        <v>15</v>
      </c>
      <c r="CJ87">
        <v>20</v>
      </c>
      <c r="CK87">
        <v>15</v>
      </c>
      <c r="CL87">
        <v>20</v>
      </c>
      <c r="CM87">
        <v>15</v>
      </c>
      <c r="CN87">
        <v>15</v>
      </c>
      <c r="CO87">
        <v>10</v>
      </c>
      <c r="CP87">
        <v>20</v>
      </c>
      <c r="CQ87">
        <v>15</v>
      </c>
      <c r="CR87">
        <v>15</v>
      </c>
      <c r="CS87">
        <v>10</v>
      </c>
      <c r="CT87">
        <v>10</v>
      </c>
      <c r="CU87">
        <v>10</v>
      </c>
      <c r="CV87">
        <v>20</v>
      </c>
      <c r="CW87">
        <v>15</v>
      </c>
      <c r="CX87">
        <v>20</v>
      </c>
      <c r="CY87">
        <v>15</v>
      </c>
      <c r="CZ87">
        <v>536.529</v>
      </c>
      <c r="DA87">
        <v>0.81414500000000001</v>
      </c>
      <c r="DB87">
        <v>1.9798100000000001</v>
      </c>
      <c r="DC87">
        <v>5.6624699999999999</v>
      </c>
      <c r="DD87">
        <v>1.36171</v>
      </c>
      <c r="DE87">
        <v>2.3158599999999998</v>
      </c>
      <c r="DF87">
        <v>4.2816400000000003</v>
      </c>
      <c r="DG87">
        <v>311.86099999999999</v>
      </c>
      <c r="DH87">
        <v>3.46896</v>
      </c>
      <c r="DI87">
        <v>17.890499999999999</v>
      </c>
      <c r="DJ87">
        <v>108.328</v>
      </c>
      <c r="DK87">
        <v>75.707700000000003</v>
      </c>
      <c r="DL87">
        <v>0.26853100000000002</v>
      </c>
      <c r="DM87">
        <v>3.5521600000000002</v>
      </c>
      <c r="DN87">
        <v>2.97397</v>
      </c>
      <c r="DO87">
        <v>0.95516599999999996</v>
      </c>
      <c r="DP87">
        <v>1.7748699999999999</v>
      </c>
      <c r="DQ87">
        <v>5.0227399999999998</v>
      </c>
      <c r="DR87">
        <v>1.11856</v>
      </c>
      <c r="DS87">
        <v>2.3852799999999998</v>
      </c>
      <c r="DT87">
        <v>3.4857100000000001</v>
      </c>
      <c r="DU87">
        <v>2.3748100000000001</v>
      </c>
      <c r="DV87">
        <v>3.5218500000000001</v>
      </c>
      <c r="DW87">
        <v>4.0240099999999996</v>
      </c>
      <c r="DX87">
        <v>0.74033099999999996</v>
      </c>
      <c r="DY87">
        <v>3.9201999999999999</v>
      </c>
      <c r="DZ87">
        <v>0.24346799999999999</v>
      </c>
      <c r="EA87">
        <v>3.5521600000000002</v>
      </c>
      <c r="EB87">
        <v>533.55499999999995</v>
      </c>
      <c r="EC87">
        <v>-0.14102000000000001</v>
      </c>
      <c r="ED87">
        <v>0.204933</v>
      </c>
      <c r="EE87">
        <v>0.63973500000000005</v>
      </c>
      <c r="EF87">
        <v>0.243149</v>
      </c>
      <c r="EG87">
        <v>-8.2299999999999998E-2</v>
      </c>
      <c r="EH87">
        <v>0.79593599999999998</v>
      </c>
      <c r="EI87">
        <v>309.48599999999999</v>
      </c>
      <c r="EJ87">
        <v>-5.289E-2</v>
      </c>
      <c r="EK87">
        <v>13.8653</v>
      </c>
      <c r="EL87">
        <v>107.587</v>
      </c>
      <c r="EM87">
        <v>71.787499999999994</v>
      </c>
      <c r="EN87">
        <v>2.5062999999999998E-2</v>
      </c>
      <c r="EO87">
        <v>0</v>
      </c>
      <c r="EP87">
        <v>1.3929100000000001</v>
      </c>
      <c r="EQ87">
        <v>-8.5999999999999998E-4</v>
      </c>
      <c r="ER87">
        <v>2.6699999999999998E-4</v>
      </c>
      <c r="ES87">
        <v>6.8300000000000001E-4</v>
      </c>
      <c r="ET87">
        <v>7.0799999999999997E-4</v>
      </c>
      <c r="EU87">
        <v>-6.0000000000000002E-5</v>
      </c>
      <c r="EV87">
        <v>1.072E-3</v>
      </c>
      <c r="EW87">
        <v>0.34829100000000002</v>
      </c>
      <c r="EX87">
        <v>-3.0000000000000001E-5</v>
      </c>
      <c r="EY87">
        <v>3.0339999999999999E-2</v>
      </c>
      <c r="EZ87">
        <v>0.31890000000000002</v>
      </c>
      <c r="FA87">
        <v>9.8610000000000003E-2</v>
      </c>
      <c r="FB87">
        <v>6.4599999999999998E-4</v>
      </c>
      <c r="FC87">
        <v>0</v>
      </c>
      <c r="FD87" s="8">
        <v>44157.041030092601</v>
      </c>
      <c r="FE87">
        <v>0.99929999999999997</v>
      </c>
      <c r="FF87">
        <v>1.1959</v>
      </c>
      <c r="FG87">
        <v>1.1282000000000001</v>
      </c>
      <c r="FH87">
        <v>1.1890000000000001</v>
      </c>
      <c r="FI87">
        <v>1.0271999999999999</v>
      </c>
      <c r="FJ87">
        <v>1.1537999999999999</v>
      </c>
      <c r="FK87">
        <v>1.1349</v>
      </c>
      <c r="FL87">
        <v>1.1389</v>
      </c>
      <c r="FM87">
        <v>1.1268</v>
      </c>
      <c r="FN87">
        <v>1.1578999999999999</v>
      </c>
      <c r="FO87">
        <v>0.99490000000000001</v>
      </c>
      <c r="FP87">
        <v>1.0282</v>
      </c>
      <c r="FQ87">
        <v>1.0176000000000001</v>
      </c>
      <c r="FR87">
        <v>1.0508999999999999</v>
      </c>
      <c r="FS87">
        <v>1.5061</v>
      </c>
      <c r="FT87">
        <v>1.2665999999999999</v>
      </c>
      <c r="FU87">
        <v>1.0283</v>
      </c>
      <c r="FV87">
        <v>1.0083</v>
      </c>
      <c r="FW87">
        <v>1.8656999999999999</v>
      </c>
      <c r="FX87">
        <v>1.0153000000000001</v>
      </c>
      <c r="FY87">
        <v>1.0085999999999999</v>
      </c>
      <c r="FZ87">
        <v>0.99850000000000005</v>
      </c>
      <c r="GA87">
        <v>1.0178</v>
      </c>
      <c r="GB87">
        <v>1.0021</v>
      </c>
      <c r="GC87">
        <v>2.0657999999999999</v>
      </c>
      <c r="GD87">
        <v>1.0657000000000001</v>
      </c>
      <c r="GE87">
        <v>2.9828999999999999</v>
      </c>
      <c r="GF87">
        <v>1.1016999999999999</v>
      </c>
      <c r="GG87">
        <v>0.99929999999999997</v>
      </c>
      <c r="GH87">
        <v>0.99960000000000004</v>
      </c>
      <c r="GI87">
        <v>0.96730000000000005</v>
      </c>
      <c r="GJ87">
        <v>1</v>
      </c>
      <c r="GK87">
        <v>0.98519999999999996</v>
      </c>
      <c r="GL87">
        <v>0.94850000000000001</v>
      </c>
      <c r="GM87">
        <v>0.9163</v>
      </c>
      <c r="GN87">
        <v>0.99990000000000001</v>
      </c>
      <c r="GO87">
        <v>0.99980000000000002</v>
      </c>
      <c r="GP87">
        <v>0.99990000000000001</v>
      </c>
      <c r="GQ87">
        <v>0.99370000000000003</v>
      </c>
      <c r="GR87">
        <v>0.98709999999999998</v>
      </c>
      <c r="GS87">
        <v>0.99360000000000004</v>
      </c>
      <c r="GT87">
        <v>0.98740000000000006</v>
      </c>
      <c r="GU87">
        <v>1.5041</v>
      </c>
      <c r="GV87">
        <v>1.5141</v>
      </c>
      <c r="GW87">
        <v>1.1222000000000001</v>
      </c>
      <c r="GX87">
        <v>1.1989000000000001</v>
      </c>
      <c r="GY87">
        <v>1.8880999999999999</v>
      </c>
      <c r="GZ87">
        <v>1.1111</v>
      </c>
      <c r="HA87">
        <v>1.0488999999999999</v>
      </c>
      <c r="HB87">
        <v>1.1371</v>
      </c>
      <c r="HC87">
        <v>1.1467000000000001</v>
      </c>
      <c r="HD87">
        <v>1.1603000000000001</v>
      </c>
      <c r="HE87">
        <v>2.0423</v>
      </c>
      <c r="HF87">
        <v>1.0815999999999999</v>
      </c>
      <c r="HG87">
        <v>3.016</v>
      </c>
      <c r="HH87">
        <v>1.1431</v>
      </c>
      <c r="HI87">
        <v>1335.575</v>
      </c>
      <c r="HJ87">
        <v>1453.6659999999999</v>
      </c>
      <c r="HK87">
        <v>179.89109999999999</v>
      </c>
      <c r="HL87">
        <v>72.226939999999999</v>
      </c>
      <c r="HM87">
        <v>2016.4390000000001</v>
      </c>
      <c r="HN87">
        <v>137.4633</v>
      </c>
      <c r="HO87">
        <v>106.79349999999999</v>
      </c>
      <c r="HP87">
        <v>66.589860000000002</v>
      </c>
      <c r="HQ87">
        <v>106.2129</v>
      </c>
      <c r="HR87">
        <v>81.563879999999997</v>
      </c>
      <c r="HS87">
        <v>2423.16</v>
      </c>
      <c r="HT87">
        <v>292.34179999999998</v>
      </c>
      <c r="HU87">
        <v>3893.277</v>
      </c>
      <c r="HV87">
        <v>393.84809999999999</v>
      </c>
      <c r="HW87">
        <v>0.1608291</v>
      </c>
      <c r="HX87" s="1">
        <v>1E-10</v>
      </c>
      <c r="HY87" s="1">
        <v>1.4990479999999999E-4</v>
      </c>
      <c r="HZ87" s="1">
        <v>3.3403920000000002E-4</v>
      </c>
      <c r="IA87" s="1">
        <v>8.0527130000000006E-5</v>
      </c>
      <c r="IB87" s="1">
        <v>1E-10</v>
      </c>
      <c r="IC87" s="1">
        <v>6.9396150000000005E-4</v>
      </c>
      <c r="ID87">
        <v>0.16838</v>
      </c>
      <c r="IE87" s="1">
        <v>1E-10</v>
      </c>
      <c r="IF87" s="1">
        <v>8.4196370000000006E-3</v>
      </c>
      <c r="IG87" s="1">
        <v>5.6462680000000001E-2</v>
      </c>
      <c r="IH87">
        <v>1.6443800000000001E-2</v>
      </c>
      <c r="II87" s="1">
        <v>2.5262070000000001E-5</v>
      </c>
      <c r="IJ87" s="1">
        <v>1E-10</v>
      </c>
      <c r="IK87">
        <v>50</v>
      </c>
      <c r="IL87">
        <v>117</v>
      </c>
      <c r="IM87">
        <v>5</v>
      </c>
      <c r="IN87">
        <v>26</v>
      </c>
      <c r="IO87">
        <v>4</v>
      </c>
      <c r="IP87">
        <v>14</v>
      </c>
      <c r="IQ87">
        <v>2</v>
      </c>
      <c r="IR87">
        <v>3</v>
      </c>
      <c r="IS87">
        <v>1</v>
      </c>
      <c r="IT87">
        <v>92</v>
      </c>
      <c r="IU87">
        <v>50</v>
      </c>
      <c r="IV87">
        <v>6</v>
      </c>
      <c r="IW87">
        <v>114</v>
      </c>
      <c r="IX87">
        <v>10</v>
      </c>
      <c r="IY87" t="s">
        <v>287</v>
      </c>
      <c r="IZ87" t="s">
        <v>288</v>
      </c>
      <c r="JA87" t="s">
        <v>289</v>
      </c>
      <c r="JB87" t="s">
        <v>290</v>
      </c>
      <c r="JC87" t="s">
        <v>291</v>
      </c>
      <c r="JD87" t="s">
        <v>292</v>
      </c>
      <c r="JE87" t="s">
        <v>293</v>
      </c>
      <c r="JF87" t="s">
        <v>294</v>
      </c>
      <c r="JG87" t="s">
        <v>295</v>
      </c>
      <c r="JH87" t="s">
        <v>296</v>
      </c>
      <c r="JI87" t="s">
        <v>287</v>
      </c>
      <c r="JJ87" t="s">
        <v>297</v>
      </c>
      <c r="JK87" t="s">
        <v>298</v>
      </c>
      <c r="JL87" t="s">
        <v>299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18.5625</v>
      </c>
      <c r="JS87">
        <v>0</v>
      </c>
      <c r="JT87">
        <v>0</v>
      </c>
      <c r="JU87">
        <v>0</v>
      </c>
      <c r="JV87">
        <v>-8.8999999999999999E-3</v>
      </c>
      <c r="JW87">
        <v>0</v>
      </c>
      <c r="JX87">
        <v>0</v>
      </c>
      <c r="JY87">
        <v>0</v>
      </c>
      <c r="JZ87">
        <v>0</v>
      </c>
      <c r="KB87" s="9">
        <f t="shared" si="37"/>
        <v>51.75</v>
      </c>
      <c r="KC87" s="9">
        <f t="shared" si="38"/>
        <v>0</v>
      </c>
      <c r="KD87" s="9">
        <f t="shared" si="39"/>
        <v>0.03</v>
      </c>
      <c r="KE87" s="9">
        <f t="shared" si="40"/>
        <v>0.05</v>
      </c>
      <c r="KF87" s="9">
        <f t="shared" si="41"/>
        <v>0.03</v>
      </c>
      <c r="KG87" s="9">
        <f t="shared" si="42"/>
        <v>0</v>
      </c>
      <c r="KH87" s="9">
        <f t="shared" si="43"/>
        <v>0.11</v>
      </c>
      <c r="KI87" s="9">
        <f t="shared" si="44"/>
        <v>24.63</v>
      </c>
      <c r="KJ87" s="9">
        <f t="shared" si="45"/>
        <v>0</v>
      </c>
      <c r="KK87" s="9">
        <f t="shared" si="46"/>
        <v>1.26</v>
      </c>
      <c r="KL87" s="9">
        <f t="shared" si="47"/>
        <v>19.12</v>
      </c>
      <c r="KM87" s="9">
        <f t="shared" si="48"/>
        <v>2.4900000000000002</v>
      </c>
      <c r="KN87" s="9">
        <f t="shared" si="49"/>
        <v>0</v>
      </c>
      <c r="KO87" s="9">
        <f t="shared" si="50"/>
        <v>0</v>
      </c>
      <c r="KP87" s="9">
        <f t="shared" si="51"/>
        <v>0</v>
      </c>
      <c r="KQ87" s="9">
        <f t="shared" si="52"/>
        <v>99.47</v>
      </c>
      <c r="KR87" s="4" t="str">
        <f t="shared" si="53"/>
        <v>opx</v>
      </c>
      <c r="KS87" s="4"/>
      <c r="KT87" s="6">
        <f t="shared" si="54"/>
        <v>1.482</v>
      </c>
      <c r="KU87" s="6">
        <f t="shared" si="55"/>
        <v>0</v>
      </c>
      <c r="KV87" s="6">
        <f t="shared" si="56"/>
        <v>1E-3</v>
      </c>
      <c r="KW87" s="6">
        <f t="shared" si="57"/>
        <v>1E-3</v>
      </c>
      <c r="KX87" s="6">
        <f t="shared" si="58"/>
        <v>1E-3</v>
      </c>
      <c r="KY87" s="6">
        <f t="shared" si="59"/>
        <v>0</v>
      </c>
      <c r="KZ87" s="6">
        <f t="shared" si="60"/>
        <v>2E-3</v>
      </c>
      <c r="LA87" s="6">
        <f t="shared" si="61"/>
        <v>0.59</v>
      </c>
      <c r="LB87" s="6">
        <f t="shared" si="62"/>
        <v>0</v>
      </c>
      <c r="LC87" s="6">
        <f t="shared" si="63"/>
        <v>3.1E-2</v>
      </c>
      <c r="LD87" s="6">
        <f t="shared" si="64"/>
        <v>0.81599999999999995</v>
      </c>
      <c r="LE87" s="6">
        <f t="shared" si="65"/>
        <v>7.5999999999999998E-2</v>
      </c>
      <c r="LF87" s="6">
        <f t="shared" si="66"/>
        <v>0</v>
      </c>
      <c r="LG87" s="6">
        <f t="shared" si="67"/>
        <v>0</v>
      </c>
      <c r="LH87" s="6">
        <f t="shared" si="68"/>
        <v>4.484</v>
      </c>
      <c r="LI87" s="6">
        <f t="shared" si="69"/>
        <v>2.9999999999999996</v>
      </c>
      <c r="LJ87" s="10">
        <f t="shared" si="70"/>
        <v>0.5393258426966292</v>
      </c>
    </row>
    <row r="88" spans="1:322" x14ac:dyDescent="0.25">
      <c r="A88" t="s">
        <v>385</v>
      </c>
      <c r="B88">
        <v>88</v>
      </c>
      <c r="C88">
        <v>40</v>
      </c>
      <c r="D88">
        <v>20</v>
      </c>
      <c r="E88">
        <v>30</v>
      </c>
      <c r="F88">
        <v>0</v>
      </c>
      <c r="G88" s="2">
        <v>177</v>
      </c>
      <c r="H88">
        <v>1</v>
      </c>
      <c r="I88">
        <v>49.267200000000003</v>
      </c>
      <c r="J88">
        <v>0</v>
      </c>
      <c r="K88">
        <v>2.8641E-2</v>
      </c>
      <c r="L88">
        <v>4.9096000000000001E-2</v>
      </c>
      <c r="M88">
        <v>0.17491499999999999</v>
      </c>
      <c r="N88">
        <v>0</v>
      </c>
      <c r="O88">
        <v>0.24202299999999999</v>
      </c>
      <c r="P88">
        <v>23.775700000000001</v>
      </c>
      <c r="Q88">
        <v>7.9030000000000003E-3</v>
      </c>
      <c r="R88">
        <v>1.07053</v>
      </c>
      <c r="S88">
        <v>18.428999999999998</v>
      </c>
      <c r="T88">
        <v>2.0422099999999999</v>
      </c>
      <c r="U88">
        <v>0.104035</v>
      </c>
      <c r="V88">
        <v>5.0334999999999998E-2</v>
      </c>
      <c r="W88">
        <v>-1.0000000000000001E-5</v>
      </c>
      <c r="X88">
        <v>95.241500000000002</v>
      </c>
      <c r="Y88">
        <v>3</v>
      </c>
      <c r="AA88">
        <v>1.4714400000000001</v>
      </c>
      <c r="AB88">
        <v>0</v>
      </c>
      <c r="AC88">
        <v>6.4300000000000002E-4</v>
      </c>
      <c r="AD88">
        <v>1.083E-3</v>
      </c>
      <c r="AE88">
        <v>6.1570000000000001E-3</v>
      </c>
      <c r="AF88">
        <v>0</v>
      </c>
      <c r="AG88">
        <v>5.7149999999999996E-3</v>
      </c>
      <c r="AH88">
        <v>0.593858</v>
      </c>
      <c r="AI88">
        <v>1.9000000000000001E-4</v>
      </c>
      <c r="AJ88">
        <v>2.7081999999999998E-2</v>
      </c>
      <c r="AK88">
        <v>0.82054000000000005</v>
      </c>
      <c r="AL88">
        <v>6.5351000000000006E-2</v>
      </c>
      <c r="AM88">
        <v>6.0239999999999998E-3</v>
      </c>
      <c r="AN88">
        <v>1.918E-3</v>
      </c>
      <c r="AO88">
        <v>4.4740500000000001</v>
      </c>
      <c r="AP88" s="6">
        <v>1.4175999999999999E-2</v>
      </c>
      <c r="AQ88" s="6">
        <v>4.7576E-2</v>
      </c>
      <c r="AR88" s="6">
        <v>1.8001E-2</v>
      </c>
      <c r="AS88" s="6">
        <v>2.2081E-2</v>
      </c>
      <c r="AT88" s="6">
        <v>1.1198E-2</v>
      </c>
      <c r="AU88" s="6">
        <v>1.9512999999999999E-2</v>
      </c>
      <c r="AV88" s="6">
        <v>2.5061E-2</v>
      </c>
      <c r="AW88" s="6">
        <v>1.5037E-2</v>
      </c>
      <c r="AX88" s="6">
        <v>1.6129000000000001E-2</v>
      </c>
      <c r="AY88" s="6">
        <v>2.1656999999999999E-2</v>
      </c>
      <c r="AZ88" s="6">
        <v>1.2886999999999999E-2</v>
      </c>
      <c r="BA88" s="6">
        <v>6.7970000000000001E-3</v>
      </c>
      <c r="BB88" s="6">
        <v>1.6708000000000001E-2</v>
      </c>
      <c r="BC88" s="6">
        <v>6.4980000000000003E-3</v>
      </c>
      <c r="BD88">
        <v>70.748599999999996</v>
      </c>
      <c r="BE88">
        <v>54.9724</v>
      </c>
      <c r="BF88">
        <v>10.656000000000001</v>
      </c>
      <c r="BG88">
        <v>0</v>
      </c>
      <c r="BH88" s="7">
        <v>30.23</v>
      </c>
      <c r="BI88" s="7">
        <v>30.254999999999999</v>
      </c>
      <c r="BJ88">
        <v>40</v>
      </c>
      <c r="BK88">
        <v>30</v>
      </c>
      <c r="BL88">
        <v>30</v>
      </c>
      <c r="BM88">
        <v>20</v>
      </c>
      <c r="BN88">
        <v>40</v>
      </c>
      <c r="BO88">
        <v>30</v>
      </c>
      <c r="BP88">
        <v>30</v>
      </c>
      <c r="BQ88">
        <v>20</v>
      </c>
      <c r="BR88">
        <v>20</v>
      </c>
      <c r="BS88">
        <v>20</v>
      </c>
      <c r="BT88">
        <v>40</v>
      </c>
      <c r="BU88">
        <v>30</v>
      </c>
      <c r="BV88">
        <v>40</v>
      </c>
      <c r="BW88">
        <v>30</v>
      </c>
      <c r="BX88">
        <v>20</v>
      </c>
      <c r="BY88">
        <v>15</v>
      </c>
      <c r="BZ88">
        <v>15</v>
      </c>
      <c r="CA88">
        <v>10</v>
      </c>
      <c r="CB88">
        <v>20</v>
      </c>
      <c r="CC88">
        <v>15</v>
      </c>
      <c r="CD88">
        <v>15</v>
      </c>
      <c r="CE88">
        <v>10</v>
      </c>
      <c r="CF88">
        <v>10</v>
      </c>
      <c r="CG88">
        <v>10</v>
      </c>
      <c r="CH88">
        <v>20</v>
      </c>
      <c r="CI88">
        <v>15</v>
      </c>
      <c r="CJ88">
        <v>20</v>
      </c>
      <c r="CK88">
        <v>15</v>
      </c>
      <c r="CL88">
        <v>20</v>
      </c>
      <c r="CM88">
        <v>15</v>
      </c>
      <c r="CN88">
        <v>15</v>
      </c>
      <c r="CO88">
        <v>10</v>
      </c>
      <c r="CP88">
        <v>20</v>
      </c>
      <c r="CQ88">
        <v>15</v>
      </c>
      <c r="CR88">
        <v>15</v>
      </c>
      <c r="CS88">
        <v>10</v>
      </c>
      <c r="CT88">
        <v>10</v>
      </c>
      <c r="CU88">
        <v>10</v>
      </c>
      <c r="CV88">
        <v>20</v>
      </c>
      <c r="CW88">
        <v>15</v>
      </c>
      <c r="CX88">
        <v>20</v>
      </c>
      <c r="CY88">
        <v>15</v>
      </c>
      <c r="CZ88">
        <v>509.59100000000001</v>
      </c>
      <c r="DA88">
        <v>0.88950300000000004</v>
      </c>
      <c r="DB88">
        <v>1.95543</v>
      </c>
      <c r="DC88">
        <v>6.0258399999999996</v>
      </c>
      <c r="DD88">
        <v>2.6794199999999999</v>
      </c>
      <c r="DE88">
        <v>2.4503900000000001</v>
      </c>
      <c r="DF88">
        <v>5.3675800000000002</v>
      </c>
      <c r="DG88">
        <v>301.21100000000001</v>
      </c>
      <c r="DH88">
        <v>3.6509399999999999</v>
      </c>
      <c r="DI88">
        <v>15.5855</v>
      </c>
      <c r="DJ88">
        <v>104.245</v>
      </c>
      <c r="DK88">
        <v>62.782200000000003</v>
      </c>
      <c r="DL88">
        <v>0.47698499999999999</v>
      </c>
      <c r="DM88">
        <v>4.8835499999999996</v>
      </c>
      <c r="DN88">
        <v>2.8563800000000001</v>
      </c>
      <c r="DO88">
        <v>0.93249199999999999</v>
      </c>
      <c r="DP88">
        <v>1.7459899999999999</v>
      </c>
      <c r="DQ88">
        <v>5.3956999999999997</v>
      </c>
      <c r="DR88">
        <v>1.202</v>
      </c>
      <c r="DS88">
        <v>2.45811</v>
      </c>
      <c r="DT88">
        <v>3.5539200000000002</v>
      </c>
      <c r="DU88">
        <v>2.3991400000000001</v>
      </c>
      <c r="DV88">
        <v>3.5384899999999999</v>
      </c>
      <c r="DW88">
        <v>3.8103600000000002</v>
      </c>
      <c r="DX88">
        <v>0.70432399999999995</v>
      </c>
      <c r="DY88">
        <v>3.87364</v>
      </c>
      <c r="DZ88">
        <v>0.22319800000000001</v>
      </c>
      <c r="EA88">
        <v>3.4502899999999999</v>
      </c>
      <c r="EB88">
        <v>506.73500000000001</v>
      </c>
      <c r="EC88">
        <v>-4.299E-2</v>
      </c>
      <c r="ED88">
        <v>0.20944399999999999</v>
      </c>
      <c r="EE88">
        <v>0.63014099999999995</v>
      </c>
      <c r="EF88">
        <v>1.47742</v>
      </c>
      <c r="EG88">
        <v>-2.0879999999999999E-2</v>
      </c>
      <c r="EH88">
        <v>1.81366</v>
      </c>
      <c r="EI88">
        <v>298.81200000000001</v>
      </c>
      <c r="EJ88">
        <v>0.11244999999999999</v>
      </c>
      <c r="EK88">
        <v>11.7723</v>
      </c>
      <c r="EL88">
        <v>103.54</v>
      </c>
      <c r="EM88">
        <v>58.9086</v>
      </c>
      <c r="EN88">
        <v>0.25378800000000001</v>
      </c>
      <c r="EO88">
        <v>1.43326</v>
      </c>
      <c r="EP88">
        <v>1.32291</v>
      </c>
      <c r="EQ88">
        <v>-2.5999999999999998E-4</v>
      </c>
      <c r="ER88">
        <v>2.7300000000000002E-4</v>
      </c>
      <c r="ES88">
        <v>6.7299999999999999E-4</v>
      </c>
      <c r="ET88">
        <v>4.3E-3</v>
      </c>
      <c r="EU88">
        <v>-2.0000000000000002E-5</v>
      </c>
      <c r="EV88">
        <v>2.4420000000000002E-3</v>
      </c>
      <c r="EW88">
        <v>0.33627600000000002</v>
      </c>
      <c r="EX88">
        <v>5.3999999999999998E-5</v>
      </c>
      <c r="EY88">
        <v>2.5760000000000002E-2</v>
      </c>
      <c r="EZ88">
        <v>0.30690299999999998</v>
      </c>
      <c r="FA88">
        <v>8.0919000000000005E-2</v>
      </c>
      <c r="FB88">
        <v>6.5449999999999996E-3</v>
      </c>
      <c r="FC88">
        <v>3.1700000000000001E-3</v>
      </c>
      <c r="FD88" s="8">
        <v>44157.044664351903</v>
      </c>
      <c r="FE88">
        <v>0.99909999999999999</v>
      </c>
      <c r="FF88">
        <v>1.1957</v>
      </c>
      <c r="FG88">
        <v>1.1279999999999999</v>
      </c>
      <c r="FH88">
        <v>1.1888000000000001</v>
      </c>
      <c r="FI88">
        <v>1.0270999999999999</v>
      </c>
      <c r="FJ88">
        <v>1.1536</v>
      </c>
      <c r="FK88">
        <v>1.1347</v>
      </c>
      <c r="FL88">
        <v>1.1387</v>
      </c>
      <c r="FM88">
        <v>1.1266</v>
      </c>
      <c r="FN88">
        <v>1.1577999999999999</v>
      </c>
      <c r="FO88">
        <v>0.99480000000000002</v>
      </c>
      <c r="FP88">
        <v>1.028</v>
      </c>
      <c r="FQ88">
        <v>1.0175000000000001</v>
      </c>
      <c r="FR88">
        <v>1.0507</v>
      </c>
      <c r="FS88">
        <v>1.5099</v>
      </c>
      <c r="FT88">
        <v>1.2673000000000001</v>
      </c>
      <c r="FU88">
        <v>1.0277000000000001</v>
      </c>
      <c r="FV88">
        <v>1.0083</v>
      </c>
      <c r="FW88">
        <v>1.8695999999999999</v>
      </c>
      <c r="FX88">
        <v>1.0147999999999999</v>
      </c>
      <c r="FY88">
        <v>1.0082</v>
      </c>
      <c r="FZ88">
        <v>0.99839999999999995</v>
      </c>
      <c r="GA88">
        <v>1.0179</v>
      </c>
      <c r="GB88">
        <v>1.0018</v>
      </c>
      <c r="GC88">
        <v>2.0689000000000002</v>
      </c>
      <c r="GD88">
        <v>1.0660000000000001</v>
      </c>
      <c r="GE88">
        <v>2.9843000000000002</v>
      </c>
      <c r="GF88">
        <v>1.1017999999999999</v>
      </c>
      <c r="GG88">
        <v>0.99939999999999996</v>
      </c>
      <c r="GH88">
        <v>0.99960000000000004</v>
      </c>
      <c r="GI88">
        <v>0.96679999999999999</v>
      </c>
      <c r="GJ88">
        <v>1</v>
      </c>
      <c r="GK88">
        <v>0.98529999999999995</v>
      </c>
      <c r="GL88">
        <v>0.94830000000000003</v>
      </c>
      <c r="GM88">
        <v>0.9153</v>
      </c>
      <c r="GN88">
        <v>0.99990000000000001</v>
      </c>
      <c r="GO88">
        <v>0.99980000000000002</v>
      </c>
      <c r="GP88">
        <v>0.99990000000000001</v>
      </c>
      <c r="GQ88">
        <v>0.99370000000000003</v>
      </c>
      <c r="GR88">
        <v>0.98699999999999999</v>
      </c>
      <c r="GS88">
        <v>0.99360000000000004</v>
      </c>
      <c r="GT88">
        <v>0.98799999999999999</v>
      </c>
      <c r="GU88">
        <v>1.5077</v>
      </c>
      <c r="GV88">
        <v>1.5146999999999999</v>
      </c>
      <c r="GW88">
        <v>1.1208</v>
      </c>
      <c r="GX88">
        <v>1.1987000000000001</v>
      </c>
      <c r="GY88">
        <v>1.8919999999999999</v>
      </c>
      <c r="GZ88">
        <v>1.1102000000000001</v>
      </c>
      <c r="HA88">
        <v>1.0471999999999999</v>
      </c>
      <c r="HB88">
        <v>1.1368</v>
      </c>
      <c r="HC88">
        <v>1.1466000000000001</v>
      </c>
      <c r="HD88">
        <v>1.1597</v>
      </c>
      <c r="HE88">
        <v>2.0451999999999999</v>
      </c>
      <c r="HF88">
        <v>1.0817000000000001</v>
      </c>
      <c r="HG88">
        <v>3.0169999999999999</v>
      </c>
      <c r="HH88">
        <v>1.1437999999999999</v>
      </c>
      <c r="HI88">
        <v>1284.954</v>
      </c>
      <c r="HJ88">
        <v>1392.8019999999999</v>
      </c>
      <c r="HK88">
        <v>170.81469999999999</v>
      </c>
      <c r="HL88">
        <v>69.213939999999994</v>
      </c>
      <c r="HM88">
        <v>1936.34</v>
      </c>
      <c r="HN88">
        <v>130.49780000000001</v>
      </c>
      <c r="HO88">
        <v>101.37</v>
      </c>
      <c r="HP88">
        <v>63.56467</v>
      </c>
      <c r="HQ88">
        <v>101.74460000000001</v>
      </c>
      <c r="HR88">
        <v>77.409689999999998</v>
      </c>
      <c r="HS88">
        <v>2324.3240000000001</v>
      </c>
      <c r="HT88">
        <v>280.49380000000002</v>
      </c>
      <c r="HU88">
        <v>3728.7730000000001</v>
      </c>
      <c r="HV88">
        <v>377.30799999999999</v>
      </c>
      <c r="HW88">
        <v>0.15274660000000001</v>
      </c>
      <c r="HX88" s="1">
        <v>1E-10</v>
      </c>
      <c r="HY88" s="1">
        <v>1.5320479999999999E-4</v>
      </c>
      <c r="HZ88" s="1">
        <v>3.2903540000000001E-4</v>
      </c>
      <c r="IA88" s="1">
        <v>4.8928839999999997E-4</v>
      </c>
      <c r="IB88" s="1">
        <v>1E-10</v>
      </c>
      <c r="IC88" s="1">
        <v>1.581301E-3</v>
      </c>
      <c r="ID88">
        <v>0.16257160000000001</v>
      </c>
      <c r="IE88" s="1">
        <v>5.4163450000000001E-5</v>
      </c>
      <c r="IF88" s="1">
        <v>7.1487649999999996E-3</v>
      </c>
      <c r="IG88" s="1">
        <v>5.4338619999999997E-2</v>
      </c>
      <c r="IH88">
        <v>1.3493700000000001E-2</v>
      </c>
      <c r="II88" s="1">
        <v>2.558115E-4</v>
      </c>
      <c r="IJ88" s="1">
        <v>3.653161E-4</v>
      </c>
      <c r="IK88">
        <v>50</v>
      </c>
      <c r="IL88">
        <v>117</v>
      </c>
      <c r="IM88">
        <v>5</v>
      </c>
      <c r="IN88">
        <v>26</v>
      </c>
      <c r="IO88">
        <v>4</v>
      </c>
      <c r="IP88">
        <v>14</v>
      </c>
      <c r="IQ88">
        <v>2</v>
      </c>
      <c r="IR88">
        <v>3</v>
      </c>
      <c r="IS88">
        <v>1</v>
      </c>
      <c r="IT88">
        <v>92</v>
      </c>
      <c r="IU88">
        <v>50</v>
      </c>
      <c r="IV88">
        <v>6</v>
      </c>
      <c r="IW88">
        <v>114</v>
      </c>
      <c r="IX88">
        <v>10</v>
      </c>
      <c r="IY88" t="s">
        <v>287</v>
      </c>
      <c r="IZ88" t="s">
        <v>288</v>
      </c>
      <c r="JA88" t="s">
        <v>289</v>
      </c>
      <c r="JB88" t="s">
        <v>290</v>
      </c>
      <c r="JC88" t="s">
        <v>291</v>
      </c>
      <c r="JD88" t="s">
        <v>292</v>
      </c>
      <c r="JE88" t="s">
        <v>293</v>
      </c>
      <c r="JF88" t="s">
        <v>294</v>
      </c>
      <c r="JG88" t="s">
        <v>295</v>
      </c>
      <c r="JH88" t="s">
        <v>296</v>
      </c>
      <c r="JI88" t="s">
        <v>287</v>
      </c>
      <c r="JJ88" t="s">
        <v>297</v>
      </c>
      <c r="JK88" t="s">
        <v>298</v>
      </c>
      <c r="JL88" t="s">
        <v>299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170.559</v>
      </c>
      <c r="JS88">
        <v>0</v>
      </c>
      <c r="JT88">
        <v>0</v>
      </c>
      <c r="JU88">
        <v>0</v>
      </c>
      <c r="JV88">
        <v>-2.385E-2</v>
      </c>
      <c r="JW88">
        <v>0</v>
      </c>
      <c r="JX88">
        <v>0</v>
      </c>
      <c r="JY88">
        <v>0</v>
      </c>
      <c r="JZ88">
        <v>0</v>
      </c>
      <c r="KB88" s="9">
        <f t="shared" si="37"/>
        <v>49.27</v>
      </c>
      <c r="KC88" s="9">
        <f t="shared" si="38"/>
        <v>0</v>
      </c>
      <c r="KD88" s="9">
        <f t="shared" si="39"/>
        <v>0.03</v>
      </c>
      <c r="KE88" s="9">
        <f t="shared" si="40"/>
        <v>0.05</v>
      </c>
      <c r="KF88" s="9">
        <f t="shared" si="41"/>
        <v>0.17</v>
      </c>
      <c r="KG88" s="9">
        <f t="shared" si="42"/>
        <v>0</v>
      </c>
      <c r="KH88" s="9">
        <f t="shared" si="43"/>
        <v>0.24</v>
      </c>
      <c r="KI88" s="9">
        <f t="shared" si="44"/>
        <v>23.78</v>
      </c>
      <c r="KJ88" s="9">
        <f t="shared" si="45"/>
        <v>0</v>
      </c>
      <c r="KK88" s="9">
        <f t="shared" si="46"/>
        <v>1.07</v>
      </c>
      <c r="KL88" s="9">
        <f t="shared" si="47"/>
        <v>18.43</v>
      </c>
      <c r="KM88" s="9">
        <f t="shared" si="48"/>
        <v>2.04</v>
      </c>
      <c r="KN88" s="9">
        <f t="shared" si="49"/>
        <v>0.1</v>
      </c>
      <c r="KO88" s="9">
        <f t="shared" si="50"/>
        <v>0.05</v>
      </c>
      <c r="KP88" s="9">
        <f t="shared" si="51"/>
        <v>0</v>
      </c>
      <c r="KQ88" s="9">
        <f t="shared" si="52"/>
        <v>95.22999999999999</v>
      </c>
      <c r="KR88" s="4" t="str">
        <f t="shared" si="53"/>
        <v>opx</v>
      </c>
      <c r="KS88" s="4"/>
      <c r="KT88" s="6">
        <f t="shared" si="54"/>
        <v>1.4710000000000001</v>
      </c>
      <c r="KU88" s="6">
        <f t="shared" si="55"/>
        <v>0</v>
      </c>
      <c r="KV88" s="6">
        <f t="shared" si="56"/>
        <v>1E-3</v>
      </c>
      <c r="KW88" s="6">
        <f t="shared" si="57"/>
        <v>1E-3</v>
      </c>
      <c r="KX88" s="6">
        <f t="shared" si="58"/>
        <v>6.0000000000000001E-3</v>
      </c>
      <c r="KY88" s="6">
        <f t="shared" si="59"/>
        <v>0</v>
      </c>
      <c r="KZ88" s="6">
        <f t="shared" si="60"/>
        <v>6.0000000000000001E-3</v>
      </c>
      <c r="LA88" s="6">
        <f t="shared" si="61"/>
        <v>0.59399999999999997</v>
      </c>
      <c r="LB88" s="6">
        <f t="shared" si="62"/>
        <v>0</v>
      </c>
      <c r="LC88" s="6">
        <f t="shared" si="63"/>
        <v>2.7E-2</v>
      </c>
      <c r="LD88" s="6">
        <f t="shared" si="64"/>
        <v>0.82099999999999995</v>
      </c>
      <c r="LE88" s="6">
        <f t="shared" si="65"/>
        <v>6.5000000000000002E-2</v>
      </c>
      <c r="LF88" s="6">
        <f t="shared" si="66"/>
        <v>6.0000000000000001E-3</v>
      </c>
      <c r="LG88" s="6">
        <f t="shared" si="67"/>
        <v>2E-3</v>
      </c>
      <c r="LH88" s="6">
        <f t="shared" si="68"/>
        <v>4.4740000000000002</v>
      </c>
      <c r="LI88" s="6">
        <f t="shared" si="69"/>
        <v>2.9999999999999991</v>
      </c>
      <c r="LJ88" s="10">
        <f t="shared" si="70"/>
        <v>0.54479097544790978</v>
      </c>
    </row>
    <row r="89" spans="1:322" x14ac:dyDescent="0.25">
      <c r="A89" t="s">
        <v>386</v>
      </c>
      <c r="B89">
        <v>89</v>
      </c>
      <c r="C89">
        <v>40</v>
      </c>
      <c r="D89">
        <v>20</v>
      </c>
      <c r="E89">
        <v>30</v>
      </c>
      <c r="F89">
        <v>0</v>
      </c>
      <c r="G89" s="2">
        <v>178</v>
      </c>
      <c r="H89">
        <v>1</v>
      </c>
      <c r="I89">
        <v>0.644011</v>
      </c>
      <c r="J89">
        <v>5.3569999999999998E-3</v>
      </c>
      <c r="K89">
        <v>0.124266</v>
      </c>
      <c r="L89">
        <v>5.5702000000000002E-2</v>
      </c>
      <c r="M89">
        <v>0.16397500000000001</v>
      </c>
      <c r="N89">
        <v>9.7190000000000002E-3</v>
      </c>
      <c r="O89">
        <v>6.3499999999999997E-3</v>
      </c>
      <c r="P89">
        <v>87.864999999999995</v>
      </c>
      <c r="Q89">
        <v>6.2449999999999997E-3</v>
      </c>
      <c r="R89">
        <v>5.1337000000000001E-2</v>
      </c>
      <c r="S89">
        <v>3.9295999999999998E-2</v>
      </c>
      <c r="T89">
        <v>0.25957999999999998</v>
      </c>
      <c r="U89">
        <v>1.5254999999999999E-2</v>
      </c>
      <c r="V89">
        <v>7.6599999999999997E-4</v>
      </c>
      <c r="W89">
        <v>1.9999999999999999E-6</v>
      </c>
      <c r="X89">
        <v>89.246799999999993</v>
      </c>
      <c r="Y89">
        <v>3</v>
      </c>
      <c r="AA89">
        <v>2.58E-2</v>
      </c>
      <c r="AB89">
        <v>1.05E-4</v>
      </c>
      <c r="AC89">
        <v>3.7439999999999999E-3</v>
      </c>
      <c r="AD89">
        <v>1.6479999999999999E-3</v>
      </c>
      <c r="AE89">
        <v>7.7419999999999998E-3</v>
      </c>
      <c r="AF89">
        <v>3.1199999999999999E-4</v>
      </c>
      <c r="AG89">
        <v>2.0100000000000001E-4</v>
      </c>
      <c r="AH89">
        <v>2.9437899999999999</v>
      </c>
      <c r="AI89">
        <v>2.0100000000000001E-4</v>
      </c>
      <c r="AJ89">
        <v>1.7420000000000001E-3</v>
      </c>
      <c r="AK89">
        <v>2.3470000000000001E-3</v>
      </c>
      <c r="AL89">
        <v>1.1142000000000001E-2</v>
      </c>
      <c r="AM89">
        <v>1.1850000000000001E-3</v>
      </c>
      <c r="AN89">
        <v>3.8999999999999999E-5</v>
      </c>
      <c r="AO89">
        <v>3.0331600000000001</v>
      </c>
      <c r="AP89" s="6">
        <v>1.7339E-2</v>
      </c>
      <c r="AQ89" s="6">
        <v>5.1400000000000001E-2</v>
      </c>
      <c r="AR89" s="6">
        <v>1.8655999999999999E-2</v>
      </c>
      <c r="AS89" s="6">
        <v>2.5923000000000002E-2</v>
      </c>
      <c r="AT89" s="6">
        <v>1.5547E-2</v>
      </c>
      <c r="AU89" s="6">
        <v>1.8827E-2</v>
      </c>
      <c r="AV89" s="6">
        <v>2.2057E-2</v>
      </c>
      <c r="AW89" s="6">
        <v>1.7434999999999999E-2</v>
      </c>
      <c r="AX89" s="6">
        <v>1.9212E-2</v>
      </c>
      <c r="AY89" s="6">
        <v>2.2800000000000001E-2</v>
      </c>
      <c r="AZ89" s="6">
        <v>1.8863999999999999E-2</v>
      </c>
      <c r="BA89" s="6">
        <v>7.5040000000000003E-3</v>
      </c>
      <c r="BB89" s="6">
        <v>3.4125999999999997E-2</v>
      </c>
      <c r="BC89" s="6">
        <v>7.7099999999999998E-3</v>
      </c>
      <c r="BD89">
        <v>70.782399999999996</v>
      </c>
      <c r="BE89">
        <v>54.987499999999997</v>
      </c>
      <c r="BF89">
        <v>10.656000000000001</v>
      </c>
      <c r="BG89">
        <v>0</v>
      </c>
      <c r="BH89" s="7">
        <v>30.225000000000001</v>
      </c>
      <c r="BI89" s="7">
        <v>30.254999999999999</v>
      </c>
      <c r="BJ89">
        <v>40</v>
      </c>
      <c r="BK89">
        <v>30</v>
      </c>
      <c r="BL89">
        <v>30</v>
      </c>
      <c r="BM89">
        <v>20</v>
      </c>
      <c r="BN89">
        <v>40</v>
      </c>
      <c r="BO89">
        <v>30</v>
      </c>
      <c r="BP89">
        <v>30</v>
      </c>
      <c r="BQ89">
        <v>20</v>
      </c>
      <c r="BR89">
        <v>20</v>
      </c>
      <c r="BS89">
        <v>20</v>
      </c>
      <c r="BT89">
        <v>40</v>
      </c>
      <c r="BU89">
        <v>30</v>
      </c>
      <c r="BV89">
        <v>40</v>
      </c>
      <c r="BW89">
        <v>30</v>
      </c>
      <c r="BX89">
        <v>20</v>
      </c>
      <c r="BY89">
        <v>15</v>
      </c>
      <c r="BZ89">
        <v>15</v>
      </c>
      <c r="CA89">
        <v>10</v>
      </c>
      <c r="CB89">
        <v>20</v>
      </c>
      <c r="CC89">
        <v>15</v>
      </c>
      <c r="CD89">
        <v>15</v>
      </c>
      <c r="CE89">
        <v>10</v>
      </c>
      <c r="CF89">
        <v>10</v>
      </c>
      <c r="CG89">
        <v>10</v>
      </c>
      <c r="CH89">
        <v>20</v>
      </c>
      <c r="CI89">
        <v>15</v>
      </c>
      <c r="CJ89">
        <v>20</v>
      </c>
      <c r="CK89">
        <v>15</v>
      </c>
      <c r="CL89">
        <v>20</v>
      </c>
      <c r="CM89">
        <v>15</v>
      </c>
      <c r="CN89">
        <v>15</v>
      </c>
      <c r="CO89">
        <v>10</v>
      </c>
      <c r="CP89">
        <v>20</v>
      </c>
      <c r="CQ89">
        <v>15</v>
      </c>
      <c r="CR89">
        <v>15</v>
      </c>
      <c r="CS89">
        <v>10</v>
      </c>
      <c r="CT89">
        <v>10</v>
      </c>
      <c r="CU89">
        <v>10</v>
      </c>
      <c r="CV89">
        <v>20</v>
      </c>
      <c r="CW89">
        <v>15</v>
      </c>
      <c r="CX89">
        <v>20</v>
      </c>
      <c r="CY89">
        <v>15</v>
      </c>
      <c r="CZ89">
        <v>8.7020900000000001</v>
      </c>
      <c r="DA89">
        <v>1.3757200000000001</v>
      </c>
      <c r="DB89">
        <v>3.8100100000000001</v>
      </c>
      <c r="DC89">
        <v>8.9576899999999995</v>
      </c>
      <c r="DD89">
        <v>2.5192299999999999</v>
      </c>
      <c r="DE89">
        <v>3.84198</v>
      </c>
      <c r="DF89">
        <v>5.4959300000000004</v>
      </c>
      <c r="DG89">
        <v>1208.83</v>
      </c>
      <c r="DH89">
        <v>5.3514799999999996</v>
      </c>
      <c r="DI89">
        <v>5.6293600000000001</v>
      </c>
      <c r="DJ89">
        <v>0.69694100000000003</v>
      </c>
      <c r="DK89">
        <v>14.513199999999999</v>
      </c>
      <c r="DL89">
        <v>0.31580999999999998</v>
      </c>
      <c r="DM89">
        <v>6.0362600000000004</v>
      </c>
      <c r="DN89">
        <v>3.0790299999999999</v>
      </c>
      <c r="DO89">
        <v>1.3635999999999999</v>
      </c>
      <c r="DP89">
        <v>2.7162999999999999</v>
      </c>
      <c r="DQ89">
        <v>8.2066199999999991</v>
      </c>
      <c r="DR89">
        <v>1.4307300000000001</v>
      </c>
      <c r="DS89">
        <v>3.67109</v>
      </c>
      <c r="DT89">
        <v>5.4234200000000001</v>
      </c>
      <c r="DU89">
        <v>3.8397800000000002</v>
      </c>
      <c r="DV89">
        <v>5.2605199999999996</v>
      </c>
      <c r="DW89">
        <v>5.0140700000000002</v>
      </c>
      <c r="DX89">
        <v>0.56218000000000001</v>
      </c>
      <c r="DY89">
        <v>6.0417800000000002</v>
      </c>
      <c r="DZ89">
        <v>0.29486600000000002</v>
      </c>
      <c r="EA89">
        <v>6.0120100000000001</v>
      </c>
      <c r="EB89">
        <v>5.6230599999999997</v>
      </c>
      <c r="EC89">
        <v>1.2126E-2</v>
      </c>
      <c r="ED89">
        <v>1.09371</v>
      </c>
      <c r="EE89">
        <v>0.75107800000000002</v>
      </c>
      <c r="EF89">
        <v>1.0885</v>
      </c>
      <c r="EG89">
        <v>9.8541000000000004E-2</v>
      </c>
      <c r="EH89">
        <v>6.6797999999999996E-2</v>
      </c>
      <c r="EI89">
        <v>1204.99</v>
      </c>
      <c r="EJ89">
        <v>9.0967000000000006E-2</v>
      </c>
      <c r="EK89">
        <v>0.61520799999999998</v>
      </c>
      <c r="EL89">
        <v>0.13476099999999999</v>
      </c>
      <c r="EM89">
        <v>8.4713999999999992</v>
      </c>
      <c r="EN89">
        <v>2.0944000000000001E-2</v>
      </c>
      <c r="EO89">
        <v>2.4257999999999998E-2</v>
      </c>
      <c r="EP89">
        <v>1.468E-2</v>
      </c>
      <c r="EQ89">
        <v>7.3999999999999996E-5</v>
      </c>
      <c r="ER89">
        <v>1.4250000000000001E-3</v>
      </c>
      <c r="ES89">
        <v>8.0199999999999998E-4</v>
      </c>
      <c r="ET89">
        <v>3.1679999999999998E-3</v>
      </c>
      <c r="EU89">
        <v>7.6000000000000004E-5</v>
      </c>
      <c r="EV89">
        <v>9.0000000000000006E-5</v>
      </c>
      <c r="EW89">
        <v>1.35606</v>
      </c>
      <c r="EX89">
        <v>4.3999999999999999E-5</v>
      </c>
      <c r="EY89">
        <v>1.346E-3</v>
      </c>
      <c r="EZ89">
        <v>3.9899999999999999E-4</v>
      </c>
      <c r="FA89">
        <v>1.1637E-2</v>
      </c>
      <c r="FB89">
        <v>5.4000000000000001E-4</v>
      </c>
      <c r="FC89">
        <v>5.3999999999999998E-5</v>
      </c>
      <c r="FD89" s="8">
        <v>44157.048263888901</v>
      </c>
      <c r="FE89">
        <v>0.92910000000000004</v>
      </c>
      <c r="FF89">
        <v>1.113</v>
      </c>
      <c r="FG89">
        <v>1.0438000000000001</v>
      </c>
      <c r="FH89">
        <v>1.0837000000000001</v>
      </c>
      <c r="FI89">
        <v>0.95369999999999999</v>
      </c>
      <c r="FJ89">
        <v>1.0656000000000001</v>
      </c>
      <c r="FK89">
        <v>1.0463</v>
      </c>
      <c r="FL89">
        <v>1.0461</v>
      </c>
      <c r="FM89">
        <v>1.0310999999999999</v>
      </c>
      <c r="FN89">
        <v>1.0656000000000001</v>
      </c>
      <c r="FO89">
        <v>0.92169999999999996</v>
      </c>
      <c r="FP89">
        <v>0.95409999999999995</v>
      </c>
      <c r="FQ89">
        <v>0.94020000000000004</v>
      </c>
      <c r="FR89">
        <v>0.97640000000000005</v>
      </c>
      <c r="FS89">
        <v>1.9141999999999999</v>
      </c>
      <c r="FT89">
        <v>1.2159</v>
      </c>
      <c r="FU89">
        <v>1.0185999999999999</v>
      </c>
      <c r="FV89">
        <v>1.0528999999999999</v>
      </c>
      <c r="FW89">
        <v>2.5265</v>
      </c>
      <c r="FX89">
        <v>1.0084</v>
      </c>
      <c r="FY89">
        <v>1.0037</v>
      </c>
      <c r="FZ89">
        <v>0.99590000000000001</v>
      </c>
      <c r="GA89">
        <v>1.0863</v>
      </c>
      <c r="GB89">
        <v>0.99870000000000003</v>
      </c>
      <c r="GC89">
        <v>3.6354000000000002</v>
      </c>
      <c r="GD89">
        <v>1.0552999999999999</v>
      </c>
      <c r="GE89">
        <v>5.7016</v>
      </c>
      <c r="GF89">
        <v>1.0866</v>
      </c>
      <c r="GG89">
        <v>0.99860000000000004</v>
      </c>
      <c r="GH89">
        <v>0.99990000000000001</v>
      </c>
      <c r="GI89">
        <v>0.87580000000000002</v>
      </c>
      <c r="GJ89">
        <v>1</v>
      </c>
      <c r="GK89">
        <v>0.99909999999999999</v>
      </c>
      <c r="GL89">
        <v>0.81559999999999999</v>
      </c>
      <c r="GM89">
        <v>0.71030000000000004</v>
      </c>
      <c r="GN89">
        <v>0.99990000000000001</v>
      </c>
      <c r="GO89">
        <v>0.99990000000000001</v>
      </c>
      <c r="GP89">
        <v>1</v>
      </c>
      <c r="GQ89">
        <v>0.99990000000000001</v>
      </c>
      <c r="GR89">
        <v>0.94950000000000001</v>
      </c>
      <c r="GS89">
        <v>1</v>
      </c>
      <c r="GT89">
        <v>0.96899999999999997</v>
      </c>
      <c r="GU89">
        <v>1.776</v>
      </c>
      <c r="GV89">
        <v>1.3531</v>
      </c>
      <c r="GW89">
        <v>0.93120000000000003</v>
      </c>
      <c r="GX89">
        <v>1.141</v>
      </c>
      <c r="GY89">
        <v>2.4074</v>
      </c>
      <c r="GZ89">
        <v>0.87639999999999996</v>
      </c>
      <c r="HA89">
        <v>0.746</v>
      </c>
      <c r="HB89">
        <v>1.0418000000000001</v>
      </c>
      <c r="HC89">
        <v>1.1200000000000001</v>
      </c>
      <c r="HD89">
        <v>1.0642</v>
      </c>
      <c r="HE89">
        <v>3.3506</v>
      </c>
      <c r="HF89">
        <v>0.95609999999999995</v>
      </c>
      <c r="HG89">
        <v>5.3605999999999998</v>
      </c>
      <c r="HH89">
        <v>1.028</v>
      </c>
      <c r="HI89">
        <v>1793.52</v>
      </c>
      <c r="HJ89">
        <v>1185.1469999999999</v>
      </c>
      <c r="HK89">
        <v>138.31389999999999</v>
      </c>
      <c r="HL89">
        <v>173.97929999999999</v>
      </c>
      <c r="HM89">
        <v>2683.2640000000001</v>
      </c>
      <c r="HN89">
        <v>106.28060000000001</v>
      </c>
      <c r="HO89">
        <v>83.442880000000002</v>
      </c>
      <c r="HP89">
        <v>52.642490000000002</v>
      </c>
      <c r="HQ89">
        <v>251.30940000000001</v>
      </c>
      <c r="HR89">
        <v>64.324680000000001</v>
      </c>
      <c r="HS89">
        <v>4106.1189999999997</v>
      </c>
      <c r="HT89">
        <v>237.09880000000001</v>
      </c>
      <c r="HU89">
        <v>6462.7690000000002</v>
      </c>
      <c r="HV89">
        <v>318.27260000000001</v>
      </c>
      <c r="HW89" s="1">
        <v>1.6949980000000001E-3</v>
      </c>
      <c r="HX89" s="1">
        <v>2.9310539999999999E-5</v>
      </c>
      <c r="HY89" s="1">
        <v>8.0003289999999998E-4</v>
      </c>
      <c r="HZ89" s="1">
        <v>3.9219100000000001E-4</v>
      </c>
      <c r="IA89" s="1">
        <v>3.604824E-4</v>
      </c>
      <c r="IB89" s="1">
        <v>7.5379820000000001E-5</v>
      </c>
      <c r="IC89" s="1">
        <v>5.8240530000000001E-5</v>
      </c>
      <c r="ID89">
        <v>0.65558130000000003</v>
      </c>
      <c r="IE89" s="1">
        <v>4.3815520000000002E-5</v>
      </c>
      <c r="IF89" s="1">
        <v>3.7358900000000002E-4</v>
      </c>
      <c r="IG89" s="1">
        <v>7.0723150000000004E-5</v>
      </c>
      <c r="IH89" s="1">
        <v>1.940469E-3</v>
      </c>
      <c r="II89" s="1">
        <v>2.1111639999999999E-5</v>
      </c>
      <c r="IJ89" s="1">
        <v>6.1829709999999998E-6</v>
      </c>
      <c r="IK89">
        <v>50</v>
      </c>
      <c r="IL89">
        <v>117</v>
      </c>
      <c r="IM89">
        <v>5</v>
      </c>
      <c r="IN89">
        <v>26</v>
      </c>
      <c r="IO89">
        <v>4</v>
      </c>
      <c r="IP89">
        <v>14</v>
      </c>
      <c r="IQ89">
        <v>2</v>
      </c>
      <c r="IR89">
        <v>3</v>
      </c>
      <c r="IS89">
        <v>1</v>
      </c>
      <c r="IT89">
        <v>92</v>
      </c>
      <c r="IU89">
        <v>50</v>
      </c>
      <c r="IV89">
        <v>6</v>
      </c>
      <c r="IW89">
        <v>114</v>
      </c>
      <c r="IX89">
        <v>10</v>
      </c>
      <c r="IY89" t="s">
        <v>287</v>
      </c>
      <c r="IZ89" t="s">
        <v>288</v>
      </c>
      <c r="JA89" t="s">
        <v>289</v>
      </c>
      <c r="JB89" t="s">
        <v>290</v>
      </c>
      <c r="JC89" t="s">
        <v>291</v>
      </c>
      <c r="JD89" t="s">
        <v>292</v>
      </c>
      <c r="JE89" t="s">
        <v>293</v>
      </c>
      <c r="JF89" t="s">
        <v>294</v>
      </c>
      <c r="JG89" t="s">
        <v>295</v>
      </c>
      <c r="JH89" t="s">
        <v>296</v>
      </c>
      <c r="JI89" t="s">
        <v>287</v>
      </c>
      <c r="JJ89" t="s">
        <v>297</v>
      </c>
      <c r="JK89" t="s">
        <v>298</v>
      </c>
      <c r="JL89" t="s">
        <v>299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-42.337000000000003</v>
      </c>
      <c r="JS89">
        <v>-7.8851000000000004</v>
      </c>
      <c r="JT89">
        <v>0</v>
      </c>
      <c r="JU89">
        <v>0</v>
      </c>
      <c r="JV89">
        <v>-1.3050000000000001E-2</v>
      </c>
      <c r="JW89">
        <v>0</v>
      </c>
      <c r="JX89">
        <v>0</v>
      </c>
      <c r="JY89">
        <v>0</v>
      </c>
      <c r="JZ89">
        <v>0</v>
      </c>
      <c r="KB89" s="9">
        <f t="shared" si="37"/>
        <v>0.64</v>
      </c>
      <c r="KC89" s="9">
        <f t="shared" si="38"/>
        <v>0</v>
      </c>
      <c r="KD89" s="9">
        <f t="shared" si="39"/>
        <v>0.12</v>
      </c>
      <c r="KE89" s="9">
        <f t="shared" si="40"/>
        <v>0.06</v>
      </c>
      <c r="KF89" s="9">
        <f t="shared" si="41"/>
        <v>0.16</v>
      </c>
      <c r="KG89" s="9">
        <f t="shared" si="42"/>
        <v>0</v>
      </c>
      <c r="KH89" s="9">
        <f t="shared" si="43"/>
        <v>0</v>
      </c>
      <c r="KI89" s="9">
        <f t="shared" si="44"/>
        <v>87.87</v>
      </c>
      <c r="KJ89" s="9">
        <f t="shared" si="45"/>
        <v>0</v>
      </c>
      <c r="KK89" s="9">
        <f t="shared" si="46"/>
        <v>0.05</v>
      </c>
      <c r="KL89" s="9">
        <f t="shared" si="47"/>
        <v>0.04</v>
      </c>
      <c r="KM89" s="9">
        <f t="shared" si="48"/>
        <v>0.26</v>
      </c>
      <c r="KN89" s="9">
        <f t="shared" si="49"/>
        <v>0</v>
      </c>
      <c r="KO89" s="9">
        <f t="shared" si="50"/>
        <v>0</v>
      </c>
      <c r="KP89" s="9">
        <f t="shared" si="51"/>
        <v>0</v>
      </c>
      <c r="KQ89" s="9">
        <f t="shared" si="52"/>
        <v>89.200000000000017</v>
      </c>
      <c r="KR89" s="4" t="str">
        <f t="shared" si="53"/>
        <v>mag</v>
      </c>
      <c r="KS89" s="4"/>
      <c r="KT89" s="6">
        <f t="shared" si="54"/>
        <v>2.5999999999999999E-2</v>
      </c>
      <c r="KU89" s="6">
        <f t="shared" si="55"/>
        <v>0</v>
      </c>
      <c r="KV89" s="6">
        <f t="shared" si="56"/>
        <v>4.0000000000000001E-3</v>
      </c>
      <c r="KW89" s="6">
        <f t="shared" si="57"/>
        <v>2E-3</v>
      </c>
      <c r="KX89" s="6">
        <f t="shared" si="58"/>
        <v>8.0000000000000002E-3</v>
      </c>
      <c r="KY89" s="6">
        <f t="shared" si="59"/>
        <v>0</v>
      </c>
      <c r="KZ89" s="6">
        <f t="shared" si="60"/>
        <v>0</v>
      </c>
      <c r="LA89" s="6">
        <f t="shared" si="61"/>
        <v>2.944</v>
      </c>
      <c r="LB89" s="6">
        <f t="shared" si="62"/>
        <v>0</v>
      </c>
      <c r="LC89" s="6">
        <f t="shared" si="63"/>
        <v>2E-3</v>
      </c>
      <c r="LD89" s="6">
        <f t="shared" si="64"/>
        <v>2E-3</v>
      </c>
      <c r="LE89" s="6">
        <f t="shared" si="65"/>
        <v>1.0999999999999999E-2</v>
      </c>
      <c r="LF89" s="6">
        <f t="shared" si="66"/>
        <v>0</v>
      </c>
      <c r="LG89" s="6">
        <f t="shared" si="67"/>
        <v>0</v>
      </c>
      <c r="LH89" s="6">
        <f t="shared" si="68"/>
        <v>3.0329999999999999</v>
      </c>
      <c r="LI89" s="6">
        <f t="shared" si="69"/>
        <v>2.9989999999999997</v>
      </c>
      <c r="LJ89" s="10">
        <f t="shared" si="70"/>
        <v>6.7590402162892875E-4</v>
      </c>
    </row>
    <row r="90" spans="1:322" x14ac:dyDescent="0.25">
      <c r="A90" t="s">
        <v>387</v>
      </c>
      <c r="B90">
        <v>90</v>
      </c>
      <c r="C90">
        <v>40</v>
      </c>
      <c r="D90">
        <v>20</v>
      </c>
      <c r="E90">
        <v>30</v>
      </c>
      <c r="F90">
        <v>0</v>
      </c>
      <c r="G90" s="2">
        <v>179</v>
      </c>
      <c r="H90">
        <v>1</v>
      </c>
      <c r="I90">
        <v>4.2366099999999998</v>
      </c>
      <c r="J90">
        <v>0</v>
      </c>
      <c r="K90">
        <v>0.123087</v>
      </c>
      <c r="L90">
        <v>7.6217999999999994E-2</v>
      </c>
      <c r="M90">
        <v>0.782748</v>
      </c>
      <c r="N90">
        <v>0</v>
      </c>
      <c r="O90">
        <v>4.4382999999999999E-2</v>
      </c>
      <c r="P90">
        <v>84.523399999999995</v>
      </c>
      <c r="Q90">
        <v>0</v>
      </c>
      <c r="R90">
        <v>5.2680999999999999E-2</v>
      </c>
      <c r="S90">
        <v>0.31970599999999999</v>
      </c>
      <c r="T90">
        <v>0.40568300000000002</v>
      </c>
      <c r="U90">
        <v>0.26421</v>
      </c>
      <c r="V90">
        <v>0.10609</v>
      </c>
      <c r="W90">
        <v>-1.0000000000000001E-5</v>
      </c>
      <c r="X90">
        <v>90.934799999999996</v>
      </c>
      <c r="Y90">
        <v>3</v>
      </c>
      <c r="AA90">
        <v>0.163715</v>
      </c>
      <c r="AB90">
        <v>0</v>
      </c>
      <c r="AC90">
        <v>3.5769999999999999E-3</v>
      </c>
      <c r="AD90">
        <v>2.1749999999999999E-3</v>
      </c>
      <c r="AE90">
        <v>3.5649E-2</v>
      </c>
      <c r="AF90">
        <v>0</v>
      </c>
      <c r="AG90">
        <v>1.356E-3</v>
      </c>
      <c r="AH90">
        <v>2.73156</v>
      </c>
      <c r="AI90">
        <v>0</v>
      </c>
      <c r="AJ90">
        <v>1.7240000000000001E-3</v>
      </c>
      <c r="AK90">
        <v>1.8418E-2</v>
      </c>
      <c r="AL90">
        <v>1.6796999999999999E-2</v>
      </c>
      <c r="AM90">
        <v>1.9796000000000001E-2</v>
      </c>
      <c r="AN90">
        <v>5.2300000000000003E-3</v>
      </c>
      <c r="AO90">
        <v>3.1732800000000001</v>
      </c>
      <c r="AP90" s="6">
        <v>1.7410999999999999E-2</v>
      </c>
      <c r="AQ90" s="6">
        <v>5.2603999999999998E-2</v>
      </c>
      <c r="AR90" s="6">
        <v>1.9275E-2</v>
      </c>
      <c r="AS90" s="6">
        <v>2.5520000000000001E-2</v>
      </c>
      <c r="AT90" s="6">
        <v>1.4931E-2</v>
      </c>
      <c r="AU90" s="6">
        <v>1.9619000000000001E-2</v>
      </c>
      <c r="AV90" s="6">
        <v>2.2513999999999999E-2</v>
      </c>
      <c r="AW90" s="6">
        <v>1.7888000000000001E-2</v>
      </c>
      <c r="AX90" s="6">
        <v>1.8998000000000001E-2</v>
      </c>
      <c r="AY90" s="6">
        <v>2.2121999999999999E-2</v>
      </c>
      <c r="AZ90" s="6">
        <v>1.8487E-2</v>
      </c>
      <c r="BA90" s="6">
        <v>7.3280000000000003E-3</v>
      </c>
      <c r="BB90" s="6">
        <v>3.2190000000000003E-2</v>
      </c>
      <c r="BC90" s="6">
        <v>7.5960000000000003E-3</v>
      </c>
      <c r="BD90">
        <v>70.7834</v>
      </c>
      <c r="BE90">
        <v>54.9846</v>
      </c>
      <c r="BF90">
        <v>10.656000000000001</v>
      </c>
      <c r="BG90">
        <v>0</v>
      </c>
      <c r="BH90" s="7">
        <v>30.23</v>
      </c>
      <c r="BI90" s="7">
        <v>30.254999999999999</v>
      </c>
      <c r="BJ90">
        <v>40</v>
      </c>
      <c r="BK90">
        <v>30</v>
      </c>
      <c r="BL90">
        <v>30</v>
      </c>
      <c r="BM90">
        <v>20</v>
      </c>
      <c r="BN90">
        <v>40</v>
      </c>
      <c r="BO90">
        <v>30</v>
      </c>
      <c r="BP90">
        <v>30</v>
      </c>
      <c r="BQ90">
        <v>20</v>
      </c>
      <c r="BR90">
        <v>20</v>
      </c>
      <c r="BS90">
        <v>20</v>
      </c>
      <c r="BT90">
        <v>40</v>
      </c>
      <c r="BU90">
        <v>30</v>
      </c>
      <c r="BV90">
        <v>40</v>
      </c>
      <c r="BW90">
        <v>30</v>
      </c>
      <c r="BX90">
        <v>20</v>
      </c>
      <c r="BY90">
        <v>15</v>
      </c>
      <c r="BZ90">
        <v>15</v>
      </c>
      <c r="CA90">
        <v>10</v>
      </c>
      <c r="CB90">
        <v>20</v>
      </c>
      <c r="CC90">
        <v>15</v>
      </c>
      <c r="CD90">
        <v>15</v>
      </c>
      <c r="CE90">
        <v>10</v>
      </c>
      <c r="CF90">
        <v>10</v>
      </c>
      <c r="CG90">
        <v>10</v>
      </c>
      <c r="CH90">
        <v>20</v>
      </c>
      <c r="CI90">
        <v>15</v>
      </c>
      <c r="CJ90">
        <v>20</v>
      </c>
      <c r="CK90">
        <v>15</v>
      </c>
      <c r="CL90">
        <v>20</v>
      </c>
      <c r="CM90">
        <v>15</v>
      </c>
      <c r="CN90">
        <v>15</v>
      </c>
      <c r="CO90">
        <v>10</v>
      </c>
      <c r="CP90">
        <v>20</v>
      </c>
      <c r="CQ90">
        <v>15</v>
      </c>
      <c r="CR90">
        <v>15</v>
      </c>
      <c r="CS90">
        <v>10</v>
      </c>
      <c r="CT90">
        <v>10</v>
      </c>
      <c r="CU90">
        <v>10</v>
      </c>
      <c r="CV90">
        <v>20</v>
      </c>
      <c r="CW90">
        <v>15</v>
      </c>
      <c r="CX90">
        <v>20</v>
      </c>
      <c r="CY90">
        <v>15</v>
      </c>
      <c r="CZ90">
        <v>40.636000000000003</v>
      </c>
      <c r="DA90">
        <v>1.3105800000000001</v>
      </c>
      <c r="DB90">
        <v>3.8813499999999999</v>
      </c>
      <c r="DC90">
        <v>8.92056</v>
      </c>
      <c r="DD90">
        <v>6.6882700000000002</v>
      </c>
      <c r="DE90">
        <v>3.82843</v>
      </c>
      <c r="DF90">
        <v>5.8152400000000002</v>
      </c>
      <c r="DG90">
        <v>1155.55</v>
      </c>
      <c r="DH90">
        <v>5.1178400000000002</v>
      </c>
      <c r="DI90">
        <v>5.2881900000000002</v>
      </c>
      <c r="DJ90">
        <v>1.69886</v>
      </c>
      <c r="DK90">
        <v>18.760200000000001</v>
      </c>
      <c r="DL90">
        <v>0.65554900000000005</v>
      </c>
      <c r="DM90">
        <v>9.0793700000000008</v>
      </c>
      <c r="DN90">
        <v>3.18296</v>
      </c>
      <c r="DO90">
        <v>1.40537</v>
      </c>
      <c r="DP90">
        <v>2.81419</v>
      </c>
      <c r="DQ90">
        <v>7.8966099999999999</v>
      </c>
      <c r="DR90">
        <v>1.3783399999999999</v>
      </c>
      <c r="DS90">
        <v>3.8372600000000001</v>
      </c>
      <c r="DT90">
        <v>5.3605499999999999</v>
      </c>
      <c r="DU90">
        <v>3.9899499999999999</v>
      </c>
      <c r="DV90">
        <v>5.1277699999999999</v>
      </c>
      <c r="DW90">
        <v>4.6604000000000001</v>
      </c>
      <c r="DX90">
        <v>0.57122700000000004</v>
      </c>
      <c r="DY90">
        <v>5.6509499999999999</v>
      </c>
      <c r="DZ90">
        <v>0.28051300000000001</v>
      </c>
      <c r="EA90">
        <v>5.7446700000000002</v>
      </c>
      <c r="EB90">
        <v>37.453000000000003</v>
      </c>
      <c r="EC90">
        <v>-9.4799999999999995E-2</v>
      </c>
      <c r="ED90">
        <v>1.06717</v>
      </c>
      <c r="EE90">
        <v>1.0239499999999999</v>
      </c>
      <c r="EF90">
        <v>5.3099299999999996</v>
      </c>
      <c r="EG90">
        <v>-7.9130000000000006E-2</v>
      </c>
      <c r="EH90">
        <v>0.45469300000000001</v>
      </c>
      <c r="EI90">
        <v>1151.56</v>
      </c>
      <c r="EJ90">
        <v>-9.9299999999999996E-3</v>
      </c>
      <c r="EK90">
        <v>0.62723399999999996</v>
      </c>
      <c r="EL90">
        <v>1.12764</v>
      </c>
      <c r="EM90">
        <v>13.1092</v>
      </c>
      <c r="EN90">
        <v>0.37503599999999998</v>
      </c>
      <c r="EO90">
        <v>3.3347000000000002</v>
      </c>
      <c r="EP90">
        <v>9.7779000000000005E-2</v>
      </c>
      <c r="EQ90">
        <v>-5.8E-4</v>
      </c>
      <c r="ER90">
        <v>1.39E-3</v>
      </c>
      <c r="ES90">
        <v>1.0939999999999999E-3</v>
      </c>
      <c r="ET90">
        <v>1.5454000000000001E-2</v>
      </c>
      <c r="EU90">
        <v>-6.0000000000000002E-5</v>
      </c>
      <c r="EV90">
        <v>6.1200000000000002E-4</v>
      </c>
      <c r="EW90">
        <v>1.29593</v>
      </c>
      <c r="EX90">
        <v>0</v>
      </c>
      <c r="EY90">
        <v>1.3730000000000001E-3</v>
      </c>
      <c r="EZ90">
        <v>3.3419999999999999E-3</v>
      </c>
      <c r="FA90">
        <v>1.8006999999999999E-2</v>
      </c>
      <c r="FB90">
        <v>9.6729999999999993E-3</v>
      </c>
      <c r="FC90">
        <v>7.3749999999999996E-3</v>
      </c>
      <c r="FD90" s="8">
        <v>44157.052025463003</v>
      </c>
      <c r="FE90">
        <v>0.93410000000000004</v>
      </c>
      <c r="FF90">
        <v>1.1188</v>
      </c>
      <c r="FG90">
        <v>1.0497000000000001</v>
      </c>
      <c r="FH90">
        <v>1.0911999999999999</v>
      </c>
      <c r="FI90">
        <v>0.95889999999999997</v>
      </c>
      <c r="FJ90">
        <v>1.0719000000000001</v>
      </c>
      <c r="FK90">
        <v>1.0526</v>
      </c>
      <c r="FL90">
        <v>1.0527</v>
      </c>
      <c r="FM90">
        <v>1.0379</v>
      </c>
      <c r="FN90">
        <v>1.0722</v>
      </c>
      <c r="FO90">
        <v>0.92700000000000005</v>
      </c>
      <c r="FP90">
        <v>0.95930000000000004</v>
      </c>
      <c r="FQ90">
        <v>0.94579999999999997</v>
      </c>
      <c r="FR90">
        <v>0.98160000000000003</v>
      </c>
      <c r="FS90">
        <v>1.8805000000000001</v>
      </c>
      <c r="FT90">
        <v>1.2195</v>
      </c>
      <c r="FU90">
        <v>1.0196000000000001</v>
      </c>
      <c r="FV90">
        <v>1.0495000000000001</v>
      </c>
      <c r="FW90">
        <v>2.4609000000000001</v>
      </c>
      <c r="FX90">
        <v>1.0091000000000001</v>
      </c>
      <c r="FY90">
        <v>1.0042</v>
      </c>
      <c r="FZ90">
        <v>0.99619999999999997</v>
      </c>
      <c r="GA90">
        <v>1.081</v>
      </c>
      <c r="GB90">
        <v>0.99909999999999999</v>
      </c>
      <c r="GC90">
        <v>3.5164</v>
      </c>
      <c r="GD90">
        <v>1.0565</v>
      </c>
      <c r="GE90">
        <v>5.4832999999999998</v>
      </c>
      <c r="GF90">
        <v>1.0876999999999999</v>
      </c>
      <c r="GG90">
        <v>0.99860000000000004</v>
      </c>
      <c r="GH90">
        <v>0.99990000000000001</v>
      </c>
      <c r="GI90">
        <v>0.88319999999999999</v>
      </c>
      <c r="GJ90">
        <v>1</v>
      </c>
      <c r="GK90">
        <v>0.99829999999999997</v>
      </c>
      <c r="GL90">
        <v>0.82599999999999996</v>
      </c>
      <c r="GM90">
        <v>0.72460000000000002</v>
      </c>
      <c r="GN90">
        <v>0.99990000000000001</v>
      </c>
      <c r="GO90">
        <v>0.99990000000000001</v>
      </c>
      <c r="GP90">
        <v>1</v>
      </c>
      <c r="GQ90">
        <v>0.99939999999999996</v>
      </c>
      <c r="GR90">
        <v>0.95269999999999999</v>
      </c>
      <c r="GS90">
        <v>0.99970000000000003</v>
      </c>
      <c r="GT90">
        <v>0.97050000000000003</v>
      </c>
      <c r="GU90">
        <v>1.7541</v>
      </c>
      <c r="GV90">
        <v>1.3642000000000001</v>
      </c>
      <c r="GW90">
        <v>0.94530000000000003</v>
      </c>
      <c r="GX90">
        <v>1.1452</v>
      </c>
      <c r="GY90">
        <v>2.3557999999999999</v>
      </c>
      <c r="GZ90">
        <v>0.89339999999999997</v>
      </c>
      <c r="HA90">
        <v>0.76600000000000001</v>
      </c>
      <c r="HB90">
        <v>1.0487</v>
      </c>
      <c r="HC90">
        <v>1.1218999999999999</v>
      </c>
      <c r="HD90">
        <v>1.0710999999999999</v>
      </c>
      <c r="HE90">
        <v>3.2578</v>
      </c>
      <c r="HF90">
        <v>0.96560000000000001</v>
      </c>
      <c r="HG90">
        <v>5.1845999999999997</v>
      </c>
      <c r="HH90">
        <v>1.0362</v>
      </c>
      <c r="HI90">
        <v>1779.53</v>
      </c>
      <c r="HJ90">
        <v>1216.0519999999999</v>
      </c>
      <c r="HK90">
        <v>143.14769999999999</v>
      </c>
      <c r="HL90">
        <v>168.9392</v>
      </c>
      <c r="HM90">
        <v>2649.3539999999998</v>
      </c>
      <c r="HN90">
        <v>109.9502</v>
      </c>
      <c r="HO90">
        <v>86.262699999999995</v>
      </c>
      <c r="HP90">
        <v>54.431829999999998</v>
      </c>
      <c r="HQ90">
        <v>244.1789</v>
      </c>
      <c r="HR90">
        <v>66.422939999999997</v>
      </c>
      <c r="HS90">
        <v>4046.7260000000001</v>
      </c>
      <c r="HT90">
        <v>244.32300000000001</v>
      </c>
      <c r="HU90">
        <v>6360.4920000000002</v>
      </c>
      <c r="HV90">
        <v>326.82920000000001</v>
      </c>
      <c r="HW90" s="1">
        <v>1.128987E-2</v>
      </c>
      <c r="HX90" s="1">
        <v>1E-10</v>
      </c>
      <c r="HY90" s="1">
        <v>7.806194E-4</v>
      </c>
      <c r="HZ90" s="1">
        <v>5.346878E-4</v>
      </c>
      <c r="IA90" s="1">
        <v>1.758477E-3</v>
      </c>
      <c r="IB90" s="1">
        <v>1E-10</v>
      </c>
      <c r="IC90" s="1">
        <v>3.9644430000000002E-4</v>
      </c>
      <c r="ID90">
        <v>0.62651380000000001</v>
      </c>
      <c r="IE90" s="1">
        <v>1E-10</v>
      </c>
      <c r="IF90" s="1">
        <v>3.8089580000000002E-4</v>
      </c>
      <c r="IG90" s="1">
        <v>5.9178720000000005E-4</v>
      </c>
      <c r="IH90" s="1">
        <v>3.002804E-3</v>
      </c>
      <c r="II90" s="1">
        <v>3.7805059999999999E-4</v>
      </c>
      <c r="IJ90" s="1">
        <v>8.4994599999999997E-4</v>
      </c>
      <c r="IK90">
        <v>50</v>
      </c>
      <c r="IL90">
        <v>117</v>
      </c>
      <c r="IM90">
        <v>5</v>
      </c>
      <c r="IN90">
        <v>26</v>
      </c>
      <c r="IO90">
        <v>4</v>
      </c>
      <c r="IP90">
        <v>14</v>
      </c>
      <c r="IQ90">
        <v>2</v>
      </c>
      <c r="IR90">
        <v>3</v>
      </c>
      <c r="IS90">
        <v>1</v>
      </c>
      <c r="IT90">
        <v>92</v>
      </c>
      <c r="IU90">
        <v>50</v>
      </c>
      <c r="IV90">
        <v>6</v>
      </c>
      <c r="IW90">
        <v>114</v>
      </c>
      <c r="IX90">
        <v>10</v>
      </c>
      <c r="IY90" t="s">
        <v>287</v>
      </c>
      <c r="IZ90" t="s">
        <v>288</v>
      </c>
      <c r="JA90" t="s">
        <v>289</v>
      </c>
      <c r="JB90" t="s">
        <v>290</v>
      </c>
      <c r="JC90" t="s">
        <v>291</v>
      </c>
      <c r="JD90" t="s">
        <v>292</v>
      </c>
      <c r="JE90" t="s">
        <v>293</v>
      </c>
      <c r="JF90" t="s">
        <v>294</v>
      </c>
      <c r="JG90" t="s">
        <v>295</v>
      </c>
      <c r="JH90" t="s">
        <v>296</v>
      </c>
      <c r="JI90" t="s">
        <v>287</v>
      </c>
      <c r="JJ90" t="s">
        <v>297</v>
      </c>
      <c r="JK90" t="s">
        <v>298</v>
      </c>
      <c r="JL90" t="s">
        <v>299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796.57100000000003</v>
      </c>
      <c r="JS90">
        <v>0</v>
      </c>
      <c r="JT90">
        <v>0</v>
      </c>
      <c r="JU90">
        <v>0</v>
      </c>
      <c r="JV90">
        <v>-8.8800000000000004E-2</v>
      </c>
      <c r="JW90">
        <v>0</v>
      </c>
      <c r="JX90">
        <v>0</v>
      </c>
      <c r="JY90">
        <v>0</v>
      </c>
      <c r="JZ90">
        <v>0</v>
      </c>
      <c r="KB90" s="9">
        <f t="shared" si="37"/>
        <v>4.24</v>
      </c>
      <c r="KC90" s="9">
        <f t="shared" si="38"/>
        <v>0</v>
      </c>
      <c r="KD90" s="9">
        <f t="shared" si="39"/>
        <v>0.12</v>
      </c>
      <c r="KE90" s="9">
        <f t="shared" si="40"/>
        <v>0.08</v>
      </c>
      <c r="KF90" s="9">
        <f t="shared" si="41"/>
        <v>0.78</v>
      </c>
      <c r="KG90" s="9">
        <f t="shared" si="42"/>
        <v>0</v>
      </c>
      <c r="KH90" s="9">
        <f t="shared" si="43"/>
        <v>0.04</v>
      </c>
      <c r="KI90" s="9">
        <f t="shared" si="44"/>
        <v>84.52</v>
      </c>
      <c r="KJ90" s="9">
        <f t="shared" si="45"/>
        <v>0</v>
      </c>
      <c r="KK90" s="9">
        <f t="shared" si="46"/>
        <v>0.05</v>
      </c>
      <c r="KL90" s="9">
        <f t="shared" si="47"/>
        <v>0.32</v>
      </c>
      <c r="KM90" s="9">
        <f t="shared" si="48"/>
        <v>0.41</v>
      </c>
      <c r="KN90" s="9">
        <f t="shared" si="49"/>
        <v>0.26</v>
      </c>
      <c r="KO90" s="9">
        <f t="shared" si="50"/>
        <v>0.11</v>
      </c>
      <c r="KP90" s="9">
        <f t="shared" si="51"/>
        <v>0</v>
      </c>
      <c r="KQ90" s="9">
        <f t="shared" si="52"/>
        <v>90.929999999999993</v>
      </c>
      <c r="KR90" s="4" t="str">
        <f t="shared" si="53"/>
        <v>mag</v>
      </c>
      <c r="KS90" s="4"/>
      <c r="KT90" s="6">
        <f t="shared" si="54"/>
        <v>0.16400000000000001</v>
      </c>
      <c r="KU90" s="6">
        <f t="shared" si="55"/>
        <v>0</v>
      </c>
      <c r="KV90" s="6">
        <f t="shared" si="56"/>
        <v>4.0000000000000001E-3</v>
      </c>
      <c r="KW90" s="6">
        <f t="shared" si="57"/>
        <v>2E-3</v>
      </c>
      <c r="KX90" s="6">
        <f t="shared" si="58"/>
        <v>3.5999999999999997E-2</v>
      </c>
      <c r="KY90" s="6">
        <f t="shared" si="59"/>
        <v>0</v>
      </c>
      <c r="KZ90" s="6">
        <f t="shared" si="60"/>
        <v>1E-3</v>
      </c>
      <c r="LA90" s="6">
        <f t="shared" si="61"/>
        <v>2.7320000000000002</v>
      </c>
      <c r="LB90" s="6">
        <f t="shared" si="62"/>
        <v>0</v>
      </c>
      <c r="LC90" s="6">
        <f t="shared" si="63"/>
        <v>2E-3</v>
      </c>
      <c r="LD90" s="6">
        <f t="shared" si="64"/>
        <v>1.7999999999999999E-2</v>
      </c>
      <c r="LE90" s="6">
        <f t="shared" si="65"/>
        <v>1.7000000000000001E-2</v>
      </c>
      <c r="LF90" s="6">
        <f t="shared" si="66"/>
        <v>0.02</v>
      </c>
      <c r="LG90" s="6">
        <f t="shared" si="67"/>
        <v>5.0000000000000001E-3</v>
      </c>
      <c r="LH90" s="6">
        <f t="shared" si="68"/>
        <v>3.173</v>
      </c>
      <c r="LI90" s="6">
        <f t="shared" si="69"/>
        <v>3.0009999999999994</v>
      </c>
      <c r="LJ90" s="10">
        <f t="shared" si="70"/>
        <v>6.5005417118093175E-3</v>
      </c>
    </row>
    <row r="91" spans="1:322" x14ac:dyDescent="0.25">
      <c r="A91" t="s">
        <v>388</v>
      </c>
      <c r="B91">
        <v>91</v>
      </c>
      <c r="C91">
        <v>40</v>
      </c>
      <c r="D91">
        <v>20</v>
      </c>
      <c r="E91">
        <v>30</v>
      </c>
      <c r="F91">
        <v>0</v>
      </c>
      <c r="G91" s="2">
        <v>180</v>
      </c>
      <c r="H91">
        <v>1</v>
      </c>
      <c r="I91">
        <v>0.295734</v>
      </c>
      <c r="J91">
        <v>0.17938100000000001</v>
      </c>
      <c r="K91">
        <v>12.7075</v>
      </c>
      <c r="L91">
        <v>9.0538999999999994E-2</v>
      </c>
      <c r="M91">
        <v>0.49469600000000002</v>
      </c>
      <c r="N91">
        <v>0</v>
      </c>
      <c r="O91">
        <v>0</v>
      </c>
      <c r="P91">
        <v>77.9773</v>
      </c>
      <c r="Q91">
        <v>1.0545000000000001E-2</v>
      </c>
      <c r="R91">
        <v>0.49893199999999999</v>
      </c>
      <c r="S91">
        <v>0.32669100000000001</v>
      </c>
      <c r="T91">
        <v>0.49246000000000001</v>
      </c>
      <c r="U91">
        <v>0</v>
      </c>
      <c r="V91">
        <v>3.1099999999999999E-3</v>
      </c>
      <c r="W91">
        <v>-1.0000000000000001E-5</v>
      </c>
      <c r="X91">
        <v>93.076800000000006</v>
      </c>
      <c r="Y91">
        <v>3</v>
      </c>
      <c r="AA91">
        <v>1.1485E-2</v>
      </c>
      <c r="AB91">
        <v>3.3969999999999998E-3</v>
      </c>
      <c r="AC91">
        <v>0.37110599999999999</v>
      </c>
      <c r="AD91">
        <v>2.5959999999999998E-3</v>
      </c>
      <c r="AE91">
        <v>2.2641999999999999E-2</v>
      </c>
      <c r="AF91">
        <v>0</v>
      </c>
      <c r="AG91">
        <v>0</v>
      </c>
      <c r="AH91">
        <v>2.5324800000000001</v>
      </c>
      <c r="AI91">
        <v>3.2899999999999997E-4</v>
      </c>
      <c r="AJ91">
        <v>1.6412E-2</v>
      </c>
      <c r="AK91">
        <v>1.8912999999999999E-2</v>
      </c>
      <c r="AL91">
        <v>2.0490000000000001E-2</v>
      </c>
      <c r="AM91">
        <v>0</v>
      </c>
      <c r="AN91">
        <v>1.54E-4</v>
      </c>
      <c r="AO91">
        <v>3.39723</v>
      </c>
      <c r="AP91" s="6">
        <v>1.6719000000000001E-2</v>
      </c>
      <c r="AQ91" s="6">
        <v>5.0978000000000002E-2</v>
      </c>
      <c r="AR91" s="6">
        <v>1.9621E-2</v>
      </c>
      <c r="AS91" s="6">
        <v>2.4242E-2</v>
      </c>
      <c r="AT91" s="6">
        <v>1.5102000000000001E-2</v>
      </c>
      <c r="AU91" s="6">
        <v>2.0261000000000001E-2</v>
      </c>
      <c r="AV91" s="6">
        <v>2.5805000000000002E-2</v>
      </c>
      <c r="AW91" s="6">
        <v>1.7621999999999999E-2</v>
      </c>
      <c r="AX91" s="6">
        <v>1.9106999999999999E-2</v>
      </c>
      <c r="AY91" s="6">
        <v>2.2055999999999999E-2</v>
      </c>
      <c r="AZ91" s="6">
        <v>2.0767000000000001E-2</v>
      </c>
      <c r="BA91" s="6">
        <v>7.4729999999999996E-3</v>
      </c>
      <c r="BB91" s="6">
        <v>3.3399999999999999E-2</v>
      </c>
      <c r="BC91" s="6">
        <v>7.3550000000000004E-3</v>
      </c>
      <c r="BD91">
        <v>70.750500000000002</v>
      </c>
      <c r="BE91">
        <v>55.1297</v>
      </c>
      <c r="BF91">
        <v>10.656000000000001</v>
      </c>
      <c r="BG91">
        <v>0</v>
      </c>
      <c r="BH91" s="7">
        <v>30.225000000000001</v>
      </c>
      <c r="BI91" s="7">
        <v>30.254999999999999</v>
      </c>
      <c r="BJ91">
        <v>40</v>
      </c>
      <c r="BK91">
        <v>30</v>
      </c>
      <c r="BL91">
        <v>30</v>
      </c>
      <c r="BM91">
        <v>20</v>
      </c>
      <c r="BN91">
        <v>40</v>
      </c>
      <c r="BO91">
        <v>30</v>
      </c>
      <c r="BP91">
        <v>30</v>
      </c>
      <c r="BQ91">
        <v>20</v>
      </c>
      <c r="BR91">
        <v>20</v>
      </c>
      <c r="BS91">
        <v>20</v>
      </c>
      <c r="BT91">
        <v>40</v>
      </c>
      <c r="BU91">
        <v>30</v>
      </c>
      <c r="BV91">
        <v>40</v>
      </c>
      <c r="BW91">
        <v>30</v>
      </c>
      <c r="BX91">
        <v>20</v>
      </c>
      <c r="BY91">
        <v>15</v>
      </c>
      <c r="BZ91">
        <v>15</v>
      </c>
      <c r="CA91">
        <v>10</v>
      </c>
      <c r="CB91">
        <v>20</v>
      </c>
      <c r="CC91">
        <v>15</v>
      </c>
      <c r="CD91">
        <v>15</v>
      </c>
      <c r="CE91">
        <v>10</v>
      </c>
      <c r="CF91">
        <v>10</v>
      </c>
      <c r="CG91">
        <v>10</v>
      </c>
      <c r="CH91">
        <v>20</v>
      </c>
      <c r="CI91">
        <v>15</v>
      </c>
      <c r="CJ91">
        <v>20</v>
      </c>
      <c r="CK91">
        <v>15</v>
      </c>
      <c r="CL91">
        <v>20</v>
      </c>
      <c r="CM91">
        <v>15</v>
      </c>
      <c r="CN91">
        <v>15</v>
      </c>
      <c r="CO91">
        <v>10</v>
      </c>
      <c r="CP91">
        <v>20</v>
      </c>
      <c r="CQ91">
        <v>15</v>
      </c>
      <c r="CR91">
        <v>15</v>
      </c>
      <c r="CS91">
        <v>10</v>
      </c>
      <c r="CT91">
        <v>10</v>
      </c>
      <c r="CU91">
        <v>10</v>
      </c>
      <c r="CV91">
        <v>20</v>
      </c>
      <c r="CW91">
        <v>15</v>
      </c>
      <c r="CX91">
        <v>20</v>
      </c>
      <c r="CY91">
        <v>15</v>
      </c>
      <c r="CZ91">
        <v>5.6880800000000002</v>
      </c>
      <c r="DA91">
        <v>1.8210999999999999</v>
      </c>
      <c r="DB91">
        <v>110.86</v>
      </c>
      <c r="DC91">
        <v>8.3770000000000007</v>
      </c>
      <c r="DD91">
        <v>4.8660300000000003</v>
      </c>
      <c r="DE91">
        <v>4.9798799999999996</v>
      </c>
      <c r="DF91">
        <v>5.6558299999999999</v>
      </c>
      <c r="DG91">
        <v>1057.5</v>
      </c>
      <c r="DH91">
        <v>5.3713300000000004</v>
      </c>
      <c r="DI91">
        <v>10.4153</v>
      </c>
      <c r="DJ91">
        <v>1.92225</v>
      </c>
      <c r="DK91">
        <v>22.303799999999999</v>
      </c>
      <c r="DL91">
        <v>0.27695399999999998</v>
      </c>
      <c r="DM91">
        <v>5.6492100000000001</v>
      </c>
      <c r="DN91">
        <v>3.0310700000000002</v>
      </c>
      <c r="DO91">
        <v>1.4054899999999999</v>
      </c>
      <c r="DP91">
        <v>2.8045</v>
      </c>
      <c r="DQ91">
        <v>7.1577900000000003</v>
      </c>
      <c r="DR91">
        <v>1.4558899999999999</v>
      </c>
      <c r="DS91">
        <v>3.8199299999999998</v>
      </c>
      <c r="DT91">
        <v>5.6790799999999999</v>
      </c>
      <c r="DU91">
        <v>3.80836</v>
      </c>
      <c r="DV91">
        <v>5.2175099999999999</v>
      </c>
      <c r="DW91">
        <v>4.5364000000000004</v>
      </c>
      <c r="DX91">
        <v>0.74819999999999998</v>
      </c>
      <c r="DY91">
        <v>6.0947100000000001</v>
      </c>
      <c r="DZ91">
        <v>0.31250299999999998</v>
      </c>
      <c r="EA91">
        <v>5.5499700000000001</v>
      </c>
      <c r="EB91">
        <v>2.6570100000000001</v>
      </c>
      <c r="EC91">
        <v>0.41560599999999998</v>
      </c>
      <c r="ED91">
        <v>108.056</v>
      </c>
      <c r="EE91">
        <v>1.2192099999999999</v>
      </c>
      <c r="EF91">
        <v>3.4101400000000002</v>
      </c>
      <c r="EG91">
        <v>-5.8532999999999999</v>
      </c>
      <c r="EH91">
        <v>-2.325E-2</v>
      </c>
      <c r="EI91">
        <v>1053.69</v>
      </c>
      <c r="EJ91">
        <v>0.15381900000000001</v>
      </c>
      <c r="EK91">
        <v>5.8789100000000003</v>
      </c>
      <c r="EL91">
        <v>1.17405</v>
      </c>
      <c r="EM91">
        <v>16.209099999999999</v>
      </c>
      <c r="EN91">
        <v>-3.5549999999999998E-2</v>
      </c>
      <c r="EO91">
        <v>9.9239999999999995E-2</v>
      </c>
      <c r="EP91">
        <v>6.9369999999999996E-3</v>
      </c>
      <c r="EQ91">
        <v>2.5230000000000001E-3</v>
      </c>
      <c r="ER91">
        <v>0.14075599999999999</v>
      </c>
      <c r="ES91">
        <v>1.3029999999999999E-3</v>
      </c>
      <c r="ET91">
        <v>9.9249999999999998E-3</v>
      </c>
      <c r="EU91">
        <v>-4.4900000000000001E-3</v>
      </c>
      <c r="EV91">
        <v>-3.0000000000000001E-5</v>
      </c>
      <c r="EW91">
        <v>1.1857899999999999</v>
      </c>
      <c r="EX91">
        <v>7.3999999999999996E-5</v>
      </c>
      <c r="EY91">
        <v>1.2865E-2</v>
      </c>
      <c r="EZ91">
        <v>3.48E-3</v>
      </c>
      <c r="FA91">
        <v>2.2265E-2</v>
      </c>
      <c r="FB91">
        <v>-9.2000000000000003E-4</v>
      </c>
      <c r="FC91">
        <v>2.1900000000000001E-4</v>
      </c>
      <c r="FD91" s="8">
        <v>44157.055648148104</v>
      </c>
      <c r="FE91">
        <v>0.93269999999999997</v>
      </c>
      <c r="FF91">
        <v>1.1172</v>
      </c>
      <c r="FG91">
        <v>1.0483</v>
      </c>
      <c r="FH91">
        <v>1.0901000000000001</v>
      </c>
      <c r="FI91">
        <v>0.95760000000000001</v>
      </c>
      <c r="FJ91">
        <v>1.0705</v>
      </c>
      <c r="FK91">
        <v>1.0512999999999999</v>
      </c>
      <c r="FL91">
        <v>1.0515000000000001</v>
      </c>
      <c r="FM91">
        <v>1.0367999999999999</v>
      </c>
      <c r="FN91">
        <v>1.0709</v>
      </c>
      <c r="FO91">
        <v>0.92569999999999997</v>
      </c>
      <c r="FP91">
        <v>0.95789999999999997</v>
      </c>
      <c r="FQ91">
        <v>0.9446</v>
      </c>
      <c r="FR91">
        <v>0.98019999999999996</v>
      </c>
      <c r="FS91">
        <v>1.8535999999999999</v>
      </c>
      <c r="FT91">
        <v>1.1846000000000001</v>
      </c>
      <c r="FU91">
        <v>1.0157</v>
      </c>
      <c r="FV91">
        <v>1.048</v>
      </c>
      <c r="FW91">
        <v>2.4234</v>
      </c>
      <c r="FX91">
        <v>1.0062</v>
      </c>
      <c r="FY91">
        <v>1.0193000000000001</v>
      </c>
      <c r="FZ91">
        <v>1.0057</v>
      </c>
      <c r="GA91">
        <v>1.079</v>
      </c>
      <c r="GB91">
        <v>1.0107999999999999</v>
      </c>
      <c r="GC91">
        <v>3.4548999999999999</v>
      </c>
      <c r="GD91">
        <v>1.0491999999999999</v>
      </c>
      <c r="GE91">
        <v>5.3959000000000001</v>
      </c>
      <c r="GF91">
        <v>1.0782</v>
      </c>
      <c r="GG91">
        <v>0.99819999999999998</v>
      </c>
      <c r="GH91">
        <v>0.99880000000000002</v>
      </c>
      <c r="GI91">
        <v>0.90510000000000002</v>
      </c>
      <c r="GJ91">
        <v>1</v>
      </c>
      <c r="GK91">
        <v>0.99909999999999999</v>
      </c>
      <c r="GL91">
        <v>0.85840000000000005</v>
      </c>
      <c r="GM91">
        <v>0.79590000000000005</v>
      </c>
      <c r="GN91">
        <v>0.99990000000000001</v>
      </c>
      <c r="GO91">
        <v>0.99990000000000001</v>
      </c>
      <c r="GP91">
        <v>0.99990000000000001</v>
      </c>
      <c r="GQ91">
        <v>0.99970000000000003</v>
      </c>
      <c r="GR91">
        <v>0.94310000000000005</v>
      </c>
      <c r="GS91">
        <v>0.99980000000000002</v>
      </c>
      <c r="GT91">
        <v>0.96579999999999999</v>
      </c>
      <c r="GU91">
        <v>1.7259</v>
      </c>
      <c r="GV91">
        <v>1.3219000000000001</v>
      </c>
      <c r="GW91">
        <v>0.96379999999999999</v>
      </c>
      <c r="GX91">
        <v>1.1425000000000001</v>
      </c>
      <c r="GY91">
        <v>2.3184</v>
      </c>
      <c r="GZ91">
        <v>0.92459999999999998</v>
      </c>
      <c r="HA91">
        <v>0.85289999999999999</v>
      </c>
      <c r="HB91">
        <v>1.0572999999999999</v>
      </c>
      <c r="HC91">
        <v>1.1185</v>
      </c>
      <c r="HD91">
        <v>1.0823</v>
      </c>
      <c r="HE91">
        <v>3.1974</v>
      </c>
      <c r="HF91">
        <v>0.94789999999999996</v>
      </c>
      <c r="HG91">
        <v>5.0960000000000001</v>
      </c>
      <c r="HH91">
        <v>1.0206999999999999</v>
      </c>
      <c r="HI91">
        <v>1776.461</v>
      </c>
      <c r="HJ91">
        <v>1168.835</v>
      </c>
      <c r="HK91">
        <v>137.90960000000001</v>
      </c>
      <c r="HL91">
        <v>168.86189999999999</v>
      </c>
      <c r="HM91">
        <v>2653.9920000000002</v>
      </c>
      <c r="HN91">
        <v>105.9426</v>
      </c>
      <c r="HO91">
        <v>121.7521</v>
      </c>
      <c r="HP91">
        <v>77.678129999999996</v>
      </c>
      <c r="HQ91">
        <v>244.48859999999999</v>
      </c>
      <c r="HR91">
        <v>94.565809999999999</v>
      </c>
      <c r="HS91">
        <v>4057.1489999999999</v>
      </c>
      <c r="HT91">
        <v>234.47049999999999</v>
      </c>
      <c r="HU91">
        <v>6399.28</v>
      </c>
      <c r="HV91">
        <v>314.79689999999999</v>
      </c>
      <c r="HW91" s="1">
        <v>8.0094179999999995E-4</v>
      </c>
      <c r="HX91" s="1">
        <v>1.004593E-3</v>
      </c>
      <c r="HY91" s="1">
        <v>7.9041669999999994E-2</v>
      </c>
      <c r="HZ91" s="1">
        <v>6.3666099999999995E-4</v>
      </c>
      <c r="IA91" s="1">
        <v>1.129311E-3</v>
      </c>
      <c r="IB91" s="1">
        <v>1E-10</v>
      </c>
      <c r="IC91" s="1">
        <v>1E-10</v>
      </c>
      <c r="ID91">
        <v>0.57326469999999996</v>
      </c>
      <c r="IE91" s="1">
        <v>7.4089119999999996E-5</v>
      </c>
      <c r="IF91" s="1">
        <v>3.570073E-3</v>
      </c>
      <c r="IG91" s="1">
        <v>6.1614079999999999E-4</v>
      </c>
      <c r="IH91" s="1">
        <v>3.7128560000000001E-3</v>
      </c>
      <c r="II91" s="1">
        <v>1E-10</v>
      </c>
      <c r="IJ91" s="1">
        <v>2.5294030000000001E-5</v>
      </c>
      <c r="IK91">
        <v>50</v>
      </c>
      <c r="IL91">
        <v>117</v>
      </c>
      <c r="IM91">
        <v>5</v>
      </c>
      <c r="IN91">
        <v>26</v>
      </c>
      <c r="IO91">
        <v>4</v>
      </c>
      <c r="IP91">
        <v>14</v>
      </c>
      <c r="IQ91">
        <v>2</v>
      </c>
      <c r="IR91">
        <v>3</v>
      </c>
      <c r="IS91">
        <v>1</v>
      </c>
      <c r="IT91">
        <v>92</v>
      </c>
      <c r="IU91">
        <v>50</v>
      </c>
      <c r="IV91">
        <v>6</v>
      </c>
      <c r="IW91">
        <v>114</v>
      </c>
      <c r="IX91">
        <v>10</v>
      </c>
      <c r="IY91" t="s">
        <v>287</v>
      </c>
      <c r="IZ91" t="s">
        <v>288</v>
      </c>
      <c r="JA91" t="s">
        <v>289</v>
      </c>
      <c r="JB91" t="s">
        <v>290</v>
      </c>
      <c r="JC91" t="s">
        <v>291</v>
      </c>
      <c r="JD91" t="s">
        <v>292</v>
      </c>
      <c r="JE91" t="s">
        <v>293</v>
      </c>
      <c r="JF91" t="s">
        <v>294</v>
      </c>
      <c r="JG91" t="s">
        <v>295</v>
      </c>
      <c r="JH91" t="s">
        <v>296</v>
      </c>
      <c r="JI91" t="s">
        <v>287</v>
      </c>
      <c r="JJ91" t="s">
        <v>297</v>
      </c>
      <c r="JK91" t="s">
        <v>298</v>
      </c>
      <c r="JL91" t="s">
        <v>299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-604.62</v>
      </c>
      <c r="JS91">
        <v>3.1999999999999999E-5</v>
      </c>
      <c r="JT91">
        <v>0</v>
      </c>
      <c r="JU91">
        <v>0</v>
      </c>
      <c r="JV91">
        <v>0</v>
      </c>
      <c r="JW91">
        <v>0</v>
      </c>
      <c r="JX91">
        <v>0</v>
      </c>
      <c r="JY91">
        <v>0</v>
      </c>
      <c r="JZ91">
        <v>0</v>
      </c>
      <c r="KB91" s="9">
        <f t="shared" si="37"/>
        <v>0.3</v>
      </c>
      <c r="KC91" s="9">
        <f t="shared" si="38"/>
        <v>0.18</v>
      </c>
      <c r="KD91" s="9">
        <f t="shared" si="39"/>
        <v>12.71</v>
      </c>
      <c r="KE91" s="9">
        <f t="shared" si="40"/>
        <v>0.09</v>
      </c>
      <c r="KF91" s="9">
        <f t="shared" si="41"/>
        <v>0.49</v>
      </c>
      <c r="KG91" s="9">
        <f t="shared" si="42"/>
        <v>0</v>
      </c>
      <c r="KH91" s="9">
        <f t="shared" si="43"/>
        <v>0</v>
      </c>
      <c r="KI91" s="9">
        <f t="shared" si="44"/>
        <v>77.98</v>
      </c>
      <c r="KJ91" s="9">
        <f t="shared" si="45"/>
        <v>0</v>
      </c>
      <c r="KK91" s="9">
        <f t="shared" si="46"/>
        <v>0.5</v>
      </c>
      <c r="KL91" s="9">
        <f t="shared" si="47"/>
        <v>0.33</v>
      </c>
      <c r="KM91" s="9">
        <f t="shared" si="48"/>
        <v>0.49</v>
      </c>
      <c r="KN91" s="9">
        <f t="shared" si="49"/>
        <v>0</v>
      </c>
      <c r="KO91" s="9">
        <f t="shared" si="50"/>
        <v>0</v>
      </c>
      <c r="KP91" s="9">
        <f t="shared" si="51"/>
        <v>0</v>
      </c>
      <c r="KQ91" s="9">
        <f t="shared" si="52"/>
        <v>93.07</v>
      </c>
      <c r="KR91" s="4" t="str">
        <f t="shared" si="53"/>
        <v>mag</v>
      </c>
      <c r="KS91" s="4"/>
      <c r="KT91" s="6">
        <f t="shared" si="54"/>
        <v>1.0999999999999999E-2</v>
      </c>
      <c r="KU91" s="6">
        <f t="shared" si="55"/>
        <v>3.0000000000000001E-3</v>
      </c>
      <c r="KV91" s="6">
        <f t="shared" si="56"/>
        <v>0.371</v>
      </c>
      <c r="KW91" s="6">
        <f t="shared" si="57"/>
        <v>3.0000000000000001E-3</v>
      </c>
      <c r="KX91" s="6">
        <f t="shared" si="58"/>
        <v>2.3E-2</v>
      </c>
      <c r="KY91" s="6">
        <f t="shared" si="59"/>
        <v>0</v>
      </c>
      <c r="KZ91" s="6">
        <f t="shared" si="60"/>
        <v>0</v>
      </c>
      <c r="LA91" s="6">
        <f t="shared" si="61"/>
        <v>2.532</v>
      </c>
      <c r="LB91" s="6">
        <f t="shared" si="62"/>
        <v>0</v>
      </c>
      <c r="LC91" s="6">
        <f t="shared" si="63"/>
        <v>1.6E-2</v>
      </c>
      <c r="LD91" s="6">
        <f t="shared" si="64"/>
        <v>1.9E-2</v>
      </c>
      <c r="LE91" s="6">
        <f t="shared" si="65"/>
        <v>0.02</v>
      </c>
      <c r="LF91" s="6">
        <f t="shared" si="66"/>
        <v>0</v>
      </c>
      <c r="LG91" s="6">
        <f t="shared" si="67"/>
        <v>0</v>
      </c>
      <c r="LH91" s="6">
        <f t="shared" si="68"/>
        <v>3.3969999999999998</v>
      </c>
      <c r="LI91" s="6">
        <f t="shared" si="69"/>
        <v>2.9980000000000002</v>
      </c>
      <c r="LJ91" s="10">
        <f t="shared" si="70"/>
        <v>7.3444143795902582E-3</v>
      </c>
    </row>
    <row r="92" spans="1:322" x14ac:dyDescent="0.25">
      <c r="A92" t="s">
        <v>389</v>
      </c>
      <c r="B92">
        <v>92</v>
      </c>
      <c r="C92">
        <v>40</v>
      </c>
      <c r="D92">
        <v>20</v>
      </c>
      <c r="E92">
        <v>30</v>
      </c>
      <c r="F92">
        <v>0</v>
      </c>
      <c r="G92" s="2">
        <v>181</v>
      </c>
      <c r="H92">
        <v>1</v>
      </c>
      <c r="I92">
        <v>0.17344899999999999</v>
      </c>
      <c r="J92">
        <v>0</v>
      </c>
      <c r="K92">
        <v>34.919699999999999</v>
      </c>
      <c r="L92">
        <v>8.6879999999999999E-2</v>
      </c>
      <c r="M92">
        <v>0.25986999999999999</v>
      </c>
      <c r="N92">
        <v>0</v>
      </c>
      <c r="O92">
        <v>0</v>
      </c>
      <c r="P92">
        <v>57.506700000000002</v>
      </c>
      <c r="Q92">
        <v>1.0519000000000001E-2</v>
      </c>
      <c r="R92">
        <v>0.96009500000000003</v>
      </c>
      <c r="S92">
        <v>0.96343999999999996</v>
      </c>
      <c r="T92">
        <v>0.330565</v>
      </c>
      <c r="U92">
        <v>6.4780000000000003E-3</v>
      </c>
      <c r="V92">
        <v>0</v>
      </c>
      <c r="W92">
        <v>0</v>
      </c>
      <c r="X92">
        <v>95.217600000000004</v>
      </c>
      <c r="Y92">
        <v>3</v>
      </c>
      <c r="AA92">
        <v>6.7120000000000001E-3</v>
      </c>
      <c r="AB92">
        <v>0</v>
      </c>
      <c r="AC92">
        <v>1.01623</v>
      </c>
      <c r="AD92">
        <v>2.483E-3</v>
      </c>
      <c r="AE92">
        <v>1.1853000000000001E-2</v>
      </c>
      <c r="AF92">
        <v>0</v>
      </c>
      <c r="AG92">
        <v>0</v>
      </c>
      <c r="AH92">
        <v>1.8611500000000001</v>
      </c>
      <c r="AI92">
        <v>3.2699999999999998E-4</v>
      </c>
      <c r="AJ92">
        <v>3.1470999999999999E-2</v>
      </c>
      <c r="AK92">
        <v>5.5581999999999999E-2</v>
      </c>
      <c r="AL92">
        <v>1.3705999999999999E-2</v>
      </c>
      <c r="AM92">
        <v>4.86E-4</v>
      </c>
      <c r="AN92">
        <v>0</v>
      </c>
      <c r="AO92">
        <v>4.0286299999999997</v>
      </c>
      <c r="AP92" s="6">
        <v>1.5546000000000001E-2</v>
      </c>
      <c r="AQ92" s="6">
        <v>4.9313999999999997E-2</v>
      </c>
      <c r="AR92" s="6">
        <v>2.0232E-2</v>
      </c>
      <c r="AS92" s="6">
        <v>2.4604000000000001E-2</v>
      </c>
      <c r="AT92" s="6">
        <v>1.3735000000000001E-2</v>
      </c>
      <c r="AU92" s="6">
        <v>2.1683000000000001E-2</v>
      </c>
      <c r="AV92" s="6">
        <v>2.7952999999999999E-2</v>
      </c>
      <c r="AW92" s="6">
        <v>1.7108999999999999E-2</v>
      </c>
      <c r="AX92" s="6">
        <v>1.8530999999999999E-2</v>
      </c>
      <c r="AY92" s="6">
        <v>2.2914E-2</v>
      </c>
      <c r="AZ92" s="6">
        <v>1.7086E-2</v>
      </c>
      <c r="BA92" s="6">
        <v>7.0419999999999996E-3</v>
      </c>
      <c r="BB92" s="6">
        <v>2.9772E-2</v>
      </c>
      <c r="BC92" s="6">
        <v>7.2430000000000003E-3</v>
      </c>
      <c r="BD92">
        <v>70.746799999999993</v>
      </c>
      <c r="BE92">
        <v>55.132599999999996</v>
      </c>
      <c r="BF92">
        <v>10.656000000000001</v>
      </c>
      <c r="BG92">
        <v>0</v>
      </c>
      <c r="BH92" s="7">
        <v>30.24</v>
      </c>
      <c r="BI92" s="7">
        <v>30.295000000000002</v>
      </c>
      <c r="BJ92">
        <v>40</v>
      </c>
      <c r="BK92">
        <v>30</v>
      </c>
      <c r="BL92">
        <v>30</v>
      </c>
      <c r="BM92">
        <v>20</v>
      </c>
      <c r="BN92">
        <v>40</v>
      </c>
      <c r="BO92">
        <v>30</v>
      </c>
      <c r="BP92">
        <v>30</v>
      </c>
      <c r="BQ92">
        <v>20</v>
      </c>
      <c r="BR92">
        <v>20</v>
      </c>
      <c r="BS92">
        <v>20</v>
      </c>
      <c r="BT92">
        <v>40</v>
      </c>
      <c r="BU92">
        <v>30</v>
      </c>
      <c r="BV92">
        <v>40</v>
      </c>
      <c r="BW92">
        <v>30</v>
      </c>
      <c r="BX92">
        <v>20</v>
      </c>
      <c r="BY92">
        <v>15</v>
      </c>
      <c r="BZ92">
        <v>15</v>
      </c>
      <c r="CA92">
        <v>10</v>
      </c>
      <c r="CB92">
        <v>20</v>
      </c>
      <c r="CC92">
        <v>15</v>
      </c>
      <c r="CD92">
        <v>15</v>
      </c>
      <c r="CE92">
        <v>10</v>
      </c>
      <c r="CF92">
        <v>10</v>
      </c>
      <c r="CG92">
        <v>10</v>
      </c>
      <c r="CH92">
        <v>20</v>
      </c>
      <c r="CI92">
        <v>15</v>
      </c>
      <c r="CJ92">
        <v>20</v>
      </c>
      <c r="CK92">
        <v>15</v>
      </c>
      <c r="CL92">
        <v>20</v>
      </c>
      <c r="CM92">
        <v>15</v>
      </c>
      <c r="CN92">
        <v>15</v>
      </c>
      <c r="CO92">
        <v>10</v>
      </c>
      <c r="CP92">
        <v>20</v>
      </c>
      <c r="CQ92">
        <v>15</v>
      </c>
      <c r="CR92">
        <v>15</v>
      </c>
      <c r="CS92">
        <v>10</v>
      </c>
      <c r="CT92">
        <v>10</v>
      </c>
      <c r="CU92">
        <v>10</v>
      </c>
      <c r="CV92">
        <v>20</v>
      </c>
      <c r="CW92">
        <v>15</v>
      </c>
      <c r="CX92">
        <v>20</v>
      </c>
      <c r="CY92">
        <v>15</v>
      </c>
      <c r="CZ92">
        <v>4.5360800000000001</v>
      </c>
      <c r="DA92">
        <v>1.2940700000000001</v>
      </c>
      <c r="DB92">
        <v>288.596</v>
      </c>
      <c r="DC92">
        <v>8.5049299999999999</v>
      </c>
      <c r="DD92">
        <v>3.2654100000000001</v>
      </c>
      <c r="DE92">
        <v>20.357900000000001</v>
      </c>
      <c r="DF92">
        <v>5.0205299999999999</v>
      </c>
      <c r="DG92">
        <v>761.673</v>
      </c>
      <c r="DH92">
        <v>5.0789099999999996</v>
      </c>
      <c r="DI92">
        <v>15.6355</v>
      </c>
      <c r="DJ92">
        <v>4.3353099999999998</v>
      </c>
      <c r="DK92">
        <v>16.879100000000001</v>
      </c>
      <c r="DL92">
        <v>0.304786</v>
      </c>
      <c r="DM92">
        <v>5.2805200000000001</v>
      </c>
      <c r="DN92">
        <v>2.89778</v>
      </c>
      <c r="DO92">
        <v>1.42073</v>
      </c>
      <c r="DP92">
        <v>2.7645</v>
      </c>
      <c r="DQ92">
        <v>7.33805</v>
      </c>
      <c r="DR92">
        <v>1.3612599999999999</v>
      </c>
      <c r="DS92">
        <v>3.8792499999999999</v>
      </c>
      <c r="DT92">
        <v>5.0691699999999997</v>
      </c>
      <c r="DU92">
        <v>3.4199000000000002</v>
      </c>
      <c r="DV92">
        <v>4.9252399999999996</v>
      </c>
      <c r="DW92">
        <v>4.6334099999999996</v>
      </c>
      <c r="DX92">
        <v>0.59223099999999995</v>
      </c>
      <c r="DY92">
        <v>5.7079800000000001</v>
      </c>
      <c r="DZ92">
        <v>0.29459800000000003</v>
      </c>
      <c r="EA92">
        <v>5.5801800000000004</v>
      </c>
      <c r="EB92">
        <v>1.63829</v>
      </c>
      <c r="EC92">
        <v>-0.12665999999999999</v>
      </c>
      <c r="ED92">
        <v>285.83100000000002</v>
      </c>
      <c r="EE92">
        <v>1.1668799999999999</v>
      </c>
      <c r="EF92">
        <v>1.90415</v>
      </c>
      <c r="EG92">
        <v>-1.6646000000000001</v>
      </c>
      <c r="EH92">
        <v>-4.8649999999999999E-2</v>
      </c>
      <c r="EI92">
        <v>758.25300000000004</v>
      </c>
      <c r="EJ92">
        <v>0.15367800000000001</v>
      </c>
      <c r="EK92">
        <v>11.0021</v>
      </c>
      <c r="EL92">
        <v>3.74308</v>
      </c>
      <c r="EM92">
        <v>11.171099999999999</v>
      </c>
      <c r="EN92">
        <v>1.0187E-2</v>
      </c>
      <c r="EO92">
        <v>-0.29966999999999999</v>
      </c>
      <c r="EP92">
        <v>4.2770000000000004E-3</v>
      </c>
      <c r="EQ92">
        <v>-7.6999999999999996E-4</v>
      </c>
      <c r="ER92">
        <v>0.372332</v>
      </c>
      <c r="ES92">
        <v>1.2470000000000001E-3</v>
      </c>
      <c r="ET92">
        <v>5.5420000000000001E-3</v>
      </c>
      <c r="EU92">
        <v>-1.2800000000000001E-3</v>
      </c>
      <c r="EV92">
        <v>-6.9999999999999994E-5</v>
      </c>
      <c r="EW92">
        <v>0.85330300000000003</v>
      </c>
      <c r="EX92">
        <v>7.3999999999999996E-5</v>
      </c>
      <c r="EY92">
        <v>2.4076E-2</v>
      </c>
      <c r="EZ92">
        <v>1.1095000000000001E-2</v>
      </c>
      <c r="FA92">
        <v>1.5344999999999999E-2</v>
      </c>
      <c r="FB92">
        <v>2.63E-4</v>
      </c>
      <c r="FC92">
        <v>-6.6E-4</v>
      </c>
      <c r="FD92" s="8">
        <v>44157.059224536999</v>
      </c>
      <c r="FE92">
        <v>0.93899999999999995</v>
      </c>
      <c r="FF92">
        <v>1.1245000000000001</v>
      </c>
      <c r="FG92">
        <v>1.0562</v>
      </c>
      <c r="FH92">
        <v>1.1011</v>
      </c>
      <c r="FI92">
        <v>0.96419999999999995</v>
      </c>
      <c r="FJ92">
        <v>1.0788</v>
      </c>
      <c r="FK92">
        <v>1.0598000000000001</v>
      </c>
      <c r="FL92">
        <v>1.0606</v>
      </c>
      <c r="FM92">
        <v>1.0465</v>
      </c>
      <c r="FN92">
        <v>1.0798000000000001</v>
      </c>
      <c r="FO92">
        <v>0.9325</v>
      </c>
      <c r="FP92">
        <v>0.96460000000000001</v>
      </c>
      <c r="FQ92">
        <v>0.95199999999999996</v>
      </c>
      <c r="FR92">
        <v>0.98680000000000001</v>
      </c>
      <c r="FS92">
        <v>1.7524</v>
      </c>
      <c r="FT92">
        <v>1.135</v>
      </c>
      <c r="FU92">
        <v>1.0089999999999999</v>
      </c>
      <c r="FV92">
        <v>1.0403</v>
      </c>
      <c r="FW92">
        <v>2.2648000000000001</v>
      </c>
      <c r="FX92">
        <v>1.0009999999999999</v>
      </c>
      <c r="FY92">
        <v>1.0450999999999999</v>
      </c>
      <c r="FZ92">
        <v>1.0217000000000001</v>
      </c>
      <c r="GA92">
        <v>1.0672999999999999</v>
      </c>
      <c r="GB92">
        <v>1.0306999999999999</v>
      </c>
      <c r="GC92">
        <v>3.1732</v>
      </c>
      <c r="GD92">
        <v>1.0379</v>
      </c>
      <c r="GE92">
        <v>4.9173</v>
      </c>
      <c r="GF92">
        <v>1.0628</v>
      </c>
      <c r="GG92">
        <v>0.99770000000000003</v>
      </c>
      <c r="GH92">
        <v>0.99680000000000002</v>
      </c>
      <c r="GI92">
        <v>0.93959999999999999</v>
      </c>
      <c r="GJ92">
        <v>1</v>
      </c>
      <c r="GK92">
        <v>0.99880000000000002</v>
      </c>
      <c r="GL92">
        <v>0.90949999999999998</v>
      </c>
      <c r="GM92">
        <v>0.88319999999999999</v>
      </c>
      <c r="GN92">
        <v>0.99990000000000001</v>
      </c>
      <c r="GO92">
        <v>0.99990000000000001</v>
      </c>
      <c r="GP92">
        <v>0.99990000000000001</v>
      </c>
      <c r="GQ92">
        <v>0.99950000000000006</v>
      </c>
      <c r="GR92">
        <v>0.92220000000000002</v>
      </c>
      <c r="GS92">
        <v>0.99970000000000003</v>
      </c>
      <c r="GT92">
        <v>0.95599999999999996</v>
      </c>
      <c r="GU92">
        <v>1.6416999999999999</v>
      </c>
      <c r="GV92">
        <v>1.2722</v>
      </c>
      <c r="GW92">
        <v>1.0012000000000001</v>
      </c>
      <c r="GX92">
        <v>1.1454</v>
      </c>
      <c r="GY92">
        <v>2.1810999999999998</v>
      </c>
      <c r="GZ92">
        <v>0.98219999999999996</v>
      </c>
      <c r="HA92">
        <v>0.97809999999999997</v>
      </c>
      <c r="HB92">
        <v>1.0835999999999999</v>
      </c>
      <c r="HC92">
        <v>1.1168</v>
      </c>
      <c r="HD92">
        <v>1.1129</v>
      </c>
      <c r="HE92">
        <v>2.9575999999999998</v>
      </c>
      <c r="HF92">
        <v>0.92330000000000001</v>
      </c>
      <c r="HG92">
        <v>4.6795</v>
      </c>
      <c r="HH92">
        <v>1.0025999999999999</v>
      </c>
      <c r="HI92">
        <v>1654.8989999999999</v>
      </c>
      <c r="HJ92">
        <v>1085.328</v>
      </c>
      <c r="HK92">
        <v>125.97069999999999</v>
      </c>
      <c r="HL92">
        <v>152.273</v>
      </c>
      <c r="HM92">
        <v>2484.2979999999998</v>
      </c>
      <c r="HN92">
        <v>96.664090000000002</v>
      </c>
      <c r="HO92">
        <v>182.56209999999999</v>
      </c>
      <c r="HP92">
        <v>117.624</v>
      </c>
      <c r="HQ92">
        <v>221.49979999999999</v>
      </c>
      <c r="HR92">
        <v>142.73240000000001</v>
      </c>
      <c r="HS92">
        <v>3785.136</v>
      </c>
      <c r="HT92">
        <v>215.64580000000001</v>
      </c>
      <c r="HU92">
        <v>5993.134</v>
      </c>
      <c r="HV92">
        <v>289.79300000000001</v>
      </c>
      <c r="HW92" s="1">
        <v>4.9386060000000003E-4</v>
      </c>
      <c r="HX92" s="1">
        <v>1E-10</v>
      </c>
      <c r="HY92">
        <v>0.20908280000000001</v>
      </c>
      <c r="HZ92" s="1">
        <v>6.0934140000000003E-4</v>
      </c>
      <c r="IA92" s="1">
        <v>6.3057309999999997E-4</v>
      </c>
      <c r="IB92" s="1">
        <v>1E-10</v>
      </c>
      <c r="IC92" s="1">
        <v>1E-10</v>
      </c>
      <c r="ID92">
        <v>0.41252699999999998</v>
      </c>
      <c r="IE92" s="1">
        <v>7.4021590000000002E-5</v>
      </c>
      <c r="IF92" s="1">
        <v>6.6812429999999999E-3</v>
      </c>
      <c r="IG92" s="1">
        <v>1.9643659999999999E-3</v>
      </c>
      <c r="IH92" s="1">
        <v>2.558846E-3</v>
      </c>
      <c r="II92" s="1">
        <v>1.0269629999999999E-5</v>
      </c>
      <c r="IJ92" s="1">
        <v>1E-10</v>
      </c>
      <c r="IK92">
        <v>50</v>
      </c>
      <c r="IL92">
        <v>117</v>
      </c>
      <c r="IM92">
        <v>5</v>
      </c>
      <c r="IN92">
        <v>26</v>
      </c>
      <c r="IO92">
        <v>4</v>
      </c>
      <c r="IP92">
        <v>14</v>
      </c>
      <c r="IQ92">
        <v>2</v>
      </c>
      <c r="IR92">
        <v>3</v>
      </c>
      <c r="IS92">
        <v>1</v>
      </c>
      <c r="IT92">
        <v>92</v>
      </c>
      <c r="IU92">
        <v>50</v>
      </c>
      <c r="IV92">
        <v>6</v>
      </c>
      <c r="IW92">
        <v>114</v>
      </c>
      <c r="IX92">
        <v>10</v>
      </c>
      <c r="IY92" t="s">
        <v>287</v>
      </c>
      <c r="IZ92" t="s">
        <v>288</v>
      </c>
      <c r="JA92" t="s">
        <v>289</v>
      </c>
      <c r="JB92" t="s">
        <v>290</v>
      </c>
      <c r="JC92" t="s">
        <v>291</v>
      </c>
      <c r="JD92" t="s">
        <v>292</v>
      </c>
      <c r="JE92" t="s">
        <v>293</v>
      </c>
      <c r="JF92" t="s">
        <v>294</v>
      </c>
      <c r="JG92" t="s">
        <v>295</v>
      </c>
      <c r="JH92" t="s">
        <v>296</v>
      </c>
      <c r="JI92" t="s">
        <v>287</v>
      </c>
      <c r="JJ92" t="s">
        <v>297</v>
      </c>
      <c r="JK92" t="s">
        <v>298</v>
      </c>
      <c r="JL92" t="s">
        <v>299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-110.1</v>
      </c>
      <c r="JS92">
        <v>1.5E-5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0</v>
      </c>
      <c r="JZ92">
        <v>0</v>
      </c>
      <c r="KB92" s="9">
        <f t="shared" si="37"/>
        <v>0.17</v>
      </c>
      <c r="KC92" s="9">
        <f t="shared" si="38"/>
        <v>0</v>
      </c>
      <c r="KD92" s="9">
        <f t="shared" si="39"/>
        <v>34.92</v>
      </c>
      <c r="KE92" s="9">
        <f t="shared" si="40"/>
        <v>0.09</v>
      </c>
      <c r="KF92" s="9">
        <f t="shared" si="41"/>
        <v>0.26</v>
      </c>
      <c r="KG92" s="9">
        <f t="shared" si="42"/>
        <v>0</v>
      </c>
      <c r="KH92" s="9">
        <f t="shared" si="43"/>
        <v>0</v>
      </c>
      <c r="KI92" s="9">
        <f t="shared" si="44"/>
        <v>57.51</v>
      </c>
      <c r="KJ92" s="9">
        <f t="shared" si="45"/>
        <v>0</v>
      </c>
      <c r="KK92" s="9">
        <f t="shared" si="46"/>
        <v>0.96</v>
      </c>
      <c r="KL92" s="9">
        <f t="shared" si="47"/>
        <v>0.96</v>
      </c>
      <c r="KM92" s="9">
        <f t="shared" si="48"/>
        <v>0.33</v>
      </c>
      <c r="KN92" s="9">
        <f t="shared" si="49"/>
        <v>0</v>
      </c>
      <c r="KO92" s="9">
        <f t="shared" si="50"/>
        <v>0</v>
      </c>
      <c r="KP92" s="9">
        <f t="shared" si="51"/>
        <v>0</v>
      </c>
      <c r="KQ92" s="9">
        <f t="shared" si="52"/>
        <v>95.199999999999989</v>
      </c>
      <c r="KR92" s="4" t="str">
        <f t="shared" si="53"/>
        <v>ilm</v>
      </c>
      <c r="KS92" s="4"/>
      <c r="KT92" s="6">
        <f t="shared" si="54"/>
        <v>7.0000000000000001E-3</v>
      </c>
      <c r="KU92" s="6">
        <f t="shared" si="55"/>
        <v>0</v>
      </c>
      <c r="KV92" s="6">
        <f t="shared" si="56"/>
        <v>1.016</v>
      </c>
      <c r="KW92" s="6">
        <f t="shared" si="57"/>
        <v>2E-3</v>
      </c>
      <c r="KX92" s="6">
        <f t="shared" si="58"/>
        <v>1.2E-2</v>
      </c>
      <c r="KY92" s="6">
        <f t="shared" si="59"/>
        <v>0</v>
      </c>
      <c r="KZ92" s="6">
        <f t="shared" si="60"/>
        <v>0</v>
      </c>
      <c r="LA92" s="6">
        <f t="shared" si="61"/>
        <v>1.861</v>
      </c>
      <c r="LB92" s="6">
        <f t="shared" si="62"/>
        <v>0</v>
      </c>
      <c r="LC92" s="6">
        <f t="shared" si="63"/>
        <v>3.1E-2</v>
      </c>
      <c r="LD92" s="6">
        <f t="shared" si="64"/>
        <v>5.6000000000000001E-2</v>
      </c>
      <c r="LE92" s="6">
        <f t="shared" si="65"/>
        <v>1.4E-2</v>
      </c>
      <c r="LF92" s="6">
        <f t="shared" si="66"/>
        <v>0</v>
      </c>
      <c r="LG92" s="6">
        <f t="shared" si="67"/>
        <v>0</v>
      </c>
      <c r="LH92" s="6">
        <f t="shared" si="68"/>
        <v>4.0289999999999999</v>
      </c>
      <c r="LI92" s="6">
        <f t="shared" si="69"/>
        <v>2.9989999999999997</v>
      </c>
      <c r="LJ92" s="10">
        <f t="shared" si="70"/>
        <v>2.8542303771661569E-2</v>
      </c>
    </row>
    <row r="93" spans="1:322" x14ac:dyDescent="0.25">
      <c r="A93" t="s">
        <v>390</v>
      </c>
      <c r="B93">
        <v>93</v>
      </c>
      <c r="C93">
        <v>40</v>
      </c>
      <c r="D93">
        <v>20</v>
      </c>
      <c r="E93">
        <v>30</v>
      </c>
      <c r="F93">
        <v>0</v>
      </c>
      <c r="G93" s="2">
        <v>182</v>
      </c>
      <c r="H93">
        <v>1</v>
      </c>
      <c r="I93">
        <v>7.3538000000000006E-2</v>
      </c>
      <c r="J93">
        <v>0</v>
      </c>
      <c r="K93">
        <v>0.815581</v>
      </c>
      <c r="L93">
        <v>2.8160999999999999E-2</v>
      </c>
      <c r="M93">
        <v>0.17371900000000001</v>
      </c>
      <c r="N93">
        <v>0</v>
      </c>
      <c r="O93">
        <v>2.9589999999999998E-3</v>
      </c>
      <c r="P93">
        <v>89.835999999999999</v>
      </c>
      <c r="Q93">
        <v>1.5865000000000001E-2</v>
      </c>
      <c r="R93">
        <v>0.10684</v>
      </c>
      <c r="S93">
        <v>0.16664999999999999</v>
      </c>
      <c r="T93">
        <v>0.12640599999999999</v>
      </c>
      <c r="U93">
        <v>1.0631E-2</v>
      </c>
      <c r="V93">
        <v>0</v>
      </c>
      <c r="W93">
        <v>0</v>
      </c>
      <c r="X93">
        <v>91.356399999999994</v>
      </c>
      <c r="Y93">
        <v>3</v>
      </c>
      <c r="AA93">
        <v>2.882E-3</v>
      </c>
      <c r="AB93">
        <v>0</v>
      </c>
      <c r="AC93">
        <v>2.4035999999999998E-2</v>
      </c>
      <c r="AD93">
        <v>8.1499999999999997E-4</v>
      </c>
      <c r="AE93">
        <v>8.0239999999999999E-3</v>
      </c>
      <c r="AF93">
        <v>0</v>
      </c>
      <c r="AG93">
        <v>9.2E-5</v>
      </c>
      <c r="AH93">
        <v>2.9442599999999999</v>
      </c>
      <c r="AI93">
        <v>5.0000000000000001E-4</v>
      </c>
      <c r="AJ93">
        <v>3.5460000000000001E-3</v>
      </c>
      <c r="AK93">
        <v>9.7359999999999999E-3</v>
      </c>
      <c r="AL93">
        <v>5.3080000000000002E-3</v>
      </c>
      <c r="AM93">
        <v>8.0800000000000002E-4</v>
      </c>
      <c r="AN93">
        <v>0</v>
      </c>
      <c r="AO93">
        <v>3.03057</v>
      </c>
      <c r="AP93" s="6">
        <v>1.7335E-2</v>
      </c>
      <c r="AQ93" s="6">
        <v>5.3085E-2</v>
      </c>
      <c r="AR93" s="6">
        <v>1.8978999999999999E-2</v>
      </c>
      <c r="AS93" s="6">
        <v>2.5377E-2</v>
      </c>
      <c r="AT93" s="6">
        <v>1.5580999999999999E-2</v>
      </c>
      <c r="AU93" s="6">
        <v>1.9179000000000002E-2</v>
      </c>
      <c r="AV93" s="6">
        <v>2.2603999999999999E-2</v>
      </c>
      <c r="AW93" s="6">
        <v>1.7753999999999999E-2</v>
      </c>
      <c r="AX93" s="6">
        <v>1.8828999999999999E-2</v>
      </c>
      <c r="AY93" s="6">
        <v>2.2092000000000001E-2</v>
      </c>
      <c r="AZ93" s="6">
        <v>1.9379E-2</v>
      </c>
      <c r="BA93" s="6">
        <v>7.5009999999999999E-3</v>
      </c>
      <c r="BB93" s="6">
        <v>3.2969999999999999E-2</v>
      </c>
      <c r="BC93" s="6">
        <v>7.5779999999999997E-3</v>
      </c>
      <c r="BD93">
        <v>70.489199999999997</v>
      </c>
      <c r="BE93">
        <v>54.933799999999998</v>
      </c>
      <c r="BF93">
        <v>10.656000000000001</v>
      </c>
      <c r="BG93">
        <v>0</v>
      </c>
      <c r="BH93" s="7">
        <v>30.27</v>
      </c>
      <c r="BI93" s="7">
        <v>30.315000000000001</v>
      </c>
      <c r="BJ93">
        <v>40</v>
      </c>
      <c r="BK93">
        <v>30</v>
      </c>
      <c r="BL93">
        <v>30</v>
      </c>
      <c r="BM93">
        <v>20</v>
      </c>
      <c r="BN93">
        <v>40</v>
      </c>
      <c r="BO93">
        <v>30</v>
      </c>
      <c r="BP93">
        <v>30</v>
      </c>
      <c r="BQ93">
        <v>20</v>
      </c>
      <c r="BR93">
        <v>20</v>
      </c>
      <c r="BS93">
        <v>20</v>
      </c>
      <c r="BT93">
        <v>40</v>
      </c>
      <c r="BU93">
        <v>30</v>
      </c>
      <c r="BV93">
        <v>40</v>
      </c>
      <c r="BW93">
        <v>30</v>
      </c>
      <c r="BX93">
        <v>20</v>
      </c>
      <c r="BY93">
        <v>15</v>
      </c>
      <c r="BZ93">
        <v>15</v>
      </c>
      <c r="CA93">
        <v>10</v>
      </c>
      <c r="CB93">
        <v>20</v>
      </c>
      <c r="CC93">
        <v>15</v>
      </c>
      <c r="CD93">
        <v>15</v>
      </c>
      <c r="CE93">
        <v>10</v>
      </c>
      <c r="CF93">
        <v>10</v>
      </c>
      <c r="CG93">
        <v>10</v>
      </c>
      <c r="CH93">
        <v>20</v>
      </c>
      <c r="CI93">
        <v>15</v>
      </c>
      <c r="CJ93">
        <v>20</v>
      </c>
      <c r="CK93">
        <v>15</v>
      </c>
      <c r="CL93">
        <v>20</v>
      </c>
      <c r="CM93">
        <v>15</v>
      </c>
      <c r="CN93">
        <v>15</v>
      </c>
      <c r="CO93">
        <v>10</v>
      </c>
      <c r="CP93">
        <v>20</v>
      </c>
      <c r="CQ93">
        <v>15</v>
      </c>
      <c r="CR93">
        <v>15</v>
      </c>
      <c r="CS93">
        <v>10</v>
      </c>
      <c r="CT93">
        <v>10</v>
      </c>
      <c r="CU93">
        <v>10</v>
      </c>
      <c r="CV93">
        <v>20</v>
      </c>
      <c r="CW93">
        <v>15</v>
      </c>
      <c r="CX93">
        <v>20</v>
      </c>
      <c r="CY93">
        <v>15</v>
      </c>
      <c r="CZ93">
        <v>3.7167300000000001</v>
      </c>
      <c r="DA93">
        <v>1.3392299999999999</v>
      </c>
      <c r="DB93">
        <v>10.000299999999999</v>
      </c>
      <c r="DC93">
        <v>8.2600899999999999</v>
      </c>
      <c r="DD93">
        <v>2.5866699999999998</v>
      </c>
      <c r="DE93">
        <v>4.2282700000000002</v>
      </c>
      <c r="DF93">
        <v>5.6834499999999997</v>
      </c>
      <c r="DG93">
        <v>1236.1199999999999</v>
      </c>
      <c r="DH93">
        <v>5.2943199999999999</v>
      </c>
      <c r="DI93">
        <v>5.9944300000000004</v>
      </c>
      <c r="DJ93">
        <v>1.1645300000000001</v>
      </c>
      <c r="DK93">
        <v>10.1974</v>
      </c>
      <c r="DL93">
        <v>0.28967900000000002</v>
      </c>
      <c r="DM93">
        <v>5.49742</v>
      </c>
      <c r="DN93">
        <v>3.0753400000000002</v>
      </c>
      <c r="DO93">
        <v>1.46248</v>
      </c>
      <c r="DP93">
        <v>2.8183500000000001</v>
      </c>
      <c r="DQ93">
        <v>7.8802700000000003</v>
      </c>
      <c r="DR93">
        <v>1.4351400000000001</v>
      </c>
      <c r="DS93">
        <v>3.8155199999999998</v>
      </c>
      <c r="DT93">
        <v>5.6524700000000001</v>
      </c>
      <c r="DU93">
        <v>3.9883199999999999</v>
      </c>
      <c r="DV93">
        <v>5.0631599999999999</v>
      </c>
      <c r="DW93">
        <v>4.7141299999999999</v>
      </c>
      <c r="DX93">
        <v>0.59339399999999998</v>
      </c>
      <c r="DY93">
        <v>6.0654399999999997</v>
      </c>
      <c r="DZ93">
        <v>0.27509800000000001</v>
      </c>
      <c r="EA93">
        <v>5.8287599999999999</v>
      </c>
      <c r="EB93">
        <v>0.64138499999999998</v>
      </c>
      <c r="EC93">
        <v>-0.12325</v>
      </c>
      <c r="ED93">
        <v>7.1819600000000001</v>
      </c>
      <c r="EE93">
        <v>0.37982900000000003</v>
      </c>
      <c r="EF93">
        <v>1.15154</v>
      </c>
      <c r="EG93">
        <v>-6.2170000000000003E-2</v>
      </c>
      <c r="EH93">
        <v>3.0984000000000001E-2</v>
      </c>
      <c r="EI93">
        <v>1232.1300000000001</v>
      </c>
      <c r="EJ93">
        <v>0.23116</v>
      </c>
      <c r="EK93">
        <v>1.28026</v>
      </c>
      <c r="EL93">
        <v>0.57113199999999997</v>
      </c>
      <c r="EM93">
        <v>4.1319699999999999</v>
      </c>
      <c r="EN93">
        <v>1.4579999999999999E-2</v>
      </c>
      <c r="EO93">
        <v>-0.33134000000000002</v>
      </c>
      <c r="EP93">
        <v>1.6750000000000001E-3</v>
      </c>
      <c r="EQ93">
        <v>-7.5000000000000002E-4</v>
      </c>
      <c r="ER93">
        <v>9.3550000000000005E-3</v>
      </c>
      <c r="ES93">
        <v>4.06E-4</v>
      </c>
      <c r="ET93">
        <v>3.3509999999999998E-3</v>
      </c>
      <c r="EU93">
        <v>-5.0000000000000002E-5</v>
      </c>
      <c r="EV93">
        <v>4.1999999999999998E-5</v>
      </c>
      <c r="EW93">
        <v>1.3865799999999999</v>
      </c>
      <c r="EX93">
        <v>1.11E-4</v>
      </c>
      <c r="EY93">
        <v>2.8019999999999998E-3</v>
      </c>
      <c r="EZ93">
        <v>1.6930000000000001E-3</v>
      </c>
      <c r="FA93">
        <v>5.6759999999999996E-3</v>
      </c>
      <c r="FB93">
        <v>3.7599999999999998E-4</v>
      </c>
      <c r="FC93">
        <v>-7.2999999999999996E-4</v>
      </c>
      <c r="FD93" s="8">
        <v>44157.062893518501</v>
      </c>
      <c r="FE93">
        <v>0.92869999999999997</v>
      </c>
      <c r="FF93">
        <v>1.1125</v>
      </c>
      <c r="FG93">
        <v>1.0432999999999999</v>
      </c>
      <c r="FH93">
        <v>1.0831</v>
      </c>
      <c r="FI93">
        <v>0.95330000000000004</v>
      </c>
      <c r="FJ93">
        <v>1.0650999999999999</v>
      </c>
      <c r="FK93">
        <v>1.0459000000000001</v>
      </c>
      <c r="FL93">
        <v>1.0456000000000001</v>
      </c>
      <c r="FM93">
        <v>1.0306</v>
      </c>
      <c r="FN93">
        <v>1.0650999999999999</v>
      </c>
      <c r="FO93">
        <v>0.92130000000000001</v>
      </c>
      <c r="FP93">
        <v>0.9536</v>
      </c>
      <c r="FQ93">
        <v>0.93979999999999997</v>
      </c>
      <c r="FR93">
        <v>0.97589999999999999</v>
      </c>
      <c r="FS93">
        <v>1.9171</v>
      </c>
      <c r="FT93">
        <v>1.214</v>
      </c>
      <c r="FU93">
        <v>1.018</v>
      </c>
      <c r="FV93">
        <v>1.0530999999999999</v>
      </c>
      <c r="FW93">
        <v>2.5310999999999999</v>
      </c>
      <c r="FX93">
        <v>1.0079</v>
      </c>
      <c r="FY93">
        <v>1.0043</v>
      </c>
      <c r="FZ93">
        <v>0.99629999999999996</v>
      </c>
      <c r="GA93">
        <v>1.0866</v>
      </c>
      <c r="GB93">
        <v>0.99919999999999998</v>
      </c>
      <c r="GC93">
        <v>3.6393</v>
      </c>
      <c r="GD93">
        <v>1.0548999999999999</v>
      </c>
      <c r="GE93">
        <v>5.7091000000000003</v>
      </c>
      <c r="GF93">
        <v>1.0860000000000001</v>
      </c>
      <c r="GG93">
        <v>0.99860000000000004</v>
      </c>
      <c r="GH93">
        <v>0.99990000000000001</v>
      </c>
      <c r="GI93">
        <v>0.87629999999999997</v>
      </c>
      <c r="GJ93">
        <v>1</v>
      </c>
      <c r="GK93">
        <v>0.99929999999999997</v>
      </c>
      <c r="GL93">
        <v>0.81630000000000003</v>
      </c>
      <c r="GM93">
        <v>0.71350000000000002</v>
      </c>
      <c r="GN93">
        <v>0.99990000000000001</v>
      </c>
      <c r="GO93">
        <v>1</v>
      </c>
      <c r="GP93">
        <v>1</v>
      </c>
      <c r="GQ93">
        <v>1</v>
      </c>
      <c r="GR93">
        <v>0.94879999999999998</v>
      </c>
      <c r="GS93">
        <v>1</v>
      </c>
      <c r="GT93">
        <v>0.96889999999999998</v>
      </c>
      <c r="GU93">
        <v>1.7778</v>
      </c>
      <c r="GV93">
        <v>1.3504</v>
      </c>
      <c r="GW93">
        <v>0.93069999999999997</v>
      </c>
      <c r="GX93">
        <v>1.1406000000000001</v>
      </c>
      <c r="GY93">
        <v>2.411</v>
      </c>
      <c r="GZ93">
        <v>0.87639999999999996</v>
      </c>
      <c r="HA93">
        <v>0.74939999999999996</v>
      </c>
      <c r="HB93">
        <v>1.0417000000000001</v>
      </c>
      <c r="HC93">
        <v>1.1196999999999999</v>
      </c>
      <c r="HD93">
        <v>1.0642</v>
      </c>
      <c r="HE93">
        <v>3.3527999999999998</v>
      </c>
      <c r="HF93">
        <v>0.95450000000000002</v>
      </c>
      <c r="HG93">
        <v>5.3651999999999997</v>
      </c>
      <c r="HH93">
        <v>1.0268999999999999</v>
      </c>
      <c r="HI93">
        <v>1839.5830000000001</v>
      </c>
      <c r="HJ93">
        <v>1208.9880000000001</v>
      </c>
      <c r="HK93">
        <v>140.309</v>
      </c>
      <c r="HL93">
        <v>178.4091</v>
      </c>
      <c r="HM93">
        <v>2752.002</v>
      </c>
      <c r="HN93">
        <v>107.8061</v>
      </c>
      <c r="HO93">
        <v>86.753360000000001</v>
      </c>
      <c r="HP93">
        <v>54.749299999999998</v>
      </c>
      <c r="HQ93">
        <v>257.69029999999998</v>
      </c>
      <c r="HR93">
        <v>66.889150000000001</v>
      </c>
      <c r="HS93">
        <v>4206.6869999999999</v>
      </c>
      <c r="HT93">
        <v>241.7467</v>
      </c>
      <c r="HU93">
        <v>6621.6379999999999</v>
      </c>
      <c r="HV93">
        <v>324.5256</v>
      </c>
      <c r="HW93" s="1">
        <v>1.9334659999999999E-4</v>
      </c>
      <c r="HX93" s="1">
        <v>1E-10</v>
      </c>
      <c r="HY93" s="1">
        <v>5.2535510000000004E-3</v>
      </c>
      <c r="HZ93" s="1">
        <v>1.9834980000000001E-4</v>
      </c>
      <c r="IA93" s="1">
        <v>3.813334E-4</v>
      </c>
      <c r="IB93" s="1">
        <v>1E-10</v>
      </c>
      <c r="IC93" s="1">
        <v>2.701556E-5</v>
      </c>
      <c r="ID93">
        <v>0.67033790000000004</v>
      </c>
      <c r="IE93" s="1">
        <v>1.113417E-4</v>
      </c>
      <c r="IF93" s="1">
        <v>7.7747329999999998E-4</v>
      </c>
      <c r="IG93" s="1">
        <v>2.9972890000000001E-4</v>
      </c>
      <c r="IH93" s="1">
        <v>9.4646529999999995E-4</v>
      </c>
      <c r="II93" s="1">
        <v>1.469886E-5</v>
      </c>
      <c r="IJ93" s="1">
        <v>1E-10</v>
      </c>
      <c r="IK93">
        <v>50</v>
      </c>
      <c r="IL93">
        <v>117</v>
      </c>
      <c r="IM93">
        <v>5</v>
      </c>
      <c r="IN93">
        <v>26</v>
      </c>
      <c r="IO93">
        <v>4</v>
      </c>
      <c r="IP93">
        <v>14</v>
      </c>
      <c r="IQ93">
        <v>2</v>
      </c>
      <c r="IR93">
        <v>3</v>
      </c>
      <c r="IS93">
        <v>1</v>
      </c>
      <c r="IT93">
        <v>92</v>
      </c>
      <c r="IU93">
        <v>50</v>
      </c>
      <c r="IV93">
        <v>6</v>
      </c>
      <c r="IW93">
        <v>114</v>
      </c>
      <c r="IX93">
        <v>10</v>
      </c>
      <c r="IY93" t="s">
        <v>287</v>
      </c>
      <c r="IZ93" t="s">
        <v>288</v>
      </c>
      <c r="JA93" t="s">
        <v>289</v>
      </c>
      <c r="JB93" t="s">
        <v>290</v>
      </c>
      <c r="JC93" t="s">
        <v>291</v>
      </c>
      <c r="JD93" t="s">
        <v>292</v>
      </c>
      <c r="JE93" t="s">
        <v>293</v>
      </c>
      <c r="JF93" t="s">
        <v>294</v>
      </c>
      <c r="JG93" t="s">
        <v>295</v>
      </c>
      <c r="JH93" t="s">
        <v>296</v>
      </c>
      <c r="JI93" t="s">
        <v>287</v>
      </c>
      <c r="JJ93" t="s">
        <v>297</v>
      </c>
      <c r="JK93" t="s">
        <v>298</v>
      </c>
      <c r="JL93" t="s">
        <v>299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-115.06</v>
      </c>
      <c r="JS93">
        <v>-2.0000000000000002E-5</v>
      </c>
      <c r="JT93">
        <v>0</v>
      </c>
      <c r="JU93">
        <v>0</v>
      </c>
      <c r="JV93">
        <v>-2.9199999999999999E-3</v>
      </c>
      <c r="JW93">
        <v>0</v>
      </c>
      <c r="JX93">
        <v>0</v>
      </c>
      <c r="JY93">
        <v>0</v>
      </c>
      <c r="JZ93">
        <v>0</v>
      </c>
      <c r="KB93" s="9">
        <f t="shared" si="37"/>
        <v>7.0000000000000007E-2</v>
      </c>
      <c r="KC93" s="9">
        <f t="shared" si="38"/>
        <v>0</v>
      </c>
      <c r="KD93" s="9">
        <f t="shared" si="39"/>
        <v>0.82</v>
      </c>
      <c r="KE93" s="9">
        <f t="shared" si="40"/>
        <v>0.03</v>
      </c>
      <c r="KF93" s="9">
        <f t="shared" si="41"/>
        <v>0.17</v>
      </c>
      <c r="KG93" s="9">
        <f t="shared" si="42"/>
        <v>0</v>
      </c>
      <c r="KH93" s="9">
        <f t="shared" si="43"/>
        <v>0</v>
      </c>
      <c r="KI93" s="9">
        <f t="shared" si="44"/>
        <v>89.84</v>
      </c>
      <c r="KJ93" s="9">
        <f t="shared" si="45"/>
        <v>0</v>
      </c>
      <c r="KK93" s="9">
        <f t="shared" si="46"/>
        <v>0.11</v>
      </c>
      <c r="KL93" s="9">
        <f t="shared" si="47"/>
        <v>0.17</v>
      </c>
      <c r="KM93" s="9">
        <f t="shared" si="48"/>
        <v>0.13</v>
      </c>
      <c r="KN93" s="9">
        <f t="shared" si="49"/>
        <v>0</v>
      </c>
      <c r="KO93" s="9">
        <f t="shared" si="50"/>
        <v>0</v>
      </c>
      <c r="KP93" s="9">
        <f t="shared" si="51"/>
        <v>0</v>
      </c>
      <c r="KQ93" s="9">
        <f t="shared" si="52"/>
        <v>91.34</v>
      </c>
      <c r="KR93" s="4" t="str">
        <f t="shared" si="53"/>
        <v>mag</v>
      </c>
      <c r="KS93" s="4"/>
      <c r="KT93" s="6">
        <f t="shared" si="54"/>
        <v>3.0000000000000001E-3</v>
      </c>
      <c r="KU93" s="6">
        <f t="shared" si="55"/>
        <v>0</v>
      </c>
      <c r="KV93" s="6">
        <f t="shared" si="56"/>
        <v>2.4E-2</v>
      </c>
      <c r="KW93" s="6">
        <f t="shared" si="57"/>
        <v>1E-3</v>
      </c>
      <c r="KX93" s="6">
        <f t="shared" si="58"/>
        <v>8.0000000000000002E-3</v>
      </c>
      <c r="KY93" s="6">
        <f t="shared" si="59"/>
        <v>0</v>
      </c>
      <c r="KZ93" s="6">
        <f t="shared" si="60"/>
        <v>0</v>
      </c>
      <c r="LA93" s="6">
        <f t="shared" si="61"/>
        <v>2.944</v>
      </c>
      <c r="LB93" s="6">
        <f t="shared" si="62"/>
        <v>0</v>
      </c>
      <c r="LC93" s="6">
        <f t="shared" si="63"/>
        <v>4.0000000000000001E-3</v>
      </c>
      <c r="LD93" s="6">
        <f t="shared" si="64"/>
        <v>0.01</v>
      </c>
      <c r="LE93" s="6">
        <f t="shared" si="65"/>
        <v>5.0000000000000001E-3</v>
      </c>
      <c r="LF93" s="6">
        <f t="shared" si="66"/>
        <v>0</v>
      </c>
      <c r="LG93" s="6">
        <f t="shared" si="67"/>
        <v>0</v>
      </c>
      <c r="LH93" s="6">
        <f t="shared" si="68"/>
        <v>3.0310000000000001</v>
      </c>
      <c r="LI93" s="6">
        <f t="shared" si="69"/>
        <v>2.9989999999999997</v>
      </c>
      <c r="LJ93" s="10">
        <f t="shared" si="70"/>
        <v>3.3749578130273378E-3</v>
      </c>
    </row>
    <row r="94" spans="1:322" x14ac:dyDescent="0.25">
      <c r="A94" t="s">
        <v>391</v>
      </c>
      <c r="B94">
        <v>94</v>
      </c>
      <c r="C94">
        <v>40</v>
      </c>
      <c r="D94">
        <v>20</v>
      </c>
      <c r="E94">
        <v>30</v>
      </c>
      <c r="F94">
        <v>0</v>
      </c>
      <c r="G94" s="2">
        <v>183</v>
      </c>
      <c r="H94">
        <v>1</v>
      </c>
      <c r="I94">
        <v>1.7426299999999999</v>
      </c>
      <c r="J94">
        <v>0</v>
      </c>
      <c r="K94">
        <v>0.87393299999999996</v>
      </c>
      <c r="L94">
        <v>1.5436999999999999E-2</v>
      </c>
      <c r="M94">
        <v>0.18249899999999999</v>
      </c>
      <c r="N94">
        <v>0</v>
      </c>
      <c r="O94">
        <v>1.2437999999999999E-2</v>
      </c>
      <c r="P94">
        <v>88.206000000000003</v>
      </c>
      <c r="Q94">
        <v>9.8580000000000004E-3</v>
      </c>
      <c r="R94">
        <v>0.11887300000000001</v>
      </c>
      <c r="S94">
        <v>0.11604</v>
      </c>
      <c r="T94">
        <v>0.136573</v>
      </c>
      <c r="U94">
        <v>1.9231000000000002E-2</v>
      </c>
      <c r="V94">
        <v>2.1009E-2</v>
      </c>
      <c r="W94">
        <v>1.9999999999999999E-6</v>
      </c>
      <c r="X94">
        <v>91.454499999999996</v>
      </c>
      <c r="Y94">
        <v>3</v>
      </c>
      <c r="AA94">
        <v>6.7987000000000006E-2</v>
      </c>
      <c r="AB94">
        <v>0</v>
      </c>
      <c r="AC94">
        <v>2.564E-2</v>
      </c>
      <c r="AD94">
        <v>4.4499999999999997E-4</v>
      </c>
      <c r="AE94">
        <v>8.3909999999999992E-3</v>
      </c>
      <c r="AF94">
        <v>0</v>
      </c>
      <c r="AG94">
        <v>3.8400000000000001E-4</v>
      </c>
      <c r="AH94">
        <v>2.8779599999999999</v>
      </c>
      <c r="AI94">
        <v>3.0899999999999998E-4</v>
      </c>
      <c r="AJ94">
        <v>3.9280000000000001E-3</v>
      </c>
      <c r="AK94">
        <v>6.7489999999999998E-3</v>
      </c>
      <c r="AL94">
        <v>5.7089999999999997E-3</v>
      </c>
      <c r="AM94">
        <v>1.4549999999999999E-3</v>
      </c>
      <c r="AN94">
        <v>1.0460000000000001E-3</v>
      </c>
      <c r="AO94">
        <v>3.0967699999999998</v>
      </c>
      <c r="AP94" s="6">
        <v>1.7253999999999999E-2</v>
      </c>
      <c r="AQ94" s="6">
        <v>5.425E-2</v>
      </c>
      <c r="AR94" s="6">
        <v>1.8592000000000001E-2</v>
      </c>
      <c r="AS94" s="6">
        <v>2.5825000000000001E-2</v>
      </c>
      <c r="AT94" s="6">
        <v>1.5292999999999999E-2</v>
      </c>
      <c r="AU94" s="6">
        <v>1.9552E-2</v>
      </c>
      <c r="AV94" s="6">
        <v>2.2575999999999999E-2</v>
      </c>
      <c r="AW94" s="6">
        <v>1.7597999999999999E-2</v>
      </c>
      <c r="AX94" s="6">
        <v>1.9023000000000002E-2</v>
      </c>
      <c r="AY94" s="6">
        <v>2.2530000000000001E-2</v>
      </c>
      <c r="AZ94" s="6">
        <v>2.0042999999999998E-2</v>
      </c>
      <c r="BA94" s="6">
        <v>7.4050000000000001E-3</v>
      </c>
      <c r="BB94" s="6">
        <v>3.3418999999999997E-2</v>
      </c>
      <c r="BC94" s="6">
        <v>7.5510000000000004E-3</v>
      </c>
      <c r="BD94">
        <v>70.484499999999997</v>
      </c>
      <c r="BE94">
        <v>54.931100000000001</v>
      </c>
      <c r="BF94">
        <v>10.656000000000001</v>
      </c>
      <c r="BG94">
        <v>0</v>
      </c>
      <c r="BH94" s="7">
        <v>30.305</v>
      </c>
      <c r="BI94" s="7">
        <v>30.324999999999999</v>
      </c>
      <c r="BJ94">
        <v>40</v>
      </c>
      <c r="BK94">
        <v>30</v>
      </c>
      <c r="BL94">
        <v>30</v>
      </c>
      <c r="BM94">
        <v>20</v>
      </c>
      <c r="BN94">
        <v>40</v>
      </c>
      <c r="BO94">
        <v>30</v>
      </c>
      <c r="BP94">
        <v>30</v>
      </c>
      <c r="BQ94">
        <v>20</v>
      </c>
      <c r="BR94">
        <v>20</v>
      </c>
      <c r="BS94">
        <v>20</v>
      </c>
      <c r="BT94">
        <v>40</v>
      </c>
      <c r="BU94">
        <v>30</v>
      </c>
      <c r="BV94">
        <v>40</v>
      </c>
      <c r="BW94">
        <v>30</v>
      </c>
      <c r="BX94">
        <v>20</v>
      </c>
      <c r="BY94">
        <v>15</v>
      </c>
      <c r="BZ94">
        <v>15</v>
      </c>
      <c r="CA94">
        <v>10</v>
      </c>
      <c r="CB94">
        <v>20</v>
      </c>
      <c r="CC94">
        <v>15</v>
      </c>
      <c r="CD94">
        <v>15</v>
      </c>
      <c r="CE94">
        <v>10</v>
      </c>
      <c r="CF94">
        <v>10</v>
      </c>
      <c r="CG94">
        <v>10</v>
      </c>
      <c r="CH94">
        <v>20</v>
      </c>
      <c r="CI94">
        <v>15</v>
      </c>
      <c r="CJ94">
        <v>20</v>
      </c>
      <c r="CK94">
        <v>15</v>
      </c>
      <c r="CL94">
        <v>20</v>
      </c>
      <c r="CM94">
        <v>15</v>
      </c>
      <c r="CN94">
        <v>15</v>
      </c>
      <c r="CO94">
        <v>10</v>
      </c>
      <c r="CP94">
        <v>20</v>
      </c>
      <c r="CQ94">
        <v>15</v>
      </c>
      <c r="CR94">
        <v>15</v>
      </c>
      <c r="CS94">
        <v>10</v>
      </c>
      <c r="CT94">
        <v>10</v>
      </c>
      <c r="CU94">
        <v>10</v>
      </c>
      <c r="CV94">
        <v>20</v>
      </c>
      <c r="CW94">
        <v>15</v>
      </c>
      <c r="CX94">
        <v>20</v>
      </c>
      <c r="CY94">
        <v>15</v>
      </c>
      <c r="CZ94">
        <v>18.386700000000001</v>
      </c>
      <c r="DA94">
        <v>1.4350000000000001</v>
      </c>
      <c r="DB94">
        <v>10.3362</v>
      </c>
      <c r="DC94">
        <v>8.3562799999999999</v>
      </c>
      <c r="DD94">
        <v>2.6292900000000001</v>
      </c>
      <c r="DE94">
        <v>4.1822299999999997</v>
      </c>
      <c r="DF94">
        <v>5.6693300000000004</v>
      </c>
      <c r="DG94">
        <v>1210.82</v>
      </c>
      <c r="DH94">
        <v>5.3101900000000004</v>
      </c>
      <c r="DI94">
        <v>6.3067900000000003</v>
      </c>
      <c r="DJ94">
        <v>1.0498499999999999</v>
      </c>
      <c r="DK94">
        <v>10.327400000000001</v>
      </c>
      <c r="DL94">
        <v>0.31585400000000002</v>
      </c>
      <c r="DM94">
        <v>6.4250400000000001</v>
      </c>
      <c r="DN94">
        <v>3.0895600000000001</v>
      </c>
      <c r="DO94">
        <v>1.5196799999999999</v>
      </c>
      <c r="DP94">
        <v>2.6798799999999998</v>
      </c>
      <c r="DQ94">
        <v>8.1483500000000006</v>
      </c>
      <c r="DR94">
        <v>1.40883</v>
      </c>
      <c r="DS94">
        <v>3.9182700000000001</v>
      </c>
      <c r="DT94">
        <v>5.5403000000000002</v>
      </c>
      <c r="DU94">
        <v>3.9045200000000002</v>
      </c>
      <c r="DV94">
        <v>5.1666499999999997</v>
      </c>
      <c r="DW94">
        <v>4.8855199999999996</v>
      </c>
      <c r="DX94">
        <v>0.64820800000000001</v>
      </c>
      <c r="DY94">
        <v>5.8783399999999997</v>
      </c>
      <c r="DZ94">
        <v>0.28918899999999997</v>
      </c>
      <c r="EA94">
        <v>5.7606400000000004</v>
      </c>
      <c r="EB94">
        <v>15.2971</v>
      </c>
      <c r="EC94">
        <v>-8.4680000000000005E-2</v>
      </c>
      <c r="ED94">
        <v>7.6562999999999999</v>
      </c>
      <c r="EE94">
        <v>0.207926</v>
      </c>
      <c r="EF94">
        <v>1.2204699999999999</v>
      </c>
      <c r="EG94">
        <v>-0.24162</v>
      </c>
      <c r="EH94">
        <v>0.129028</v>
      </c>
      <c r="EI94">
        <v>1206.9100000000001</v>
      </c>
      <c r="EJ94">
        <v>0.143539</v>
      </c>
      <c r="EK94">
        <v>1.4211100000000001</v>
      </c>
      <c r="EL94">
        <v>0.40163900000000002</v>
      </c>
      <c r="EM94">
        <v>4.4490400000000001</v>
      </c>
      <c r="EN94">
        <v>2.6665000000000001E-2</v>
      </c>
      <c r="EO94">
        <v>0.66440299999999997</v>
      </c>
      <c r="EP94">
        <v>3.9938000000000001E-2</v>
      </c>
      <c r="EQ94">
        <v>-5.1000000000000004E-4</v>
      </c>
      <c r="ER94">
        <v>9.9729999999999992E-3</v>
      </c>
      <c r="ES94">
        <v>2.22E-4</v>
      </c>
      <c r="ET94">
        <v>3.552E-3</v>
      </c>
      <c r="EU94">
        <v>-1.9000000000000001E-4</v>
      </c>
      <c r="EV94">
        <v>1.74E-4</v>
      </c>
      <c r="EW94">
        <v>1.35819</v>
      </c>
      <c r="EX94">
        <v>6.8999999999999997E-5</v>
      </c>
      <c r="EY94">
        <v>3.1099999999999999E-3</v>
      </c>
      <c r="EZ94">
        <v>1.1900000000000001E-3</v>
      </c>
      <c r="FA94">
        <v>6.1110000000000001E-3</v>
      </c>
      <c r="FB94">
        <v>6.8800000000000003E-4</v>
      </c>
      <c r="FC94">
        <v>1.469E-3</v>
      </c>
      <c r="FD94" s="8">
        <v>44157.066539351901</v>
      </c>
      <c r="FE94">
        <v>0.93049999999999999</v>
      </c>
      <c r="FF94">
        <v>1.1146</v>
      </c>
      <c r="FG94">
        <v>1.0454000000000001</v>
      </c>
      <c r="FH94">
        <v>1.0858000000000001</v>
      </c>
      <c r="FI94">
        <v>0.95509999999999995</v>
      </c>
      <c r="FJ94">
        <v>1.0673999999999999</v>
      </c>
      <c r="FK94">
        <v>1.0481</v>
      </c>
      <c r="FL94">
        <v>1.0479000000000001</v>
      </c>
      <c r="FM94">
        <v>1.0329999999999999</v>
      </c>
      <c r="FN94">
        <v>1.0674999999999999</v>
      </c>
      <c r="FO94">
        <v>0.92320000000000002</v>
      </c>
      <c r="FP94">
        <v>0.95550000000000002</v>
      </c>
      <c r="FQ94">
        <v>0.94179999999999997</v>
      </c>
      <c r="FR94">
        <v>0.9778</v>
      </c>
      <c r="FS94">
        <v>1.9011</v>
      </c>
      <c r="FT94">
        <v>1.2155</v>
      </c>
      <c r="FU94">
        <v>1.0183</v>
      </c>
      <c r="FV94">
        <v>1.0519000000000001</v>
      </c>
      <c r="FW94">
        <v>2.5049000000000001</v>
      </c>
      <c r="FX94">
        <v>1.0081</v>
      </c>
      <c r="FY94">
        <v>1.0045999999999999</v>
      </c>
      <c r="FZ94">
        <v>0.99639999999999995</v>
      </c>
      <c r="GA94">
        <v>1.0847</v>
      </c>
      <c r="GB94">
        <v>0.99939999999999996</v>
      </c>
      <c r="GC94">
        <v>3.5968</v>
      </c>
      <c r="GD94">
        <v>1.0552999999999999</v>
      </c>
      <c r="GE94">
        <v>5.6356999999999999</v>
      </c>
      <c r="GF94">
        <v>1.0865</v>
      </c>
      <c r="GG94">
        <v>0.99860000000000004</v>
      </c>
      <c r="GH94">
        <v>0.99990000000000001</v>
      </c>
      <c r="GI94">
        <v>0.87880000000000003</v>
      </c>
      <c r="GJ94">
        <v>1</v>
      </c>
      <c r="GK94">
        <v>0.99890000000000001</v>
      </c>
      <c r="GL94">
        <v>0.81979999999999997</v>
      </c>
      <c r="GM94">
        <v>0.71850000000000003</v>
      </c>
      <c r="GN94">
        <v>1</v>
      </c>
      <c r="GO94">
        <v>1</v>
      </c>
      <c r="GP94">
        <v>1</v>
      </c>
      <c r="GQ94">
        <v>0.99980000000000002</v>
      </c>
      <c r="GR94">
        <v>0.94979999999999998</v>
      </c>
      <c r="GS94">
        <v>0.99990000000000001</v>
      </c>
      <c r="GT94">
        <v>0.96950000000000003</v>
      </c>
      <c r="GU94">
        <v>1.7664</v>
      </c>
      <c r="GV94">
        <v>1.3546</v>
      </c>
      <c r="GW94">
        <v>0.9355</v>
      </c>
      <c r="GX94">
        <v>1.1420999999999999</v>
      </c>
      <c r="GY94">
        <v>2.3898999999999999</v>
      </c>
      <c r="GZ94">
        <v>0.8821</v>
      </c>
      <c r="HA94">
        <v>0.75639999999999996</v>
      </c>
      <c r="HB94">
        <v>1.0442</v>
      </c>
      <c r="HC94">
        <v>1.1205000000000001</v>
      </c>
      <c r="HD94">
        <v>1.0667</v>
      </c>
      <c r="HE94">
        <v>3.3199000000000001</v>
      </c>
      <c r="HF94">
        <v>0.95779999999999998</v>
      </c>
      <c r="HG94">
        <v>5.3070000000000004</v>
      </c>
      <c r="HH94">
        <v>1.03</v>
      </c>
      <c r="HI94">
        <v>1818.71</v>
      </c>
      <c r="HJ94">
        <v>1213.864</v>
      </c>
      <c r="HK94">
        <v>141.06120000000001</v>
      </c>
      <c r="HL94">
        <v>175.75960000000001</v>
      </c>
      <c r="HM94">
        <v>2721.1680000000001</v>
      </c>
      <c r="HN94">
        <v>108.3657</v>
      </c>
      <c r="HO94">
        <v>87.352810000000005</v>
      </c>
      <c r="HP94">
        <v>55.133110000000002</v>
      </c>
      <c r="HQ94">
        <v>253.9271</v>
      </c>
      <c r="HR94">
        <v>67.33869</v>
      </c>
      <c r="HS94">
        <v>4162.3680000000004</v>
      </c>
      <c r="HT94">
        <v>243.01589999999999</v>
      </c>
      <c r="HU94">
        <v>6553.5150000000003</v>
      </c>
      <c r="HV94">
        <v>326.00740000000002</v>
      </c>
      <c r="HW94" s="1">
        <v>4.6113949999999999E-3</v>
      </c>
      <c r="HX94" s="1">
        <v>1E-10</v>
      </c>
      <c r="HY94" s="1">
        <v>5.6005400000000002E-3</v>
      </c>
      <c r="HZ94" s="1">
        <v>1.0858270000000001E-4</v>
      </c>
      <c r="IA94" s="1">
        <v>4.0415299999999998E-4</v>
      </c>
      <c r="IB94" s="1">
        <v>1E-10</v>
      </c>
      <c r="IC94" s="1">
        <v>1.1250110000000001E-4</v>
      </c>
      <c r="ID94">
        <v>0.65661400000000003</v>
      </c>
      <c r="IE94" s="1">
        <v>6.9137759999999998E-5</v>
      </c>
      <c r="IF94" s="1">
        <v>8.6301499999999996E-4</v>
      </c>
      <c r="IG94" s="1">
        <v>2.107787E-4</v>
      </c>
      <c r="IH94" s="1">
        <v>1.019091E-3</v>
      </c>
      <c r="II94" s="1">
        <v>2.6882749999999999E-5</v>
      </c>
      <c r="IJ94" s="1">
        <v>1.6933519999999999E-4</v>
      </c>
      <c r="IK94">
        <v>50</v>
      </c>
      <c r="IL94">
        <v>117</v>
      </c>
      <c r="IM94">
        <v>5</v>
      </c>
      <c r="IN94">
        <v>26</v>
      </c>
      <c r="IO94">
        <v>4</v>
      </c>
      <c r="IP94">
        <v>14</v>
      </c>
      <c r="IQ94">
        <v>2</v>
      </c>
      <c r="IR94">
        <v>3</v>
      </c>
      <c r="IS94">
        <v>1</v>
      </c>
      <c r="IT94">
        <v>92</v>
      </c>
      <c r="IU94">
        <v>50</v>
      </c>
      <c r="IV94">
        <v>6</v>
      </c>
      <c r="IW94">
        <v>114</v>
      </c>
      <c r="IX94">
        <v>10</v>
      </c>
      <c r="IY94" t="s">
        <v>287</v>
      </c>
      <c r="IZ94" t="s">
        <v>288</v>
      </c>
      <c r="JA94" t="s">
        <v>289</v>
      </c>
      <c r="JB94" t="s">
        <v>290</v>
      </c>
      <c r="JC94" t="s">
        <v>291</v>
      </c>
      <c r="JD94" t="s">
        <v>292</v>
      </c>
      <c r="JE94" t="s">
        <v>293</v>
      </c>
      <c r="JF94" t="s">
        <v>294</v>
      </c>
      <c r="JG94" t="s">
        <v>295</v>
      </c>
      <c r="JH94" t="s">
        <v>296</v>
      </c>
      <c r="JI94" t="s">
        <v>287</v>
      </c>
      <c r="JJ94" t="s">
        <v>297</v>
      </c>
      <c r="JK94" t="s">
        <v>298</v>
      </c>
      <c r="JL94" t="s">
        <v>299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-191.54</v>
      </c>
      <c r="JS94">
        <v>-1.0000000000000001E-5</v>
      </c>
      <c r="JT94">
        <v>0</v>
      </c>
      <c r="JU94">
        <v>0</v>
      </c>
      <c r="JV94">
        <v>-1.103E-2</v>
      </c>
      <c r="JW94">
        <v>0</v>
      </c>
      <c r="JX94">
        <v>0</v>
      </c>
      <c r="JY94">
        <v>0</v>
      </c>
      <c r="JZ94">
        <v>0</v>
      </c>
      <c r="KB94" s="9">
        <f t="shared" si="37"/>
        <v>1.74</v>
      </c>
      <c r="KC94" s="9">
        <f t="shared" si="38"/>
        <v>0</v>
      </c>
      <c r="KD94" s="9">
        <f t="shared" si="39"/>
        <v>0.87</v>
      </c>
      <c r="KE94" s="9">
        <f t="shared" si="40"/>
        <v>0</v>
      </c>
      <c r="KF94" s="9">
        <f t="shared" si="41"/>
        <v>0.18</v>
      </c>
      <c r="KG94" s="9">
        <f t="shared" si="42"/>
        <v>0</v>
      </c>
      <c r="KH94" s="9">
        <f t="shared" si="43"/>
        <v>0</v>
      </c>
      <c r="KI94" s="9">
        <f t="shared" si="44"/>
        <v>88.21</v>
      </c>
      <c r="KJ94" s="9">
        <f t="shared" si="45"/>
        <v>0</v>
      </c>
      <c r="KK94" s="9">
        <f t="shared" si="46"/>
        <v>0.12</v>
      </c>
      <c r="KL94" s="9">
        <f t="shared" si="47"/>
        <v>0.12</v>
      </c>
      <c r="KM94" s="9">
        <f t="shared" si="48"/>
        <v>0.14000000000000001</v>
      </c>
      <c r="KN94" s="9">
        <f t="shared" si="49"/>
        <v>0</v>
      </c>
      <c r="KO94" s="9">
        <f t="shared" si="50"/>
        <v>0.02</v>
      </c>
      <c r="KP94" s="9">
        <f t="shared" si="51"/>
        <v>0</v>
      </c>
      <c r="KQ94" s="9">
        <f t="shared" si="52"/>
        <v>91.4</v>
      </c>
      <c r="KR94" s="4" t="str">
        <f t="shared" si="53"/>
        <v>mag</v>
      </c>
      <c r="KS94" s="4"/>
      <c r="KT94" s="6">
        <f t="shared" si="54"/>
        <v>6.8000000000000005E-2</v>
      </c>
      <c r="KU94" s="6">
        <f t="shared" si="55"/>
        <v>0</v>
      </c>
      <c r="KV94" s="6">
        <f t="shared" si="56"/>
        <v>2.5999999999999999E-2</v>
      </c>
      <c r="KW94" s="6">
        <f t="shared" si="57"/>
        <v>0</v>
      </c>
      <c r="KX94" s="6">
        <f t="shared" si="58"/>
        <v>8.0000000000000002E-3</v>
      </c>
      <c r="KY94" s="6">
        <f t="shared" si="59"/>
        <v>0</v>
      </c>
      <c r="KZ94" s="6">
        <f t="shared" si="60"/>
        <v>0</v>
      </c>
      <c r="LA94" s="6">
        <f t="shared" si="61"/>
        <v>2.8780000000000001</v>
      </c>
      <c r="LB94" s="6">
        <f t="shared" si="62"/>
        <v>0</v>
      </c>
      <c r="LC94" s="6">
        <f t="shared" si="63"/>
        <v>4.0000000000000001E-3</v>
      </c>
      <c r="LD94" s="6">
        <f t="shared" si="64"/>
        <v>7.0000000000000001E-3</v>
      </c>
      <c r="LE94" s="6">
        <f t="shared" si="65"/>
        <v>6.0000000000000001E-3</v>
      </c>
      <c r="LF94" s="6">
        <f t="shared" si="66"/>
        <v>0</v>
      </c>
      <c r="LG94" s="6">
        <f t="shared" si="67"/>
        <v>1E-3</v>
      </c>
      <c r="LH94" s="6">
        <f t="shared" si="68"/>
        <v>3.097</v>
      </c>
      <c r="LI94" s="6">
        <f t="shared" si="69"/>
        <v>2.9979999999999998</v>
      </c>
      <c r="LJ94" s="10">
        <f t="shared" si="70"/>
        <v>2.4179620034542313E-3</v>
      </c>
    </row>
    <row r="95" spans="1:322" x14ac:dyDescent="0.25">
      <c r="A95" t="s">
        <v>392</v>
      </c>
      <c r="B95">
        <v>95</v>
      </c>
      <c r="C95">
        <v>40</v>
      </c>
      <c r="D95">
        <v>20</v>
      </c>
      <c r="E95">
        <v>30</v>
      </c>
      <c r="F95">
        <v>0</v>
      </c>
      <c r="G95" s="2">
        <v>184</v>
      </c>
      <c r="H95">
        <v>1</v>
      </c>
      <c r="I95">
        <v>0.416825</v>
      </c>
      <c r="J95">
        <v>3.0558999999999999E-2</v>
      </c>
      <c r="K95">
        <v>0.73144799999999999</v>
      </c>
      <c r="L95">
        <v>8.6859999999999993E-3</v>
      </c>
      <c r="M95">
        <v>0.18615699999999999</v>
      </c>
      <c r="N95">
        <v>6.5250000000000004E-3</v>
      </c>
      <c r="O95">
        <v>0</v>
      </c>
      <c r="P95">
        <v>89.339799999999997</v>
      </c>
      <c r="Q95">
        <v>1.0643E-2</v>
      </c>
      <c r="R95">
        <v>7.3676000000000005E-2</v>
      </c>
      <c r="S95">
        <v>0.118148</v>
      </c>
      <c r="T95">
        <v>0.15131</v>
      </c>
      <c r="U95">
        <v>0</v>
      </c>
      <c r="V95">
        <v>3.643E-3</v>
      </c>
      <c r="W95">
        <v>7.9999999999999996E-6</v>
      </c>
      <c r="X95">
        <v>91.077399999999997</v>
      </c>
      <c r="Y95">
        <v>3</v>
      </c>
      <c r="AA95">
        <v>1.6379999999999999E-2</v>
      </c>
      <c r="AB95">
        <v>5.8600000000000004E-4</v>
      </c>
      <c r="AC95">
        <v>2.1616E-2</v>
      </c>
      <c r="AD95">
        <v>2.52E-4</v>
      </c>
      <c r="AE95">
        <v>8.6219999999999995E-3</v>
      </c>
      <c r="AF95">
        <v>2.0599999999999999E-4</v>
      </c>
      <c r="AG95">
        <v>0</v>
      </c>
      <c r="AH95">
        <v>2.93608</v>
      </c>
      <c r="AI95">
        <v>3.3599999999999998E-4</v>
      </c>
      <c r="AJ95">
        <v>2.4520000000000002E-3</v>
      </c>
      <c r="AK95">
        <v>6.9210000000000001E-3</v>
      </c>
      <c r="AL95">
        <v>6.3709999999999999E-3</v>
      </c>
      <c r="AM95">
        <v>0</v>
      </c>
      <c r="AN95">
        <v>1.83E-4</v>
      </c>
      <c r="AO95">
        <v>3.0428999999999999</v>
      </c>
      <c r="AP95" s="6">
        <v>1.711E-2</v>
      </c>
      <c r="AQ95" s="6">
        <v>5.1783999999999997E-2</v>
      </c>
      <c r="AR95" s="6">
        <v>1.8738000000000001E-2</v>
      </c>
      <c r="AS95" s="6">
        <v>2.6131000000000001E-2</v>
      </c>
      <c r="AT95" s="6">
        <v>1.5563E-2</v>
      </c>
      <c r="AU95" s="6">
        <v>1.9158000000000001E-2</v>
      </c>
      <c r="AV95" s="6">
        <v>2.2703999999999998E-2</v>
      </c>
      <c r="AW95" s="6">
        <v>1.7857000000000001E-2</v>
      </c>
      <c r="AX95" s="6">
        <v>1.9096999999999999E-2</v>
      </c>
      <c r="AY95" s="6">
        <v>2.2792E-2</v>
      </c>
      <c r="AZ95" s="6">
        <v>2.0251999999999999E-2</v>
      </c>
      <c r="BA95" s="6">
        <v>7.5209999999999999E-3</v>
      </c>
      <c r="BB95" s="6">
        <v>3.5250999999999998E-2</v>
      </c>
      <c r="BC95" s="6">
        <v>7.6360000000000004E-3</v>
      </c>
      <c r="BD95">
        <v>70.475800000000007</v>
      </c>
      <c r="BE95">
        <v>54.931399999999996</v>
      </c>
      <c r="BF95">
        <v>10.656000000000001</v>
      </c>
      <c r="BG95">
        <v>0</v>
      </c>
      <c r="BH95" s="7">
        <v>30.31</v>
      </c>
      <c r="BI95" s="7">
        <v>30.335000000000001</v>
      </c>
      <c r="BJ95">
        <v>40</v>
      </c>
      <c r="BK95">
        <v>30</v>
      </c>
      <c r="BL95">
        <v>30</v>
      </c>
      <c r="BM95">
        <v>20</v>
      </c>
      <c r="BN95">
        <v>40</v>
      </c>
      <c r="BO95">
        <v>30</v>
      </c>
      <c r="BP95">
        <v>30</v>
      </c>
      <c r="BQ95">
        <v>20</v>
      </c>
      <c r="BR95">
        <v>20</v>
      </c>
      <c r="BS95">
        <v>20</v>
      </c>
      <c r="BT95">
        <v>40</v>
      </c>
      <c r="BU95">
        <v>30</v>
      </c>
      <c r="BV95">
        <v>40</v>
      </c>
      <c r="BW95">
        <v>30</v>
      </c>
      <c r="BX95">
        <v>20</v>
      </c>
      <c r="BY95">
        <v>15</v>
      </c>
      <c r="BZ95">
        <v>15</v>
      </c>
      <c r="CA95">
        <v>10</v>
      </c>
      <c r="CB95">
        <v>20</v>
      </c>
      <c r="CC95">
        <v>15</v>
      </c>
      <c r="CD95">
        <v>15</v>
      </c>
      <c r="CE95">
        <v>10</v>
      </c>
      <c r="CF95">
        <v>10</v>
      </c>
      <c r="CG95">
        <v>10</v>
      </c>
      <c r="CH95">
        <v>20</v>
      </c>
      <c r="CI95">
        <v>15</v>
      </c>
      <c r="CJ95">
        <v>20</v>
      </c>
      <c r="CK95">
        <v>15</v>
      </c>
      <c r="CL95">
        <v>20</v>
      </c>
      <c r="CM95">
        <v>15</v>
      </c>
      <c r="CN95">
        <v>15</v>
      </c>
      <c r="CO95">
        <v>10</v>
      </c>
      <c r="CP95">
        <v>20</v>
      </c>
      <c r="CQ95">
        <v>15</v>
      </c>
      <c r="CR95">
        <v>15</v>
      </c>
      <c r="CS95">
        <v>10</v>
      </c>
      <c r="CT95">
        <v>10</v>
      </c>
      <c r="CU95">
        <v>10</v>
      </c>
      <c r="CV95">
        <v>20</v>
      </c>
      <c r="CW95">
        <v>15</v>
      </c>
      <c r="CX95">
        <v>20</v>
      </c>
      <c r="CY95">
        <v>15</v>
      </c>
      <c r="CZ95">
        <v>6.6483499999999998</v>
      </c>
      <c r="DA95">
        <v>1.4610300000000001</v>
      </c>
      <c r="DB95">
        <v>9.17971</v>
      </c>
      <c r="DC95">
        <v>8.4795999999999996</v>
      </c>
      <c r="DD95">
        <v>2.6756500000000001</v>
      </c>
      <c r="DE95">
        <v>4.2944599999999999</v>
      </c>
      <c r="DF95">
        <v>5.6745299999999999</v>
      </c>
      <c r="DG95">
        <v>1228.8900000000001</v>
      </c>
      <c r="DH95">
        <v>5.3682600000000003</v>
      </c>
      <c r="DI95">
        <v>5.9027200000000004</v>
      </c>
      <c r="DJ95">
        <v>1.05701</v>
      </c>
      <c r="DK95">
        <v>11.0388</v>
      </c>
      <c r="DL95">
        <v>0.27455099999999999</v>
      </c>
      <c r="DM95">
        <v>6.0341399999999998</v>
      </c>
      <c r="DN95">
        <v>3.0079799999999999</v>
      </c>
      <c r="DO95">
        <v>1.39177</v>
      </c>
      <c r="DP95">
        <v>2.74519</v>
      </c>
      <c r="DQ95">
        <v>8.3624799999999997</v>
      </c>
      <c r="DR95">
        <v>1.4392400000000001</v>
      </c>
      <c r="DS95">
        <v>3.8029500000000001</v>
      </c>
      <c r="DT95">
        <v>5.6988099999999999</v>
      </c>
      <c r="DU95">
        <v>4.0371600000000001</v>
      </c>
      <c r="DV95">
        <v>5.2132100000000001</v>
      </c>
      <c r="DW95">
        <v>5.0202299999999997</v>
      </c>
      <c r="DX95">
        <v>0.65134599999999998</v>
      </c>
      <c r="DY95">
        <v>6.0968299999999997</v>
      </c>
      <c r="DZ95">
        <v>0.31605</v>
      </c>
      <c r="EA95">
        <v>5.9186699999999997</v>
      </c>
      <c r="EB95">
        <v>3.6403699999999999</v>
      </c>
      <c r="EC95">
        <v>6.9262000000000004E-2</v>
      </c>
      <c r="ED95">
        <v>6.4345299999999996</v>
      </c>
      <c r="EE95">
        <v>0.11712500000000001</v>
      </c>
      <c r="EF95">
        <v>1.23641</v>
      </c>
      <c r="EG95">
        <v>6.6077999999999998E-2</v>
      </c>
      <c r="EH95">
        <v>-2.81E-2</v>
      </c>
      <c r="EI95">
        <v>1224.8499999999999</v>
      </c>
      <c r="EJ95">
        <v>0.15504999999999999</v>
      </c>
      <c r="EK95">
        <v>0.88249500000000003</v>
      </c>
      <c r="EL95">
        <v>0.40566200000000002</v>
      </c>
      <c r="EM95">
        <v>4.9419399999999998</v>
      </c>
      <c r="EN95">
        <v>-4.1500000000000002E-2</v>
      </c>
      <c r="EO95">
        <v>0.115471</v>
      </c>
      <c r="EP95">
        <v>9.5049999999999996E-3</v>
      </c>
      <c r="EQ95">
        <v>4.2000000000000002E-4</v>
      </c>
      <c r="ER95">
        <v>8.3820000000000006E-3</v>
      </c>
      <c r="ES95">
        <v>1.25E-4</v>
      </c>
      <c r="ET95">
        <v>3.5980000000000001E-3</v>
      </c>
      <c r="EU95">
        <v>5.1E-5</v>
      </c>
      <c r="EV95">
        <v>-4.0000000000000003E-5</v>
      </c>
      <c r="EW95">
        <v>1.3783700000000001</v>
      </c>
      <c r="EX95">
        <v>7.4999999999999993E-5</v>
      </c>
      <c r="EY95">
        <v>1.931E-3</v>
      </c>
      <c r="EZ95">
        <v>1.2019999999999999E-3</v>
      </c>
      <c r="FA95">
        <v>6.7879999999999998E-3</v>
      </c>
      <c r="FB95">
        <v>-1.07E-3</v>
      </c>
      <c r="FC95">
        <v>2.5500000000000002E-4</v>
      </c>
      <c r="FD95" s="8">
        <v>44157.070196759298</v>
      </c>
      <c r="FE95">
        <v>0.92900000000000005</v>
      </c>
      <c r="FF95">
        <v>1.1129</v>
      </c>
      <c r="FG95">
        <v>1.0437000000000001</v>
      </c>
      <c r="FH95">
        <v>1.0835999999999999</v>
      </c>
      <c r="FI95">
        <v>0.9536</v>
      </c>
      <c r="FJ95">
        <v>1.0654999999999999</v>
      </c>
      <c r="FK95">
        <v>1.0462</v>
      </c>
      <c r="FL95">
        <v>1.046</v>
      </c>
      <c r="FM95">
        <v>1.0309999999999999</v>
      </c>
      <c r="FN95">
        <v>1.0654999999999999</v>
      </c>
      <c r="FO95">
        <v>0.92169999999999996</v>
      </c>
      <c r="FP95">
        <v>0.95399999999999996</v>
      </c>
      <c r="FQ95">
        <v>0.94020000000000004</v>
      </c>
      <c r="FR95">
        <v>0.97629999999999995</v>
      </c>
      <c r="FS95">
        <v>1.9137999999999999</v>
      </c>
      <c r="FT95">
        <v>1.2142999999999999</v>
      </c>
      <c r="FU95">
        <v>1.0182</v>
      </c>
      <c r="FV95">
        <v>1.0528999999999999</v>
      </c>
      <c r="FW95">
        <v>2.5255000000000001</v>
      </c>
      <c r="FX95">
        <v>1.0081</v>
      </c>
      <c r="FY95">
        <v>1.0043</v>
      </c>
      <c r="FZ95">
        <v>0.99629999999999996</v>
      </c>
      <c r="GA95">
        <v>1.0863</v>
      </c>
      <c r="GB95">
        <v>0.99919999999999998</v>
      </c>
      <c r="GC95">
        <v>3.6314000000000002</v>
      </c>
      <c r="GD95">
        <v>1.0550999999999999</v>
      </c>
      <c r="GE95">
        <v>5.6962000000000002</v>
      </c>
      <c r="GF95">
        <v>1.0862000000000001</v>
      </c>
      <c r="GG95">
        <v>0.99860000000000004</v>
      </c>
      <c r="GH95">
        <v>0.99990000000000001</v>
      </c>
      <c r="GI95">
        <v>0.87670000000000003</v>
      </c>
      <c r="GJ95">
        <v>1</v>
      </c>
      <c r="GK95">
        <v>0.99919999999999998</v>
      </c>
      <c r="GL95">
        <v>0.81689999999999996</v>
      </c>
      <c r="GM95">
        <v>0.71389999999999998</v>
      </c>
      <c r="GN95">
        <v>1</v>
      </c>
      <c r="GO95">
        <v>1</v>
      </c>
      <c r="GP95">
        <v>1</v>
      </c>
      <c r="GQ95">
        <v>0.99990000000000001</v>
      </c>
      <c r="GR95">
        <v>0.94910000000000005</v>
      </c>
      <c r="GS95">
        <v>1</v>
      </c>
      <c r="GT95">
        <v>0.96899999999999997</v>
      </c>
      <c r="GU95">
        <v>1.7754000000000001</v>
      </c>
      <c r="GV95">
        <v>1.3512999999999999</v>
      </c>
      <c r="GW95">
        <v>0.93159999999999998</v>
      </c>
      <c r="GX95">
        <v>1.1409</v>
      </c>
      <c r="GY95">
        <v>2.4064000000000001</v>
      </c>
      <c r="GZ95">
        <v>0.87739999999999996</v>
      </c>
      <c r="HA95">
        <v>0.75019999999999998</v>
      </c>
      <c r="HB95">
        <v>1.0421</v>
      </c>
      <c r="HC95">
        <v>1.1198999999999999</v>
      </c>
      <c r="HD95">
        <v>1.0647</v>
      </c>
      <c r="HE95">
        <v>3.3466</v>
      </c>
      <c r="HF95">
        <v>0.95530000000000004</v>
      </c>
      <c r="HG95">
        <v>5.3550000000000004</v>
      </c>
      <c r="HH95">
        <v>1.0276000000000001</v>
      </c>
      <c r="HI95">
        <v>1829.36</v>
      </c>
      <c r="HJ95">
        <v>1206.107</v>
      </c>
      <c r="HK95">
        <v>140.25659999999999</v>
      </c>
      <c r="HL95">
        <v>177.40860000000001</v>
      </c>
      <c r="HM95">
        <v>2736.5140000000001</v>
      </c>
      <c r="HN95">
        <v>107.7655</v>
      </c>
      <c r="HO95">
        <v>86.46217</v>
      </c>
      <c r="HP95">
        <v>54.564639999999997</v>
      </c>
      <c r="HQ95">
        <v>256.26650000000001</v>
      </c>
      <c r="HR95">
        <v>66.677099999999996</v>
      </c>
      <c r="HS95">
        <v>4184.9260000000004</v>
      </c>
      <c r="HT95">
        <v>241.43469999999999</v>
      </c>
      <c r="HU95">
        <v>6588.4859999999999</v>
      </c>
      <c r="HV95">
        <v>324.06110000000001</v>
      </c>
      <c r="HW95" s="1">
        <v>1.0974240000000001E-3</v>
      </c>
      <c r="HX95" s="1">
        <v>1.6741950000000001E-4</v>
      </c>
      <c r="HY95" s="1">
        <v>4.7068309999999999E-3</v>
      </c>
      <c r="HZ95" s="1">
        <v>6.1165719999999998E-5</v>
      </c>
      <c r="IA95" s="1">
        <v>4.0942559999999998E-4</v>
      </c>
      <c r="IB95" s="1">
        <v>5.0547480000000002E-5</v>
      </c>
      <c r="IC95" s="1">
        <v>1E-10</v>
      </c>
      <c r="ID95">
        <v>0.66636830000000002</v>
      </c>
      <c r="IE95" s="1">
        <v>7.4682139999999997E-5</v>
      </c>
      <c r="IF95" s="1">
        <v>5.3592929999999998E-4</v>
      </c>
      <c r="IG95" s="1">
        <v>2.128895E-4</v>
      </c>
      <c r="IH95" s="1">
        <v>1.131993E-3</v>
      </c>
      <c r="II95" s="1">
        <v>1E-10</v>
      </c>
      <c r="IJ95" s="1">
        <v>2.9429629999999999E-5</v>
      </c>
      <c r="IK95">
        <v>50</v>
      </c>
      <c r="IL95">
        <v>117</v>
      </c>
      <c r="IM95">
        <v>5</v>
      </c>
      <c r="IN95">
        <v>26</v>
      </c>
      <c r="IO95">
        <v>4</v>
      </c>
      <c r="IP95">
        <v>14</v>
      </c>
      <c r="IQ95">
        <v>2</v>
      </c>
      <c r="IR95">
        <v>3</v>
      </c>
      <c r="IS95">
        <v>1</v>
      </c>
      <c r="IT95">
        <v>92</v>
      </c>
      <c r="IU95">
        <v>50</v>
      </c>
      <c r="IV95">
        <v>6</v>
      </c>
      <c r="IW95">
        <v>114</v>
      </c>
      <c r="IX95">
        <v>10</v>
      </c>
      <c r="IY95" t="s">
        <v>287</v>
      </c>
      <c r="IZ95" t="s">
        <v>288</v>
      </c>
      <c r="JA95" t="s">
        <v>289</v>
      </c>
      <c r="JB95" t="s">
        <v>290</v>
      </c>
      <c r="JC95" t="s">
        <v>291</v>
      </c>
      <c r="JD95" t="s">
        <v>292</v>
      </c>
      <c r="JE95" t="s">
        <v>293</v>
      </c>
      <c r="JF95" t="s">
        <v>294</v>
      </c>
      <c r="JG95" t="s">
        <v>295</v>
      </c>
      <c r="JH95" t="s">
        <v>296</v>
      </c>
      <c r="JI95" t="s">
        <v>287</v>
      </c>
      <c r="JJ95" t="s">
        <v>297</v>
      </c>
      <c r="JK95" t="s">
        <v>298</v>
      </c>
      <c r="JL95" t="s">
        <v>299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-86.555999999999997</v>
      </c>
      <c r="JS95">
        <v>15.708399999999999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  <c r="KB95" s="9">
        <f t="shared" si="37"/>
        <v>0.42</v>
      </c>
      <c r="KC95" s="9">
        <f t="shared" si="38"/>
        <v>0</v>
      </c>
      <c r="KD95" s="9">
        <f t="shared" si="39"/>
        <v>0.73</v>
      </c>
      <c r="KE95" s="9">
        <f t="shared" si="40"/>
        <v>0</v>
      </c>
      <c r="KF95" s="9">
        <f t="shared" si="41"/>
        <v>0.19</v>
      </c>
      <c r="KG95" s="9">
        <f t="shared" si="42"/>
        <v>0</v>
      </c>
      <c r="KH95" s="9">
        <f t="shared" si="43"/>
        <v>0</v>
      </c>
      <c r="KI95" s="9">
        <f t="shared" si="44"/>
        <v>89.34</v>
      </c>
      <c r="KJ95" s="9">
        <f t="shared" si="45"/>
        <v>0</v>
      </c>
      <c r="KK95" s="9">
        <f t="shared" si="46"/>
        <v>7.0000000000000007E-2</v>
      </c>
      <c r="KL95" s="9">
        <f t="shared" si="47"/>
        <v>0.12</v>
      </c>
      <c r="KM95" s="9">
        <f t="shared" si="48"/>
        <v>0.15</v>
      </c>
      <c r="KN95" s="9">
        <f t="shared" si="49"/>
        <v>0</v>
      </c>
      <c r="KO95" s="9">
        <f t="shared" si="50"/>
        <v>0</v>
      </c>
      <c r="KP95" s="9">
        <f t="shared" si="51"/>
        <v>0</v>
      </c>
      <c r="KQ95" s="9">
        <f t="shared" si="52"/>
        <v>91.02000000000001</v>
      </c>
      <c r="KR95" s="4" t="str">
        <f t="shared" si="53"/>
        <v>mag</v>
      </c>
      <c r="KS95" s="4"/>
      <c r="KT95" s="6">
        <f t="shared" si="54"/>
        <v>1.6E-2</v>
      </c>
      <c r="KU95" s="6">
        <f t="shared" si="55"/>
        <v>0</v>
      </c>
      <c r="KV95" s="6">
        <f t="shared" si="56"/>
        <v>2.1999999999999999E-2</v>
      </c>
      <c r="KW95" s="6">
        <f t="shared" si="57"/>
        <v>0</v>
      </c>
      <c r="KX95" s="6">
        <f t="shared" si="58"/>
        <v>8.9999999999999993E-3</v>
      </c>
      <c r="KY95" s="6">
        <f t="shared" si="59"/>
        <v>0</v>
      </c>
      <c r="KZ95" s="6">
        <f t="shared" si="60"/>
        <v>0</v>
      </c>
      <c r="LA95" s="6">
        <f t="shared" si="61"/>
        <v>2.9359999999999999</v>
      </c>
      <c r="LB95" s="6">
        <f t="shared" si="62"/>
        <v>0</v>
      </c>
      <c r="LC95" s="6">
        <f t="shared" si="63"/>
        <v>2E-3</v>
      </c>
      <c r="LD95" s="6">
        <f t="shared" si="64"/>
        <v>7.0000000000000001E-3</v>
      </c>
      <c r="LE95" s="6">
        <f t="shared" si="65"/>
        <v>6.0000000000000001E-3</v>
      </c>
      <c r="LF95" s="6">
        <f t="shared" si="66"/>
        <v>0</v>
      </c>
      <c r="LG95" s="6">
        <f t="shared" si="67"/>
        <v>0</v>
      </c>
      <c r="LH95" s="6">
        <f t="shared" si="68"/>
        <v>3.0430000000000001</v>
      </c>
      <c r="LI95" s="6">
        <f t="shared" si="69"/>
        <v>2.9979999999999998</v>
      </c>
      <c r="LJ95" s="10">
        <f t="shared" si="70"/>
        <v>2.3720772619451038E-3</v>
      </c>
    </row>
    <row r="96" spans="1:322" x14ac:dyDescent="0.25">
      <c r="A96" t="s">
        <v>393</v>
      </c>
      <c r="B96">
        <v>96</v>
      </c>
      <c r="C96">
        <v>40</v>
      </c>
      <c r="D96">
        <v>20</v>
      </c>
      <c r="E96">
        <v>30</v>
      </c>
      <c r="F96">
        <v>0</v>
      </c>
      <c r="G96" s="2">
        <v>185</v>
      </c>
      <c r="H96">
        <v>1</v>
      </c>
      <c r="I96">
        <v>33.6267</v>
      </c>
      <c r="J96">
        <v>0</v>
      </c>
      <c r="K96">
        <v>1.1233999999999999E-2</v>
      </c>
      <c r="L96">
        <v>3.1448999999999998E-2</v>
      </c>
      <c r="M96">
        <v>1.4342000000000001E-2</v>
      </c>
      <c r="N96">
        <v>0</v>
      </c>
      <c r="O96">
        <v>0.1181</v>
      </c>
      <c r="P96">
        <v>45.691800000000001</v>
      </c>
      <c r="Q96">
        <v>2.4190000000000001E-3</v>
      </c>
      <c r="R96">
        <v>0.89323699999999995</v>
      </c>
      <c r="S96">
        <v>18.2501</v>
      </c>
      <c r="T96">
        <v>0.53127999999999997</v>
      </c>
      <c r="U96">
        <v>0</v>
      </c>
      <c r="V96">
        <v>0</v>
      </c>
      <c r="W96">
        <v>0</v>
      </c>
      <c r="X96">
        <v>99.170599999999993</v>
      </c>
      <c r="Y96">
        <v>3</v>
      </c>
      <c r="AA96">
        <v>1.00363</v>
      </c>
      <c r="AB96">
        <v>0</v>
      </c>
      <c r="AC96">
        <v>2.52E-4</v>
      </c>
      <c r="AD96">
        <v>6.9300000000000004E-4</v>
      </c>
      <c r="AE96">
        <v>5.04E-4</v>
      </c>
      <c r="AF96">
        <v>0</v>
      </c>
      <c r="AG96">
        <v>2.787E-3</v>
      </c>
      <c r="AH96">
        <v>1.14049</v>
      </c>
      <c r="AI96">
        <v>5.8E-5</v>
      </c>
      <c r="AJ96">
        <v>2.2581E-2</v>
      </c>
      <c r="AK96">
        <v>0.81201999999999996</v>
      </c>
      <c r="AL96">
        <v>1.6989000000000001E-2</v>
      </c>
      <c r="AM96">
        <v>0</v>
      </c>
      <c r="AN96">
        <v>0</v>
      </c>
      <c r="AO96">
        <v>4.0055199999999997</v>
      </c>
      <c r="AP96" s="6">
        <v>1.5394E-2</v>
      </c>
      <c r="AQ96" s="6">
        <v>4.8263E-2</v>
      </c>
      <c r="AR96" s="6">
        <v>1.8453000000000001E-2</v>
      </c>
      <c r="AS96" s="6">
        <v>2.3037999999999999E-2</v>
      </c>
      <c r="AT96" s="6">
        <v>1.248E-2</v>
      </c>
      <c r="AU96" s="6">
        <v>1.9546000000000001E-2</v>
      </c>
      <c r="AV96" s="6">
        <v>2.4258999999999999E-2</v>
      </c>
      <c r="AW96" s="6">
        <v>1.5793000000000001E-2</v>
      </c>
      <c r="AX96" s="6">
        <v>1.7219000000000002E-2</v>
      </c>
      <c r="AY96" s="6">
        <v>2.2265E-2</v>
      </c>
      <c r="AZ96" s="6">
        <v>1.4546999999999999E-2</v>
      </c>
      <c r="BA96" s="6">
        <v>6.9629999999999996E-3</v>
      </c>
      <c r="BB96" s="6">
        <v>2.1623E-2</v>
      </c>
      <c r="BC96" s="6">
        <v>6.979E-3</v>
      </c>
      <c r="BD96">
        <v>69.195300000000003</v>
      </c>
      <c r="BE96">
        <v>50.338999999999999</v>
      </c>
      <c r="BF96">
        <v>10.7155</v>
      </c>
      <c r="BG96">
        <v>0</v>
      </c>
      <c r="BH96" s="7">
        <v>30.315000000000001</v>
      </c>
      <c r="BI96" s="7">
        <v>30.324999999999999</v>
      </c>
      <c r="BJ96">
        <v>40</v>
      </c>
      <c r="BK96">
        <v>30</v>
      </c>
      <c r="BL96">
        <v>30</v>
      </c>
      <c r="BM96">
        <v>20</v>
      </c>
      <c r="BN96">
        <v>40</v>
      </c>
      <c r="BO96">
        <v>30</v>
      </c>
      <c r="BP96">
        <v>30</v>
      </c>
      <c r="BQ96">
        <v>20</v>
      </c>
      <c r="BR96">
        <v>20</v>
      </c>
      <c r="BS96">
        <v>20</v>
      </c>
      <c r="BT96">
        <v>40</v>
      </c>
      <c r="BU96">
        <v>30</v>
      </c>
      <c r="BV96">
        <v>40</v>
      </c>
      <c r="BW96">
        <v>30</v>
      </c>
      <c r="BX96">
        <v>20</v>
      </c>
      <c r="BY96">
        <v>15</v>
      </c>
      <c r="BZ96">
        <v>15</v>
      </c>
      <c r="CA96">
        <v>10</v>
      </c>
      <c r="CB96">
        <v>20</v>
      </c>
      <c r="CC96">
        <v>15</v>
      </c>
      <c r="CD96">
        <v>15</v>
      </c>
      <c r="CE96">
        <v>10</v>
      </c>
      <c r="CF96">
        <v>10</v>
      </c>
      <c r="CG96">
        <v>10</v>
      </c>
      <c r="CH96">
        <v>20</v>
      </c>
      <c r="CI96">
        <v>15</v>
      </c>
      <c r="CJ96">
        <v>20</v>
      </c>
      <c r="CK96">
        <v>15</v>
      </c>
      <c r="CL96">
        <v>20</v>
      </c>
      <c r="CM96">
        <v>15</v>
      </c>
      <c r="CN96">
        <v>15</v>
      </c>
      <c r="CO96">
        <v>10</v>
      </c>
      <c r="CP96">
        <v>20</v>
      </c>
      <c r="CQ96">
        <v>15</v>
      </c>
      <c r="CR96">
        <v>15</v>
      </c>
      <c r="CS96">
        <v>10</v>
      </c>
      <c r="CT96">
        <v>10</v>
      </c>
      <c r="CU96">
        <v>10</v>
      </c>
      <c r="CV96">
        <v>20</v>
      </c>
      <c r="CW96">
        <v>15</v>
      </c>
      <c r="CX96">
        <v>20</v>
      </c>
      <c r="CY96">
        <v>15</v>
      </c>
      <c r="CZ96">
        <v>324.96600000000001</v>
      </c>
      <c r="DA96">
        <v>0.98398099999999999</v>
      </c>
      <c r="DB96">
        <v>2.1439499999999998</v>
      </c>
      <c r="DC96">
        <v>6.46082</v>
      </c>
      <c r="DD96">
        <v>1.3234399999999999</v>
      </c>
      <c r="DE96">
        <v>2.8575699999999999</v>
      </c>
      <c r="DF96">
        <v>5.0987099999999996</v>
      </c>
      <c r="DG96">
        <v>591.80999999999995</v>
      </c>
      <c r="DH96">
        <v>4.1315099999999996</v>
      </c>
      <c r="DI96">
        <v>14.3208</v>
      </c>
      <c r="DJ96">
        <v>88.445300000000003</v>
      </c>
      <c r="DK96">
        <v>20.241199999999999</v>
      </c>
      <c r="DL96">
        <v>0.25725799999999999</v>
      </c>
      <c r="DM96">
        <v>4.0462800000000003</v>
      </c>
      <c r="DN96">
        <v>2.9282400000000002</v>
      </c>
      <c r="DO96">
        <v>1.0224599999999999</v>
      </c>
      <c r="DP96">
        <v>2.0570900000000001</v>
      </c>
      <c r="DQ96">
        <v>6.0516899999999998</v>
      </c>
      <c r="DR96">
        <v>1.21434</v>
      </c>
      <c r="DS96">
        <v>2.85318</v>
      </c>
      <c r="DT96">
        <v>4.1161599999999998</v>
      </c>
      <c r="DU96">
        <v>2.7921499999999999</v>
      </c>
      <c r="DV96">
        <v>4.09687</v>
      </c>
      <c r="DW96">
        <v>4.2466499999999998</v>
      </c>
      <c r="DX96">
        <v>0.65964500000000004</v>
      </c>
      <c r="DY96">
        <v>4.3717899999999998</v>
      </c>
      <c r="DZ96">
        <v>0.25780799999999998</v>
      </c>
      <c r="EA96">
        <v>4.2200300000000004</v>
      </c>
      <c r="EB96">
        <v>322.03800000000001</v>
      </c>
      <c r="EC96">
        <v>-3.848E-2</v>
      </c>
      <c r="ED96">
        <v>8.6862999999999996E-2</v>
      </c>
      <c r="EE96">
        <v>0.40913500000000003</v>
      </c>
      <c r="EF96">
        <v>0.109098</v>
      </c>
      <c r="EG96">
        <v>-1.15E-3</v>
      </c>
      <c r="EH96">
        <v>0.98255499999999996</v>
      </c>
      <c r="EI96">
        <v>589.01800000000003</v>
      </c>
      <c r="EJ96">
        <v>3.4638000000000002E-2</v>
      </c>
      <c r="EK96">
        <v>10.072800000000001</v>
      </c>
      <c r="EL96">
        <v>87.785700000000006</v>
      </c>
      <c r="EM96">
        <v>15.869400000000001</v>
      </c>
      <c r="EN96">
        <v>-5.5000000000000003E-4</v>
      </c>
      <c r="EO96">
        <v>-0.17374999999999999</v>
      </c>
      <c r="EP96">
        <v>0.84081099999999998</v>
      </c>
      <c r="EQ96">
        <v>-2.3000000000000001E-4</v>
      </c>
      <c r="ER96">
        <v>1.13E-4</v>
      </c>
      <c r="ES96">
        <v>4.37E-4</v>
      </c>
      <c r="ET96">
        <v>3.1700000000000001E-4</v>
      </c>
      <c r="EU96">
        <v>0</v>
      </c>
      <c r="EV96">
        <v>1.323E-3</v>
      </c>
      <c r="EW96">
        <v>0.66284100000000001</v>
      </c>
      <c r="EX96">
        <v>1.7E-5</v>
      </c>
      <c r="EY96">
        <v>2.2043E-2</v>
      </c>
      <c r="EZ96">
        <v>0.26019799999999998</v>
      </c>
      <c r="FA96">
        <v>2.1798000000000001E-2</v>
      </c>
      <c r="FB96">
        <v>-1.0000000000000001E-5</v>
      </c>
      <c r="FC96">
        <v>-3.8000000000000002E-4</v>
      </c>
      <c r="FD96" s="8">
        <v>44157.073854166701</v>
      </c>
      <c r="FE96">
        <v>0.97889999999999999</v>
      </c>
      <c r="FF96">
        <v>1.1718</v>
      </c>
      <c r="FG96">
        <v>1.1036999999999999</v>
      </c>
      <c r="FH96">
        <v>1.1588000000000001</v>
      </c>
      <c r="FI96">
        <v>1.006</v>
      </c>
      <c r="FJ96">
        <v>1.1282000000000001</v>
      </c>
      <c r="FK96">
        <v>1.1093</v>
      </c>
      <c r="FL96">
        <v>1.1121000000000001</v>
      </c>
      <c r="FM96">
        <v>1.0992</v>
      </c>
      <c r="FN96">
        <v>1.1312</v>
      </c>
      <c r="FO96">
        <v>0.9738</v>
      </c>
      <c r="FP96">
        <v>1.0065999999999999</v>
      </c>
      <c r="FQ96">
        <v>0.99539999999999995</v>
      </c>
      <c r="FR96">
        <v>1.0291999999999999</v>
      </c>
      <c r="FS96">
        <v>1.6551</v>
      </c>
      <c r="FT96">
        <v>1.2541</v>
      </c>
      <c r="FU96">
        <v>1.0226</v>
      </c>
      <c r="FV96">
        <v>1.0204</v>
      </c>
      <c r="FW96">
        <v>2.1067999999999998</v>
      </c>
      <c r="FX96">
        <v>1.0111000000000001</v>
      </c>
      <c r="FY96">
        <v>1.0054000000000001</v>
      </c>
      <c r="FZ96">
        <v>0.99670000000000003</v>
      </c>
      <c r="GA96">
        <v>1.0364</v>
      </c>
      <c r="GB96">
        <v>0.99970000000000003</v>
      </c>
      <c r="GC96">
        <v>2.4617</v>
      </c>
      <c r="GD96">
        <v>1.0628</v>
      </c>
      <c r="GE96">
        <v>3.6701999999999999</v>
      </c>
      <c r="GF96">
        <v>1.0974999999999999</v>
      </c>
      <c r="GG96">
        <v>0.99919999999999998</v>
      </c>
      <c r="GH96">
        <v>0.99990000000000001</v>
      </c>
      <c r="GI96">
        <v>0.93910000000000005</v>
      </c>
      <c r="GJ96">
        <v>1</v>
      </c>
      <c r="GK96">
        <v>0.99139999999999995</v>
      </c>
      <c r="GL96">
        <v>0.90610000000000002</v>
      </c>
      <c r="GM96">
        <v>0.84570000000000001</v>
      </c>
      <c r="GN96">
        <v>1</v>
      </c>
      <c r="GO96">
        <v>0.99990000000000001</v>
      </c>
      <c r="GP96">
        <v>1</v>
      </c>
      <c r="GQ96">
        <v>0.99650000000000005</v>
      </c>
      <c r="GR96">
        <v>0.97640000000000005</v>
      </c>
      <c r="GS96">
        <v>0.99550000000000005</v>
      </c>
      <c r="GT96">
        <v>0.98480000000000001</v>
      </c>
      <c r="GU96">
        <v>1.619</v>
      </c>
      <c r="GV96">
        <v>1.4695</v>
      </c>
      <c r="GW96">
        <v>1.0599000000000001</v>
      </c>
      <c r="GX96">
        <v>1.1823999999999999</v>
      </c>
      <c r="GY96">
        <v>2.101</v>
      </c>
      <c r="GZ96">
        <v>1.0336000000000001</v>
      </c>
      <c r="HA96">
        <v>0.94320000000000004</v>
      </c>
      <c r="HB96">
        <v>1.1083000000000001</v>
      </c>
      <c r="HC96">
        <v>1.1392</v>
      </c>
      <c r="HD96">
        <v>1.1309</v>
      </c>
      <c r="HE96">
        <v>2.3889</v>
      </c>
      <c r="HF96">
        <v>1.0446</v>
      </c>
      <c r="HG96">
        <v>3.6372</v>
      </c>
      <c r="HH96">
        <v>1.1124000000000001</v>
      </c>
      <c r="HI96">
        <v>1583.6579999999999</v>
      </c>
      <c r="HJ96">
        <v>1414.9179999999999</v>
      </c>
      <c r="HK96">
        <v>165.07069999999999</v>
      </c>
      <c r="HL96">
        <v>105.8389</v>
      </c>
      <c r="HM96">
        <v>2381.335</v>
      </c>
      <c r="HN96">
        <v>126.1708</v>
      </c>
      <c r="HO96">
        <v>98.054190000000006</v>
      </c>
      <c r="HP96">
        <v>61.337400000000002</v>
      </c>
      <c r="HQ96">
        <v>154.16540000000001</v>
      </c>
      <c r="HR96">
        <v>74.985879999999995</v>
      </c>
      <c r="HS96">
        <v>3002.01</v>
      </c>
      <c r="HT96">
        <v>283.49119999999999</v>
      </c>
      <c r="HU96">
        <v>4781.33</v>
      </c>
      <c r="HV96">
        <v>381.69450000000001</v>
      </c>
      <c r="HW96" s="1">
        <v>9.7082450000000001E-2</v>
      </c>
      <c r="HX96" s="1">
        <v>1E-10</v>
      </c>
      <c r="HY96" s="1">
        <v>6.3539970000000003E-5</v>
      </c>
      <c r="HZ96" s="1">
        <v>2.1366549999999999E-4</v>
      </c>
      <c r="IA96" s="1">
        <v>3.6126420000000002E-5</v>
      </c>
      <c r="IB96" s="1">
        <v>1E-10</v>
      </c>
      <c r="IC96" s="1">
        <v>8.5671200000000003E-4</v>
      </c>
      <c r="ID96">
        <v>0.32044830000000002</v>
      </c>
      <c r="IE96" s="1">
        <v>1.6683900000000001E-5</v>
      </c>
      <c r="IF96" s="1">
        <v>6.1171300000000001E-3</v>
      </c>
      <c r="IG96" s="1">
        <v>4.6069359999999997E-2</v>
      </c>
      <c r="IH96" s="1">
        <v>3.6350179999999998E-3</v>
      </c>
      <c r="II96" s="1">
        <v>1E-10</v>
      </c>
      <c r="IJ96" s="1">
        <v>1E-10</v>
      </c>
      <c r="IK96">
        <v>50</v>
      </c>
      <c r="IL96">
        <v>117</v>
      </c>
      <c r="IM96">
        <v>5</v>
      </c>
      <c r="IN96">
        <v>26</v>
      </c>
      <c r="IO96">
        <v>4</v>
      </c>
      <c r="IP96">
        <v>14</v>
      </c>
      <c r="IQ96">
        <v>2</v>
      </c>
      <c r="IR96">
        <v>3</v>
      </c>
      <c r="IS96">
        <v>1</v>
      </c>
      <c r="IT96">
        <v>92</v>
      </c>
      <c r="IU96">
        <v>50</v>
      </c>
      <c r="IV96">
        <v>6</v>
      </c>
      <c r="IW96">
        <v>114</v>
      </c>
      <c r="IX96">
        <v>10</v>
      </c>
      <c r="IY96" t="s">
        <v>287</v>
      </c>
      <c r="IZ96" t="s">
        <v>288</v>
      </c>
      <c r="JA96" t="s">
        <v>289</v>
      </c>
      <c r="JB96" t="s">
        <v>290</v>
      </c>
      <c r="JC96" t="s">
        <v>291</v>
      </c>
      <c r="JD96" t="s">
        <v>292</v>
      </c>
      <c r="JE96" t="s">
        <v>293</v>
      </c>
      <c r="JF96" t="s">
        <v>294</v>
      </c>
      <c r="JG96" t="s">
        <v>295</v>
      </c>
      <c r="JH96" t="s">
        <v>296</v>
      </c>
      <c r="JI96" t="s">
        <v>287</v>
      </c>
      <c r="JJ96" t="s">
        <v>297</v>
      </c>
      <c r="JK96" t="s">
        <v>298</v>
      </c>
      <c r="JL96" t="s">
        <v>299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-126.15</v>
      </c>
      <c r="JS96">
        <v>0</v>
      </c>
      <c r="JT96">
        <v>0</v>
      </c>
      <c r="JU96">
        <v>0</v>
      </c>
      <c r="JV96">
        <v>-1.393E-2</v>
      </c>
      <c r="JW96">
        <v>0</v>
      </c>
      <c r="JX96">
        <v>0</v>
      </c>
      <c r="JY96">
        <v>0</v>
      </c>
      <c r="JZ96">
        <v>0</v>
      </c>
      <c r="KB96" s="9">
        <f t="shared" si="37"/>
        <v>33.630000000000003</v>
      </c>
      <c r="KC96" s="9">
        <f t="shared" si="38"/>
        <v>0</v>
      </c>
      <c r="KD96" s="9">
        <f t="shared" si="39"/>
        <v>0</v>
      </c>
      <c r="KE96" s="9">
        <f t="shared" si="40"/>
        <v>0.03</v>
      </c>
      <c r="KF96" s="9">
        <f t="shared" si="41"/>
        <v>0.01</v>
      </c>
      <c r="KG96" s="9">
        <f t="shared" si="42"/>
        <v>0</v>
      </c>
      <c r="KH96" s="9">
        <f t="shared" si="43"/>
        <v>0.12</v>
      </c>
      <c r="KI96" s="9">
        <f t="shared" si="44"/>
        <v>45.69</v>
      </c>
      <c r="KJ96" s="9">
        <f t="shared" si="45"/>
        <v>0</v>
      </c>
      <c r="KK96" s="9">
        <f t="shared" si="46"/>
        <v>0.89</v>
      </c>
      <c r="KL96" s="9">
        <f t="shared" si="47"/>
        <v>18.25</v>
      </c>
      <c r="KM96" s="9">
        <f t="shared" si="48"/>
        <v>0.53</v>
      </c>
      <c r="KN96" s="9">
        <f t="shared" si="49"/>
        <v>0</v>
      </c>
      <c r="KO96" s="9">
        <f t="shared" si="50"/>
        <v>0</v>
      </c>
      <c r="KP96" s="9">
        <f t="shared" si="51"/>
        <v>0</v>
      </c>
      <c r="KQ96" s="9">
        <f t="shared" si="52"/>
        <v>99.149999999999991</v>
      </c>
      <c r="KR96" s="4" t="str">
        <f t="shared" si="53"/>
        <v>ol</v>
      </c>
      <c r="KS96" s="4"/>
      <c r="KT96" s="6">
        <f t="shared" si="54"/>
        <v>1.004</v>
      </c>
      <c r="KU96" s="6">
        <f t="shared" si="55"/>
        <v>0</v>
      </c>
      <c r="KV96" s="6">
        <f t="shared" si="56"/>
        <v>0</v>
      </c>
      <c r="KW96" s="6">
        <f t="shared" si="57"/>
        <v>1E-3</v>
      </c>
      <c r="KX96" s="6">
        <f t="shared" si="58"/>
        <v>1E-3</v>
      </c>
      <c r="KY96" s="6">
        <f t="shared" si="59"/>
        <v>0</v>
      </c>
      <c r="KZ96" s="6">
        <f t="shared" si="60"/>
        <v>3.0000000000000001E-3</v>
      </c>
      <c r="LA96" s="6">
        <f t="shared" si="61"/>
        <v>1.1399999999999999</v>
      </c>
      <c r="LB96" s="6">
        <f t="shared" si="62"/>
        <v>0</v>
      </c>
      <c r="LC96" s="6">
        <f t="shared" si="63"/>
        <v>2.3E-2</v>
      </c>
      <c r="LD96" s="6">
        <f t="shared" si="64"/>
        <v>0.81200000000000006</v>
      </c>
      <c r="LE96" s="6">
        <f t="shared" si="65"/>
        <v>1.7000000000000001E-2</v>
      </c>
      <c r="LF96" s="6">
        <f t="shared" si="66"/>
        <v>0</v>
      </c>
      <c r="LG96" s="6">
        <f t="shared" si="67"/>
        <v>0</v>
      </c>
      <c r="LH96" s="6">
        <f t="shared" si="68"/>
        <v>4.0060000000000002</v>
      </c>
      <c r="LI96" s="6">
        <f t="shared" si="69"/>
        <v>3.0009999999999999</v>
      </c>
      <c r="LJ96" s="10">
        <f t="shared" si="70"/>
        <v>0.40763052208835349</v>
      </c>
    </row>
    <row r="97" spans="1:322" x14ac:dyDescent="0.25">
      <c r="A97" t="s">
        <v>394</v>
      </c>
      <c r="B97">
        <v>97</v>
      </c>
      <c r="C97">
        <v>40</v>
      </c>
      <c r="D97">
        <v>20</v>
      </c>
      <c r="E97">
        <v>30</v>
      </c>
      <c r="F97">
        <v>0</v>
      </c>
      <c r="G97" s="2">
        <v>186</v>
      </c>
      <c r="H97">
        <v>1</v>
      </c>
      <c r="I97">
        <v>33.629899999999999</v>
      </c>
      <c r="J97">
        <v>2.0563999999999999E-2</v>
      </c>
      <c r="K97">
        <v>2.6877000000000002E-2</v>
      </c>
      <c r="L97">
        <v>2.5731E-2</v>
      </c>
      <c r="M97">
        <v>2.5520999999999999E-2</v>
      </c>
      <c r="N97">
        <v>0</v>
      </c>
      <c r="O97">
        <v>0.12336800000000001</v>
      </c>
      <c r="P97">
        <v>45.496200000000002</v>
      </c>
      <c r="Q97">
        <v>2.3019999999999998E-3</v>
      </c>
      <c r="R97">
        <v>0.85009100000000004</v>
      </c>
      <c r="S97">
        <v>18.378399999999999</v>
      </c>
      <c r="T97">
        <v>0.55104600000000004</v>
      </c>
      <c r="U97">
        <v>0</v>
      </c>
      <c r="V97">
        <v>0</v>
      </c>
      <c r="W97">
        <v>0</v>
      </c>
      <c r="X97">
        <v>99.13</v>
      </c>
      <c r="Y97">
        <v>3</v>
      </c>
      <c r="AA97">
        <v>1.00322</v>
      </c>
      <c r="AB97">
        <v>2.99E-4</v>
      </c>
      <c r="AC97">
        <v>6.0300000000000002E-4</v>
      </c>
      <c r="AD97">
        <v>5.6700000000000001E-4</v>
      </c>
      <c r="AE97">
        <v>8.9700000000000001E-4</v>
      </c>
      <c r="AF97">
        <v>0</v>
      </c>
      <c r="AG97">
        <v>2.9099999999999998E-3</v>
      </c>
      <c r="AH97">
        <v>1.13504</v>
      </c>
      <c r="AI97">
        <v>5.5000000000000002E-5</v>
      </c>
      <c r="AJ97">
        <v>2.1479999999999999E-2</v>
      </c>
      <c r="AK97">
        <v>0.81732000000000005</v>
      </c>
      <c r="AL97">
        <v>1.7613E-2</v>
      </c>
      <c r="AM97">
        <v>0</v>
      </c>
      <c r="AN97">
        <v>0</v>
      </c>
      <c r="AO97">
        <v>4.0060200000000004</v>
      </c>
      <c r="AP97" s="6">
        <v>1.5424E-2</v>
      </c>
      <c r="AQ97" s="6">
        <v>4.6767000000000003E-2</v>
      </c>
      <c r="AR97" s="6">
        <v>1.8405000000000001E-2</v>
      </c>
      <c r="AS97" s="6">
        <v>2.3165999999999999E-2</v>
      </c>
      <c r="AT97" s="6">
        <v>1.2208999999999999E-2</v>
      </c>
      <c r="AU97" s="6">
        <v>1.9453999999999999E-2</v>
      </c>
      <c r="AV97" s="6">
        <v>2.4628000000000001E-2</v>
      </c>
      <c r="AW97" s="6">
        <v>1.5723000000000001E-2</v>
      </c>
      <c r="AX97" s="6">
        <v>1.7138E-2</v>
      </c>
      <c r="AY97" s="6">
        <v>2.3123999999999999E-2</v>
      </c>
      <c r="AZ97" s="6">
        <v>1.5093000000000001E-2</v>
      </c>
      <c r="BA97" s="6">
        <v>6.9940000000000002E-3</v>
      </c>
      <c r="BB97" s="6">
        <v>2.3123999999999999E-2</v>
      </c>
      <c r="BC97" s="6">
        <v>6.8929999999999998E-3</v>
      </c>
      <c r="BD97">
        <v>69.200199999999995</v>
      </c>
      <c r="BE97">
        <v>50.395600000000002</v>
      </c>
      <c r="BF97">
        <v>10.7155</v>
      </c>
      <c r="BG97">
        <v>0</v>
      </c>
      <c r="BH97" s="7">
        <v>30.33</v>
      </c>
      <c r="BI97" s="7">
        <v>30.344999999999999</v>
      </c>
      <c r="BJ97">
        <v>40</v>
      </c>
      <c r="BK97">
        <v>30</v>
      </c>
      <c r="BL97">
        <v>30</v>
      </c>
      <c r="BM97">
        <v>20</v>
      </c>
      <c r="BN97">
        <v>40</v>
      </c>
      <c r="BO97">
        <v>30</v>
      </c>
      <c r="BP97">
        <v>30</v>
      </c>
      <c r="BQ97">
        <v>20</v>
      </c>
      <c r="BR97">
        <v>20</v>
      </c>
      <c r="BS97">
        <v>20</v>
      </c>
      <c r="BT97">
        <v>40</v>
      </c>
      <c r="BU97">
        <v>30</v>
      </c>
      <c r="BV97">
        <v>40</v>
      </c>
      <c r="BW97">
        <v>30</v>
      </c>
      <c r="BX97">
        <v>20</v>
      </c>
      <c r="BY97">
        <v>15</v>
      </c>
      <c r="BZ97">
        <v>15</v>
      </c>
      <c r="CA97">
        <v>10</v>
      </c>
      <c r="CB97">
        <v>20</v>
      </c>
      <c r="CC97">
        <v>15</v>
      </c>
      <c r="CD97">
        <v>15</v>
      </c>
      <c r="CE97">
        <v>10</v>
      </c>
      <c r="CF97">
        <v>10</v>
      </c>
      <c r="CG97">
        <v>10</v>
      </c>
      <c r="CH97">
        <v>20</v>
      </c>
      <c r="CI97">
        <v>15</v>
      </c>
      <c r="CJ97">
        <v>20</v>
      </c>
      <c r="CK97">
        <v>15</v>
      </c>
      <c r="CL97">
        <v>20</v>
      </c>
      <c r="CM97">
        <v>15</v>
      </c>
      <c r="CN97">
        <v>15</v>
      </c>
      <c r="CO97">
        <v>10</v>
      </c>
      <c r="CP97">
        <v>20</v>
      </c>
      <c r="CQ97">
        <v>15</v>
      </c>
      <c r="CR97">
        <v>15</v>
      </c>
      <c r="CS97">
        <v>10</v>
      </c>
      <c r="CT97">
        <v>10</v>
      </c>
      <c r="CU97">
        <v>10</v>
      </c>
      <c r="CV97">
        <v>20</v>
      </c>
      <c r="CW97">
        <v>15</v>
      </c>
      <c r="CX97">
        <v>20</v>
      </c>
      <c r="CY97">
        <v>15</v>
      </c>
      <c r="CZ97">
        <v>325.012</v>
      </c>
      <c r="DA97">
        <v>1.00319</v>
      </c>
      <c r="DB97">
        <v>2.2526099999999998</v>
      </c>
      <c r="DC97">
        <v>6.4554499999999999</v>
      </c>
      <c r="DD97">
        <v>1.3572900000000001</v>
      </c>
      <c r="DE97">
        <v>2.7207499999999998</v>
      </c>
      <c r="DF97">
        <v>5.2606400000000004</v>
      </c>
      <c r="DG97">
        <v>589.11900000000003</v>
      </c>
      <c r="DH97">
        <v>4.0928500000000003</v>
      </c>
      <c r="DI97">
        <v>14.165699999999999</v>
      </c>
      <c r="DJ97">
        <v>89.260599999999997</v>
      </c>
      <c r="DK97">
        <v>20.8644</v>
      </c>
      <c r="DL97">
        <v>0.27029500000000001</v>
      </c>
      <c r="DM97">
        <v>4.0549400000000002</v>
      </c>
      <c r="DN97">
        <v>2.9413900000000002</v>
      </c>
      <c r="DO97">
        <v>0.96033900000000005</v>
      </c>
      <c r="DP97">
        <v>2.0449199999999998</v>
      </c>
      <c r="DQ97">
        <v>6.1207399999999996</v>
      </c>
      <c r="DR97">
        <v>1.1631199999999999</v>
      </c>
      <c r="DS97">
        <v>2.8229600000000001</v>
      </c>
      <c r="DT97">
        <v>4.23536</v>
      </c>
      <c r="DU97">
        <v>2.7674599999999998</v>
      </c>
      <c r="DV97">
        <v>4.0598900000000002</v>
      </c>
      <c r="DW97">
        <v>4.5805199999999999</v>
      </c>
      <c r="DX97">
        <v>0.71283200000000002</v>
      </c>
      <c r="DY97">
        <v>4.4099399999999997</v>
      </c>
      <c r="DZ97">
        <v>0.29611599999999999</v>
      </c>
      <c r="EA97">
        <v>4.1164899999999998</v>
      </c>
      <c r="EB97">
        <v>322.07</v>
      </c>
      <c r="EC97">
        <v>4.2854000000000003E-2</v>
      </c>
      <c r="ED97">
        <v>0.20769199999999999</v>
      </c>
      <c r="EE97">
        <v>0.33470699999999998</v>
      </c>
      <c r="EF97">
        <v>0.19417200000000001</v>
      </c>
      <c r="EG97">
        <v>-0.11547</v>
      </c>
      <c r="EH97">
        <v>1.02529</v>
      </c>
      <c r="EI97">
        <v>586.351</v>
      </c>
      <c r="EJ97">
        <v>3.2968999999999998E-2</v>
      </c>
      <c r="EK97">
        <v>9.5837599999999998</v>
      </c>
      <c r="EL97">
        <v>88.547700000000006</v>
      </c>
      <c r="EM97">
        <v>16.454499999999999</v>
      </c>
      <c r="EN97">
        <v>-2.5819999999999999E-2</v>
      </c>
      <c r="EO97">
        <v>-6.1550000000000001E-2</v>
      </c>
      <c r="EP97">
        <v>0.84090699999999996</v>
      </c>
      <c r="EQ97">
        <v>2.5999999999999998E-4</v>
      </c>
      <c r="ER97">
        <v>2.7099999999999997E-4</v>
      </c>
      <c r="ES97">
        <v>3.5799999999999997E-4</v>
      </c>
      <c r="ET97">
        <v>5.6499999999999996E-4</v>
      </c>
      <c r="EU97">
        <v>-9.0000000000000006E-5</v>
      </c>
      <c r="EV97">
        <v>1.3799999999999999E-3</v>
      </c>
      <c r="EW97">
        <v>0.65983700000000001</v>
      </c>
      <c r="EX97">
        <v>1.5999999999999999E-5</v>
      </c>
      <c r="EY97">
        <v>2.0972999999999999E-2</v>
      </c>
      <c r="EZ97">
        <v>0.26245600000000002</v>
      </c>
      <c r="FA97">
        <v>2.2602000000000001E-2</v>
      </c>
      <c r="FB97">
        <v>-6.7000000000000002E-4</v>
      </c>
      <c r="FC97">
        <v>-1.3999999999999999E-4</v>
      </c>
      <c r="FD97" s="8">
        <v>44157.077442129601</v>
      </c>
      <c r="FE97">
        <v>0.97909999999999997</v>
      </c>
      <c r="FF97">
        <v>1.1719999999999999</v>
      </c>
      <c r="FG97">
        <v>1.1039000000000001</v>
      </c>
      <c r="FH97">
        <v>1.159</v>
      </c>
      <c r="FI97">
        <v>1.0061</v>
      </c>
      <c r="FJ97">
        <v>1.1284000000000001</v>
      </c>
      <c r="FK97">
        <v>1.1094999999999999</v>
      </c>
      <c r="FL97">
        <v>1.1123000000000001</v>
      </c>
      <c r="FM97">
        <v>1.0994999999999999</v>
      </c>
      <c r="FN97">
        <v>1.1315</v>
      </c>
      <c r="FO97">
        <v>0.97399999999999998</v>
      </c>
      <c r="FP97">
        <v>1.0067999999999999</v>
      </c>
      <c r="FQ97">
        <v>0.99560000000000004</v>
      </c>
      <c r="FR97">
        <v>1.0294000000000001</v>
      </c>
      <c r="FS97">
        <v>1.6548</v>
      </c>
      <c r="FT97">
        <v>1.2541</v>
      </c>
      <c r="FU97">
        <v>1.0226999999999999</v>
      </c>
      <c r="FV97">
        <v>1.0203</v>
      </c>
      <c r="FW97">
        <v>2.1061000000000001</v>
      </c>
      <c r="FX97">
        <v>1.0111000000000001</v>
      </c>
      <c r="FY97">
        <v>1.0054000000000001</v>
      </c>
      <c r="FZ97">
        <v>0.99670000000000003</v>
      </c>
      <c r="GA97">
        <v>1.0362</v>
      </c>
      <c r="GB97">
        <v>0.99970000000000003</v>
      </c>
      <c r="GC97">
        <v>2.4573</v>
      </c>
      <c r="GD97">
        <v>1.0629</v>
      </c>
      <c r="GE97">
        <v>3.6625000000000001</v>
      </c>
      <c r="GF97">
        <v>1.0975999999999999</v>
      </c>
      <c r="GG97">
        <v>0.99919999999999998</v>
      </c>
      <c r="GH97">
        <v>0.99990000000000001</v>
      </c>
      <c r="GI97">
        <v>0.9395</v>
      </c>
      <c r="GJ97">
        <v>1</v>
      </c>
      <c r="GK97">
        <v>0.99139999999999995</v>
      </c>
      <c r="GL97">
        <v>0.90669999999999995</v>
      </c>
      <c r="GM97">
        <v>0.84640000000000004</v>
      </c>
      <c r="GN97">
        <v>1</v>
      </c>
      <c r="GO97">
        <v>0.99990000000000001</v>
      </c>
      <c r="GP97">
        <v>1</v>
      </c>
      <c r="GQ97">
        <v>0.99650000000000005</v>
      </c>
      <c r="GR97">
        <v>0.97650000000000003</v>
      </c>
      <c r="GS97">
        <v>0.99550000000000005</v>
      </c>
      <c r="GT97">
        <v>0.98480000000000001</v>
      </c>
      <c r="GU97">
        <v>1.619</v>
      </c>
      <c r="GV97">
        <v>1.4696</v>
      </c>
      <c r="GW97">
        <v>1.0606</v>
      </c>
      <c r="GX97">
        <v>1.1826000000000001</v>
      </c>
      <c r="GY97">
        <v>2.1006999999999998</v>
      </c>
      <c r="GZ97">
        <v>1.0345</v>
      </c>
      <c r="HA97">
        <v>0.94420000000000004</v>
      </c>
      <c r="HB97">
        <v>1.1086</v>
      </c>
      <c r="HC97">
        <v>1.1392</v>
      </c>
      <c r="HD97">
        <v>1.1312</v>
      </c>
      <c r="HE97">
        <v>2.3849999999999998</v>
      </c>
      <c r="HF97">
        <v>1.0448999999999999</v>
      </c>
      <c r="HG97">
        <v>3.6301000000000001</v>
      </c>
      <c r="HH97">
        <v>1.1127</v>
      </c>
      <c r="HI97">
        <v>1582.5239999999999</v>
      </c>
      <c r="HJ97">
        <v>1414.211</v>
      </c>
      <c r="HK97">
        <v>165.15989999999999</v>
      </c>
      <c r="HL97">
        <v>105.4687</v>
      </c>
      <c r="HM97">
        <v>2379.37</v>
      </c>
      <c r="HN97">
        <v>126.23909999999999</v>
      </c>
      <c r="HO97">
        <v>98.154660000000007</v>
      </c>
      <c r="HP97">
        <v>61.414319999999996</v>
      </c>
      <c r="HQ97">
        <v>153.636</v>
      </c>
      <c r="HR97">
        <v>75.063010000000006</v>
      </c>
      <c r="HS97">
        <v>2994.37</v>
      </c>
      <c r="HT97">
        <v>283.47300000000001</v>
      </c>
      <c r="HU97">
        <v>4769.5290000000005</v>
      </c>
      <c r="HV97">
        <v>381.67129999999997</v>
      </c>
      <c r="HW97" s="1">
        <v>9.7093470000000001E-2</v>
      </c>
      <c r="HX97" s="1">
        <v>1.035867E-4</v>
      </c>
      <c r="HY97" s="1">
        <v>1.5192680000000001E-4</v>
      </c>
      <c r="HZ97" s="1">
        <v>1.7479950000000001E-4</v>
      </c>
      <c r="IA97" s="1">
        <v>6.4296340000000006E-5</v>
      </c>
      <c r="IB97" s="1">
        <v>1E-10</v>
      </c>
      <c r="IC97" s="1">
        <v>8.9397369999999997E-4</v>
      </c>
      <c r="ID97">
        <v>0.31899630000000001</v>
      </c>
      <c r="IE97" s="1">
        <v>1.58798E-5</v>
      </c>
      <c r="IF97" s="1">
        <v>5.8202050000000002E-3</v>
      </c>
      <c r="IG97" s="1">
        <v>4.6469139999999999E-2</v>
      </c>
      <c r="IH97" s="1">
        <v>3.7690150000000001E-3</v>
      </c>
      <c r="II97" s="1">
        <v>1E-10</v>
      </c>
      <c r="IJ97" s="1">
        <v>1E-10</v>
      </c>
      <c r="IK97">
        <v>50</v>
      </c>
      <c r="IL97">
        <v>117</v>
      </c>
      <c r="IM97">
        <v>5</v>
      </c>
      <c r="IN97">
        <v>26</v>
      </c>
      <c r="IO97">
        <v>4</v>
      </c>
      <c r="IP97">
        <v>14</v>
      </c>
      <c r="IQ97">
        <v>2</v>
      </c>
      <c r="IR97">
        <v>3</v>
      </c>
      <c r="IS97">
        <v>1</v>
      </c>
      <c r="IT97">
        <v>92</v>
      </c>
      <c r="IU97">
        <v>50</v>
      </c>
      <c r="IV97">
        <v>6</v>
      </c>
      <c r="IW97">
        <v>114</v>
      </c>
      <c r="IX97">
        <v>10</v>
      </c>
      <c r="IY97" t="s">
        <v>287</v>
      </c>
      <c r="IZ97" t="s">
        <v>288</v>
      </c>
      <c r="JA97" t="s">
        <v>289</v>
      </c>
      <c r="JB97" t="s">
        <v>290</v>
      </c>
      <c r="JC97" t="s">
        <v>291</v>
      </c>
      <c r="JD97" t="s">
        <v>292</v>
      </c>
      <c r="JE97" t="s">
        <v>293</v>
      </c>
      <c r="JF97" t="s">
        <v>294</v>
      </c>
      <c r="JG97" t="s">
        <v>295</v>
      </c>
      <c r="JH97" t="s">
        <v>296</v>
      </c>
      <c r="JI97" t="s">
        <v>287</v>
      </c>
      <c r="JJ97" t="s">
        <v>297</v>
      </c>
      <c r="JK97" t="s">
        <v>298</v>
      </c>
      <c r="JL97" t="s">
        <v>299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12.9739</v>
      </c>
      <c r="JS97">
        <v>0</v>
      </c>
      <c r="JT97">
        <v>0</v>
      </c>
      <c r="JU97">
        <v>0</v>
      </c>
      <c r="JV97">
        <v>-1.528E-2</v>
      </c>
      <c r="JW97">
        <v>0</v>
      </c>
      <c r="JX97">
        <v>0</v>
      </c>
      <c r="JY97">
        <v>0</v>
      </c>
      <c r="JZ97">
        <v>0</v>
      </c>
      <c r="KB97" s="9">
        <f t="shared" si="37"/>
        <v>33.630000000000003</v>
      </c>
      <c r="KC97" s="9">
        <f t="shared" si="38"/>
        <v>0</v>
      </c>
      <c r="KD97" s="9">
        <f t="shared" si="39"/>
        <v>0.03</v>
      </c>
      <c r="KE97" s="9">
        <f t="shared" si="40"/>
        <v>0.03</v>
      </c>
      <c r="KF97" s="9">
        <f t="shared" si="41"/>
        <v>0.03</v>
      </c>
      <c r="KG97" s="9">
        <f t="shared" si="42"/>
        <v>0</v>
      </c>
      <c r="KH97" s="9">
        <f t="shared" si="43"/>
        <v>0.12</v>
      </c>
      <c r="KI97" s="9">
        <f t="shared" si="44"/>
        <v>45.5</v>
      </c>
      <c r="KJ97" s="9">
        <f t="shared" si="45"/>
        <v>0</v>
      </c>
      <c r="KK97" s="9">
        <f t="shared" si="46"/>
        <v>0.85</v>
      </c>
      <c r="KL97" s="9">
        <f t="shared" si="47"/>
        <v>18.38</v>
      </c>
      <c r="KM97" s="9">
        <f t="shared" si="48"/>
        <v>0.55000000000000004</v>
      </c>
      <c r="KN97" s="9">
        <f t="shared" si="49"/>
        <v>0</v>
      </c>
      <c r="KO97" s="9">
        <f t="shared" si="50"/>
        <v>0</v>
      </c>
      <c r="KP97" s="9">
        <f t="shared" si="51"/>
        <v>0</v>
      </c>
      <c r="KQ97" s="9">
        <f t="shared" si="52"/>
        <v>99.11999999999999</v>
      </c>
      <c r="KR97" s="4" t="str">
        <f t="shared" si="53"/>
        <v>ol</v>
      </c>
      <c r="KS97" s="4"/>
      <c r="KT97" s="6">
        <f t="shared" si="54"/>
        <v>1.0029999999999999</v>
      </c>
      <c r="KU97" s="6">
        <f t="shared" si="55"/>
        <v>0</v>
      </c>
      <c r="KV97" s="6">
        <f t="shared" si="56"/>
        <v>1E-3</v>
      </c>
      <c r="KW97" s="6">
        <f t="shared" si="57"/>
        <v>1E-3</v>
      </c>
      <c r="KX97" s="6">
        <f t="shared" si="58"/>
        <v>1E-3</v>
      </c>
      <c r="KY97" s="6">
        <f t="shared" si="59"/>
        <v>0</v>
      </c>
      <c r="KZ97" s="6">
        <f t="shared" si="60"/>
        <v>3.0000000000000001E-3</v>
      </c>
      <c r="LA97" s="6">
        <f t="shared" si="61"/>
        <v>1.135</v>
      </c>
      <c r="LB97" s="6">
        <f t="shared" si="62"/>
        <v>0</v>
      </c>
      <c r="LC97" s="6">
        <f t="shared" si="63"/>
        <v>2.1000000000000001E-2</v>
      </c>
      <c r="LD97" s="6">
        <f t="shared" si="64"/>
        <v>0.81699999999999995</v>
      </c>
      <c r="LE97" s="6">
        <f t="shared" si="65"/>
        <v>1.7999999999999999E-2</v>
      </c>
      <c r="LF97" s="6">
        <f t="shared" si="66"/>
        <v>0</v>
      </c>
      <c r="LG97" s="6">
        <f t="shared" si="67"/>
        <v>0</v>
      </c>
      <c r="LH97" s="6">
        <f t="shared" si="68"/>
        <v>4.0060000000000002</v>
      </c>
      <c r="LI97" s="6">
        <f t="shared" si="69"/>
        <v>2.9999999999999991</v>
      </c>
      <c r="LJ97" s="10">
        <f t="shared" si="70"/>
        <v>0.41034655951783022</v>
      </c>
    </row>
    <row r="98" spans="1:322" x14ac:dyDescent="0.25">
      <c r="A98" t="s">
        <v>395</v>
      </c>
      <c r="B98">
        <v>98</v>
      </c>
      <c r="C98">
        <v>40</v>
      </c>
      <c r="D98">
        <v>20</v>
      </c>
      <c r="E98">
        <v>30</v>
      </c>
      <c r="F98">
        <v>0</v>
      </c>
      <c r="G98" s="2">
        <v>187</v>
      </c>
      <c r="H98">
        <v>1</v>
      </c>
      <c r="I98">
        <v>33.695399999999999</v>
      </c>
      <c r="J98">
        <v>0</v>
      </c>
      <c r="K98">
        <v>1.2801E-2</v>
      </c>
      <c r="L98">
        <v>4.8429E-2</v>
      </c>
      <c r="M98">
        <v>4.5962000000000003E-2</v>
      </c>
      <c r="N98">
        <v>2.9750000000000002E-3</v>
      </c>
      <c r="O98">
        <v>0.15428500000000001</v>
      </c>
      <c r="P98">
        <v>45.459299999999999</v>
      </c>
      <c r="Q98">
        <v>3.2230000000000002E-3</v>
      </c>
      <c r="R98">
        <v>0.89576800000000001</v>
      </c>
      <c r="S98">
        <v>18.446300000000001</v>
      </c>
      <c r="T98">
        <v>0.54330699999999998</v>
      </c>
      <c r="U98">
        <v>1.3278E-2</v>
      </c>
      <c r="V98">
        <v>0</v>
      </c>
      <c r="W98">
        <v>0</v>
      </c>
      <c r="X98">
        <v>99.320899999999995</v>
      </c>
      <c r="Y98">
        <v>3</v>
      </c>
      <c r="AA98">
        <v>1.00278</v>
      </c>
      <c r="AB98">
        <v>0</v>
      </c>
      <c r="AC98">
        <v>2.8600000000000001E-4</v>
      </c>
      <c r="AD98">
        <v>1.0640000000000001E-3</v>
      </c>
      <c r="AE98">
        <v>1.6119999999999999E-3</v>
      </c>
      <c r="AF98">
        <v>7.1000000000000005E-5</v>
      </c>
      <c r="AG98">
        <v>3.63E-3</v>
      </c>
      <c r="AH98">
        <v>1.1314200000000001</v>
      </c>
      <c r="AI98">
        <v>7.7000000000000001E-5</v>
      </c>
      <c r="AJ98">
        <v>2.2579999999999999E-2</v>
      </c>
      <c r="AK98">
        <v>0.81838699999999998</v>
      </c>
      <c r="AL98">
        <v>1.7323999999999999E-2</v>
      </c>
      <c r="AM98">
        <v>7.6599999999999997E-4</v>
      </c>
      <c r="AN98">
        <v>0</v>
      </c>
      <c r="AO98">
        <v>4.0053400000000003</v>
      </c>
      <c r="AP98" s="6">
        <v>1.5339999999999999E-2</v>
      </c>
      <c r="AQ98" s="6">
        <v>4.8079999999999998E-2</v>
      </c>
      <c r="AR98" s="6">
        <v>1.8665000000000001E-2</v>
      </c>
      <c r="AS98" s="6">
        <v>2.2807999999999998E-2</v>
      </c>
      <c r="AT98" s="6">
        <v>1.2271000000000001E-2</v>
      </c>
      <c r="AU98" s="6">
        <v>1.9347E-2</v>
      </c>
      <c r="AV98" s="6">
        <v>2.4233000000000001E-2</v>
      </c>
      <c r="AW98" s="6">
        <v>1.5862000000000001E-2</v>
      </c>
      <c r="AX98" s="6">
        <v>1.7127E-2</v>
      </c>
      <c r="AY98" s="6">
        <v>2.2089000000000001E-2</v>
      </c>
      <c r="AZ98" s="6">
        <v>1.4704999999999999E-2</v>
      </c>
      <c r="BA98" s="6">
        <v>6.9649999999999998E-3</v>
      </c>
      <c r="BB98" s="6">
        <v>2.1242E-2</v>
      </c>
      <c r="BC98" s="6">
        <v>6.9639999999999997E-3</v>
      </c>
      <c r="BD98">
        <v>69.173699999999997</v>
      </c>
      <c r="BE98">
        <v>50.431899999999999</v>
      </c>
      <c r="BF98">
        <v>10.7155</v>
      </c>
      <c r="BG98">
        <v>0</v>
      </c>
      <c r="BH98" s="7">
        <v>30.32</v>
      </c>
      <c r="BI98" s="7">
        <v>30.344999999999999</v>
      </c>
      <c r="BJ98">
        <v>40</v>
      </c>
      <c r="BK98">
        <v>30</v>
      </c>
      <c r="BL98">
        <v>30</v>
      </c>
      <c r="BM98">
        <v>20</v>
      </c>
      <c r="BN98">
        <v>40</v>
      </c>
      <c r="BO98">
        <v>30</v>
      </c>
      <c r="BP98">
        <v>30</v>
      </c>
      <c r="BQ98">
        <v>20</v>
      </c>
      <c r="BR98">
        <v>20</v>
      </c>
      <c r="BS98">
        <v>20</v>
      </c>
      <c r="BT98">
        <v>40</v>
      </c>
      <c r="BU98">
        <v>30</v>
      </c>
      <c r="BV98">
        <v>40</v>
      </c>
      <c r="BW98">
        <v>30</v>
      </c>
      <c r="BX98">
        <v>20</v>
      </c>
      <c r="BY98">
        <v>15</v>
      </c>
      <c r="BZ98">
        <v>15</v>
      </c>
      <c r="CA98">
        <v>10</v>
      </c>
      <c r="CB98">
        <v>20</v>
      </c>
      <c r="CC98">
        <v>15</v>
      </c>
      <c r="CD98">
        <v>15</v>
      </c>
      <c r="CE98">
        <v>10</v>
      </c>
      <c r="CF98">
        <v>10</v>
      </c>
      <c r="CG98">
        <v>10</v>
      </c>
      <c r="CH98">
        <v>20</v>
      </c>
      <c r="CI98">
        <v>15</v>
      </c>
      <c r="CJ98">
        <v>20</v>
      </c>
      <c r="CK98">
        <v>15</v>
      </c>
      <c r="CL98">
        <v>20</v>
      </c>
      <c r="CM98">
        <v>15</v>
      </c>
      <c r="CN98">
        <v>15</v>
      </c>
      <c r="CO98">
        <v>10</v>
      </c>
      <c r="CP98">
        <v>20</v>
      </c>
      <c r="CQ98">
        <v>15</v>
      </c>
      <c r="CR98">
        <v>15</v>
      </c>
      <c r="CS98">
        <v>10</v>
      </c>
      <c r="CT98">
        <v>10</v>
      </c>
      <c r="CU98">
        <v>10</v>
      </c>
      <c r="CV98">
        <v>20</v>
      </c>
      <c r="CW98">
        <v>15</v>
      </c>
      <c r="CX98">
        <v>20</v>
      </c>
      <c r="CY98">
        <v>15</v>
      </c>
      <c r="CZ98">
        <v>325.53500000000003</v>
      </c>
      <c r="DA98">
        <v>0.99236800000000003</v>
      </c>
      <c r="DB98">
        <v>2.2013199999999999</v>
      </c>
      <c r="DC98">
        <v>6.5604100000000001</v>
      </c>
      <c r="DD98">
        <v>1.5240199999999999</v>
      </c>
      <c r="DE98">
        <v>2.8223199999999999</v>
      </c>
      <c r="DF98">
        <v>5.3791399999999996</v>
      </c>
      <c r="DG98">
        <v>588.66899999999998</v>
      </c>
      <c r="DH98">
        <v>4.1001200000000004</v>
      </c>
      <c r="DI98">
        <v>14.278600000000001</v>
      </c>
      <c r="DJ98">
        <v>89.571299999999994</v>
      </c>
      <c r="DK98">
        <v>20.593800000000002</v>
      </c>
      <c r="DL98">
        <v>0.27693299999999998</v>
      </c>
      <c r="DM98">
        <v>4.0940799999999999</v>
      </c>
      <c r="DN98">
        <v>2.9072499999999999</v>
      </c>
      <c r="DO98">
        <v>1.0143500000000001</v>
      </c>
      <c r="DP98">
        <v>2.1024099999999999</v>
      </c>
      <c r="DQ98">
        <v>5.9304600000000001</v>
      </c>
      <c r="DR98">
        <v>1.17435</v>
      </c>
      <c r="DS98">
        <v>2.7904499999999999</v>
      </c>
      <c r="DT98">
        <v>4.0960299999999998</v>
      </c>
      <c r="DU98">
        <v>2.8157299999999998</v>
      </c>
      <c r="DV98">
        <v>4.05396</v>
      </c>
      <c r="DW98">
        <v>4.1782899999999996</v>
      </c>
      <c r="DX98">
        <v>0.67668300000000003</v>
      </c>
      <c r="DY98">
        <v>4.3710899999999997</v>
      </c>
      <c r="DZ98">
        <v>0.25000899999999998</v>
      </c>
      <c r="EA98">
        <v>4.1996099999999998</v>
      </c>
      <c r="EB98">
        <v>322.62799999999999</v>
      </c>
      <c r="EC98">
        <v>-2.198E-2</v>
      </c>
      <c r="ED98">
        <v>9.8916000000000004E-2</v>
      </c>
      <c r="EE98">
        <v>0.62994300000000003</v>
      </c>
      <c r="EF98">
        <v>0.34966900000000001</v>
      </c>
      <c r="EG98">
        <v>2.5555000000000001E-2</v>
      </c>
      <c r="EH98">
        <v>1.28173</v>
      </c>
      <c r="EI98">
        <v>585.85400000000004</v>
      </c>
      <c r="EJ98">
        <v>4.6163999999999997E-2</v>
      </c>
      <c r="EK98">
        <v>10.0985</v>
      </c>
      <c r="EL98">
        <v>88.894599999999997</v>
      </c>
      <c r="EM98">
        <v>16.2227</v>
      </c>
      <c r="EN98">
        <v>2.6924E-2</v>
      </c>
      <c r="EO98">
        <v>-0.10553</v>
      </c>
      <c r="EP98">
        <v>0.84237300000000004</v>
      </c>
      <c r="EQ98">
        <v>-1.2999999999999999E-4</v>
      </c>
      <c r="ER98">
        <v>1.2899999999999999E-4</v>
      </c>
      <c r="ES98">
        <v>6.7299999999999999E-4</v>
      </c>
      <c r="ET98">
        <v>1.018E-3</v>
      </c>
      <c r="EU98">
        <v>2.0000000000000002E-5</v>
      </c>
      <c r="EV98">
        <v>1.7260000000000001E-3</v>
      </c>
      <c r="EW98">
        <v>0.65927400000000003</v>
      </c>
      <c r="EX98">
        <v>2.1999999999999999E-5</v>
      </c>
      <c r="EY98">
        <v>2.2100000000000002E-2</v>
      </c>
      <c r="EZ98">
        <v>0.263484</v>
      </c>
      <c r="FA98">
        <v>2.2284000000000002E-2</v>
      </c>
      <c r="FB98">
        <v>6.9499999999999998E-4</v>
      </c>
      <c r="FC98">
        <v>-2.3000000000000001E-4</v>
      </c>
      <c r="FD98" s="8">
        <v>44157.081122685202</v>
      </c>
      <c r="FE98">
        <v>0.97919999999999996</v>
      </c>
      <c r="FF98">
        <v>1.1720999999999999</v>
      </c>
      <c r="FG98">
        <v>1.1040000000000001</v>
      </c>
      <c r="FH98">
        <v>1.1591</v>
      </c>
      <c r="FI98">
        <v>1.0062</v>
      </c>
      <c r="FJ98">
        <v>1.1285000000000001</v>
      </c>
      <c r="FK98">
        <v>1.1094999999999999</v>
      </c>
      <c r="FL98">
        <v>1.1124000000000001</v>
      </c>
      <c r="FM98">
        <v>1.0994999999999999</v>
      </c>
      <c r="FN98">
        <v>1.1315</v>
      </c>
      <c r="FO98">
        <v>0.97409999999999997</v>
      </c>
      <c r="FP98">
        <v>1.0067999999999999</v>
      </c>
      <c r="FQ98">
        <v>0.99570000000000003</v>
      </c>
      <c r="FR98">
        <v>1.0294000000000001</v>
      </c>
      <c r="FS98">
        <v>1.6551</v>
      </c>
      <c r="FT98">
        <v>1.2542</v>
      </c>
      <c r="FU98">
        <v>1.0226</v>
      </c>
      <c r="FV98">
        <v>1.0203</v>
      </c>
      <c r="FW98">
        <v>2.1061999999999999</v>
      </c>
      <c r="FX98">
        <v>1.0111000000000001</v>
      </c>
      <c r="FY98">
        <v>1.0054000000000001</v>
      </c>
      <c r="FZ98">
        <v>0.99670000000000003</v>
      </c>
      <c r="GA98">
        <v>1.0361</v>
      </c>
      <c r="GB98">
        <v>0.99970000000000003</v>
      </c>
      <c r="GC98">
        <v>2.4565999999999999</v>
      </c>
      <c r="GD98">
        <v>1.0628</v>
      </c>
      <c r="GE98">
        <v>3.6606000000000001</v>
      </c>
      <c r="GF98">
        <v>1.0975999999999999</v>
      </c>
      <c r="GG98">
        <v>0.99919999999999998</v>
      </c>
      <c r="GH98">
        <v>0.99990000000000001</v>
      </c>
      <c r="GI98">
        <v>0.9395</v>
      </c>
      <c r="GJ98">
        <v>1</v>
      </c>
      <c r="GK98">
        <v>0.99139999999999995</v>
      </c>
      <c r="GL98">
        <v>0.90680000000000005</v>
      </c>
      <c r="GM98">
        <v>0.84670000000000001</v>
      </c>
      <c r="GN98">
        <v>0.99990000000000001</v>
      </c>
      <c r="GO98">
        <v>0.99990000000000001</v>
      </c>
      <c r="GP98">
        <v>1</v>
      </c>
      <c r="GQ98">
        <v>0.99650000000000005</v>
      </c>
      <c r="GR98">
        <v>0.97650000000000003</v>
      </c>
      <c r="GS98">
        <v>0.99550000000000005</v>
      </c>
      <c r="GT98">
        <v>0.9849</v>
      </c>
      <c r="GU98">
        <v>1.6193</v>
      </c>
      <c r="GV98">
        <v>1.4698</v>
      </c>
      <c r="GW98">
        <v>1.0606</v>
      </c>
      <c r="GX98">
        <v>1.1826000000000001</v>
      </c>
      <c r="GY98">
        <v>2.1009000000000002</v>
      </c>
      <c r="GZ98">
        <v>1.0346</v>
      </c>
      <c r="HA98">
        <v>0.9446</v>
      </c>
      <c r="HB98">
        <v>1.1087</v>
      </c>
      <c r="HC98">
        <v>1.1392</v>
      </c>
      <c r="HD98">
        <v>1.1312</v>
      </c>
      <c r="HE98">
        <v>2.3843999999999999</v>
      </c>
      <c r="HF98">
        <v>1.0449999999999999</v>
      </c>
      <c r="HG98">
        <v>3.6284000000000001</v>
      </c>
      <c r="HH98">
        <v>1.1128</v>
      </c>
      <c r="HI98">
        <v>1585.963</v>
      </c>
      <c r="HJ98">
        <v>1417.201</v>
      </c>
      <c r="HK98">
        <v>165.37690000000001</v>
      </c>
      <c r="HL98">
        <v>105.5364</v>
      </c>
      <c r="HM98">
        <v>2384.0630000000001</v>
      </c>
      <c r="HN98">
        <v>126.4024</v>
      </c>
      <c r="HO98">
        <v>98.236630000000005</v>
      </c>
      <c r="HP98">
        <v>61.55171</v>
      </c>
      <c r="HQ98">
        <v>153.73570000000001</v>
      </c>
      <c r="HR98">
        <v>75.132260000000002</v>
      </c>
      <c r="HS98">
        <v>2999.1309999999999</v>
      </c>
      <c r="HT98">
        <v>283.93090000000001</v>
      </c>
      <c r="HU98">
        <v>4776.2190000000001</v>
      </c>
      <c r="HV98">
        <v>382.29430000000002</v>
      </c>
      <c r="HW98" s="1">
        <v>9.7262790000000002E-2</v>
      </c>
      <c r="HX98" s="1">
        <v>1E-10</v>
      </c>
      <c r="HY98" s="1">
        <v>7.2357250000000003E-5</v>
      </c>
      <c r="HZ98" s="1">
        <v>3.2899189999999998E-4</v>
      </c>
      <c r="IA98" s="1">
        <v>1.157844E-4</v>
      </c>
      <c r="IB98" s="1">
        <v>1.9548709999999999E-5</v>
      </c>
      <c r="IC98" s="1">
        <v>1.1175790000000001E-3</v>
      </c>
      <c r="ID98">
        <v>0.3187239</v>
      </c>
      <c r="IE98" s="1">
        <v>2.223563E-5</v>
      </c>
      <c r="IF98" s="1">
        <v>6.1328620000000002E-3</v>
      </c>
      <c r="IG98" s="1">
        <v>4.6651030000000003E-2</v>
      </c>
      <c r="IH98" s="1">
        <v>3.7159279999999999E-3</v>
      </c>
      <c r="II98" s="1">
        <v>2.7147610000000001E-5</v>
      </c>
      <c r="IJ98" s="1">
        <v>1E-10</v>
      </c>
      <c r="IK98">
        <v>50</v>
      </c>
      <c r="IL98">
        <v>117</v>
      </c>
      <c r="IM98">
        <v>5</v>
      </c>
      <c r="IN98">
        <v>26</v>
      </c>
      <c r="IO98">
        <v>4</v>
      </c>
      <c r="IP98">
        <v>14</v>
      </c>
      <c r="IQ98">
        <v>2</v>
      </c>
      <c r="IR98">
        <v>3</v>
      </c>
      <c r="IS98">
        <v>1</v>
      </c>
      <c r="IT98">
        <v>92</v>
      </c>
      <c r="IU98">
        <v>50</v>
      </c>
      <c r="IV98">
        <v>6</v>
      </c>
      <c r="IW98">
        <v>114</v>
      </c>
      <c r="IX98">
        <v>10</v>
      </c>
      <c r="IY98" t="s">
        <v>287</v>
      </c>
      <c r="IZ98" t="s">
        <v>288</v>
      </c>
      <c r="JA98" t="s">
        <v>289</v>
      </c>
      <c r="JB98" t="s">
        <v>290</v>
      </c>
      <c r="JC98" t="s">
        <v>291</v>
      </c>
      <c r="JD98" t="s">
        <v>292</v>
      </c>
      <c r="JE98" t="s">
        <v>293</v>
      </c>
      <c r="JF98" t="s">
        <v>294</v>
      </c>
      <c r="JG98" t="s">
        <v>295</v>
      </c>
      <c r="JH98" t="s">
        <v>296</v>
      </c>
      <c r="JI98" t="s">
        <v>287</v>
      </c>
      <c r="JJ98" t="s">
        <v>297</v>
      </c>
      <c r="JK98" t="s">
        <v>298</v>
      </c>
      <c r="JL98" t="s">
        <v>299</v>
      </c>
      <c r="JM98">
        <v>0</v>
      </c>
      <c r="JN98">
        <v>0</v>
      </c>
      <c r="JO98">
        <v>0</v>
      </c>
      <c r="JP98">
        <v>0</v>
      </c>
      <c r="JQ98">
        <v>0</v>
      </c>
      <c r="JR98">
        <v>-19.815000000000001</v>
      </c>
      <c r="JS98">
        <v>-0.10764</v>
      </c>
      <c r="JT98">
        <v>0</v>
      </c>
      <c r="JU98">
        <v>0</v>
      </c>
      <c r="JV98">
        <v>-1.814E-2</v>
      </c>
      <c r="JW98">
        <v>0</v>
      </c>
      <c r="JX98">
        <v>0</v>
      </c>
      <c r="JY98">
        <v>0</v>
      </c>
      <c r="JZ98">
        <v>0</v>
      </c>
      <c r="KB98" s="9">
        <f t="shared" si="37"/>
        <v>33.700000000000003</v>
      </c>
      <c r="KC98" s="9">
        <f t="shared" si="38"/>
        <v>0</v>
      </c>
      <c r="KD98" s="9">
        <f t="shared" si="39"/>
        <v>0</v>
      </c>
      <c r="KE98" s="9">
        <f t="shared" si="40"/>
        <v>0.05</v>
      </c>
      <c r="KF98" s="9">
        <f t="shared" si="41"/>
        <v>0.05</v>
      </c>
      <c r="KG98" s="9">
        <f t="shared" si="42"/>
        <v>0</v>
      </c>
      <c r="KH98" s="9">
        <f t="shared" si="43"/>
        <v>0.15</v>
      </c>
      <c r="KI98" s="9">
        <f t="shared" si="44"/>
        <v>45.46</v>
      </c>
      <c r="KJ98" s="9">
        <f t="shared" si="45"/>
        <v>0</v>
      </c>
      <c r="KK98" s="9">
        <f t="shared" si="46"/>
        <v>0.9</v>
      </c>
      <c r="KL98" s="9">
        <f t="shared" si="47"/>
        <v>18.45</v>
      </c>
      <c r="KM98" s="9">
        <f t="shared" si="48"/>
        <v>0.54</v>
      </c>
      <c r="KN98" s="9">
        <f t="shared" si="49"/>
        <v>0</v>
      </c>
      <c r="KO98" s="9">
        <f t="shared" si="50"/>
        <v>0</v>
      </c>
      <c r="KP98" s="9">
        <f t="shared" si="51"/>
        <v>0</v>
      </c>
      <c r="KQ98" s="9">
        <f t="shared" si="52"/>
        <v>99.300000000000011</v>
      </c>
      <c r="KR98" s="4" t="str">
        <f t="shared" si="53"/>
        <v>ol</v>
      </c>
      <c r="KS98" s="4"/>
      <c r="KT98" s="6">
        <f t="shared" si="54"/>
        <v>1.0029999999999999</v>
      </c>
      <c r="KU98" s="6">
        <f t="shared" si="55"/>
        <v>0</v>
      </c>
      <c r="KV98" s="6">
        <f t="shared" si="56"/>
        <v>0</v>
      </c>
      <c r="KW98" s="6">
        <f t="shared" si="57"/>
        <v>1E-3</v>
      </c>
      <c r="KX98" s="6">
        <f t="shared" si="58"/>
        <v>2E-3</v>
      </c>
      <c r="KY98" s="6">
        <f t="shared" si="59"/>
        <v>0</v>
      </c>
      <c r="KZ98" s="6">
        <f t="shared" si="60"/>
        <v>4.0000000000000001E-3</v>
      </c>
      <c r="LA98" s="6">
        <f t="shared" si="61"/>
        <v>1.131</v>
      </c>
      <c r="LB98" s="6">
        <f t="shared" si="62"/>
        <v>0</v>
      </c>
      <c r="LC98" s="6">
        <f t="shared" si="63"/>
        <v>2.3E-2</v>
      </c>
      <c r="LD98" s="6">
        <f t="shared" si="64"/>
        <v>0.81799999999999995</v>
      </c>
      <c r="LE98" s="6">
        <f t="shared" si="65"/>
        <v>1.7000000000000001E-2</v>
      </c>
      <c r="LF98" s="6">
        <f t="shared" si="66"/>
        <v>0</v>
      </c>
      <c r="LG98" s="6">
        <f t="shared" si="67"/>
        <v>0</v>
      </c>
      <c r="LH98" s="6">
        <f t="shared" si="68"/>
        <v>4.0049999999999999</v>
      </c>
      <c r="LI98" s="6">
        <f t="shared" si="69"/>
        <v>2.9990000000000001</v>
      </c>
      <c r="LJ98" s="10">
        <f t="shared" si="70"/>
        <v>0.41126194067370536</v>
      </c>
    </row>
    <row r="99" spans="1:322" x14ac:dyDescent="0.25">
      <c r="A99" t="s">
        <v>396</v>
      </c>
      <c r="B99">
        <v>99</v>
      </c>
      <c r="C99">
        <v>40</v>
      </c>
      <c r="D99">
        <v>20</v>
      </c>
      <c r="E99">
        <v>30</v>
      </c>
      <c r="F99">
        <v>0</v>
      </c>
      <c r="G99" s="2">
        <v>188</v>
      </c>
      <c r="H99">
        <v>1</v>
      </c>
      <c r="I99">
        <v>33.616500000000002</v>
      </c>
      <c r="J99">
        <v>1.6348999999999999E-2</v>
      </c>
      <c r="K99">
        <v>1.9619000000000001E-2</v>
      </c>
      <c r="L99">
        <v>2.6757E-2</v>
      </c>
      <c r="M99">
        <v>1.7290000000000001E-3</v>
      </c>
      <c r="N99">
        <v>0</v>
      </c>
      <c r="O99">
        <v>0.159217</v>
      </c>
      <c r="P99">
        <v>45.744599999999998</v>
      </c>
      <c r="Q99">
        <v>0</v>
      </c>
      <c r="R99">
        <v>0.919485</v>
      </c>
      <c r="S99">
        <v>18.0535</v>
      </c>
      <c r="T99">
        <v>0.53112499999999996</v>
      </c>
      <c r="U99">
        <v>3.81E-3</v>
      </c>
      <c r="V99">
        <v>1.99E-3</v>
      </c>
      <c r="W99">
        <v>0</v>
      </c>
      <c r="X99">
        <v>99.094700000000003</v>
      </c>
      <c r="Y99">
        <v>3</v>
      </c>
      <c r="AA99">
        <v>1.0053300000000001</v>
      </c>
      <c r="AB99">
        <v>2.3800000000000001E-4</v>
      </c>
      <c r="AC99">
        <v>4.4099999999999999E-4</v>
      </c>
      <c r="AD99">
        <v>5.9100000000000005E-4</v>
      </c>
      <c r="AE99">
        <v>6.0999999999999999E-5</v>
      </c>
      <c r="AF99">
        <v>0</v>
      </c>
      <c r="AG99">
        <v>3.7650000000000001E-3</v>
      </c>
      <c r="AH99">
        <v>1.1440900000000001</v>
      </c>
      <c r="AI99">
        <v>0</v>
      </c>
      <c r="AJ99">
        <v>2.3290999999999999E-2</v>
      </c>
      <c r="AK99">
        <v>0.80488000000000004</v>
      </c>
      <c r="AL99">
        <v>1.7017999999999998E-2</v>
      </c>
      <c r="AM99">
        <v>2.2100000000000001E-4</v>
      </c>
      <c r="AN99">
        <v>7.6000000000000004E-5</v>
      </c>
      <c r="AO99">
        <v>4.0077699999999998</v>
      </c>
      <c r="AP99" s="6">
        <v>1.5417E-2</v>
      </c>
      <c r="AQ99" s="6">
        <v>4.8189000000000003E-2</v>
      </c>
      <c r="AR99" s="6">
        <v>1.8135999999999999E-2</v>
      </c>
      <c r="AS99" s="6">
        <v>2.3296000000000001E-2</v>
      </c>
      <c r="AT99" s="6">
        <v>1.2515E-2</v>
      </c>
      <c r="AU99" s="6">
        <v>1.9549E-2</v>
      </c>
      <c r="AV99" s="6">
        <v>2.3893999999999999E-2</v>
      </c>
      <c r="AW99" s="6">
        <v>1.5997000000000001E-2</v>
      </c>
      <c r="AX99" s="6">
        <v>1.7205000000000002E-2</v>
      </c>
      <c r="AY99" s="6">
        <v>2.2284999999999999E-2</v>
      </c>
      <c r="AZ99" s="6">
        <v>1.5462999999999999E-2</v>
      </c>
      <c r="BA99" s="6">
        <v>7.0390000000000001E-3</v>
      </c>
      <c r="BB99" s="6">
        <v>2.1860000000000001E-2</v>
      </c>
      <c r="BC99" s="6">
        <v>6.8840000000000004E-3</v>
      </c>
      <c r="BD99">
        <v>69.206699999999998</v>
      </c>
      <c r="BE99">
        <v>50.448500000000003</v>
      </c>
      <c r="BF99">
        <v>10.7155</v>
      </c>
      <c r="BG99">
        <v>0</v>
      </c>
      <c r="BH99" s="7">
        <v>30.324999999999999</v>
      </c>
      <c r="BI99" s="7">
        <v>30.31</v>
      </c>
      <c r="BJ99">
        <v>40</v>
      </c>
      <c r="BK99">
        <v>30</v>
      </c>
      <c r="BL99">
        <v>30</v>
      </c>
      <c r="BM99">
        <v>20</v>
      </c>
      <c r="BN99">
        <v>40</v>
      </c>
      <c r="BO99">
        <v>30</v>
      </c>
      <c r="BP99">
        <v>30</v>
      </c>
      <c r="BQ99">
        <v>20</v>
      </c>
      <c r="BR99">
        <v>20</v>
      </c>
      <c r="BS99">
        <v>20</v>
      </c>
      <c r="BT99">
        <v>40</v>
      </c>
      <c r="BU99">
        <v>30</v>
      </c>
      <c r="BV99">
        <v>40</v>
      </c>
      <c r="BW99">
        <v>30</v>
      </c>
      <c r="BX99">
        <v>20</v>
      </c>
      <c r="BY99">
        <v>15</v>
      </c>
      <c r="BZ99">
        <v>15</v>
      </c>
      <c r="CA99">
        <v>10</v>
      </c>
      <c r="CB99">
        <v>20</v>
      </c>
      <c r="CC99">
        <v>15</v>
      </c>
      <c r="CD99">
        <v>15</v>
      </c>
      <c r="CE99">
        <v>10</v>
      </c>
      <c r="CF99">
        <v>10</v>
      </c>
      <c r="CG99">
        <v>10</v>
      </c>
      <c r="CH99">
        <v>20</v>
      </c>
      <c r="CI99">
        <v>15</v>
      </c>
      <c r="CJ99">
        <v>20</v>
      </c>
      <c r="CK99">
        <v>15</v>
      </c>
      <c r="CL99">
        <v>20</v>
      </c>
      <c r="CM99">
        <v>15</v>
      </c>
      <c r="CN99">
        <v>15</v>
      </c>
      <c r="CO99">
        <v>10</v>
      </c>
      <c r="CP99">
        <v>20</v>
      </c>
      <c r="CQ99">
        <v>15</v>
      </c>
      <c r="CR99">
        <v>15</v>
      </c>
      <c r="CS99">
        <v>10</v>
      </c>
      <c r="CT99">
        <v>10</v>
      </c>
      <c r="CU99">
        <v>10</v>
      </c>
      <c r="CV99">
        <v>20</v>
      </c>
      <c r="CW99">
        <v>15</v>
      </c>
      <c r="CX99">
        <v>20</v>
      </c>
      <c r="CY99">
        <v>15</v>
      </c>
      <c r="CZ99">
        <v>325.03699999999998</v>
      </c>
      <c r="DA99">
        <v>1.05443</v>
      </c>
      <c r="DB99">
        <v>2.1408299999999998</v>
      </c>
      <c r="DC99">
        <v>6.5388999999999999</v>
      </c>
      <c r="DD99">
        <v>1.23614</v>
      </c>
      <c r="DE99">
        <v>2.79183</v>
      </c>
      <c r="DF99">
        <v>5.3212999999999999</v>
      </c>
      <c r="DG99">
        <v>592.65099999999995</v>
      </c>
      <c r="DH99">
        <v>4.0477100000000004</v>
      </c>
      <c r="DI99">
        <v>14.629099999999999</v>
      </c>
      <c r="DJ99">
        <v>87.480500000000006</v>
      </c>
      <c r="DK99">
        <v>20.3398</v>
      </c>
      <c r="DL99">
        <v>0.27047300000000002</v>
      </c>
      <c r="DM99">
        <v>4.1675899999999997</v>
      </c>
      <c r="DN99">
        <v>2.9408500000000002</v>
      </c>
      <c r="DO99">
        <v>1.0203500000000001</v>
      </c>
      <c r="DP99">
        <v>1.98908</v>
      </c>
      <c r="DQ99">
        <v>6.1907800000000002</v>
      </c>
      <c r="DR99">
        <v>1.22298</v>
      </c>
      <c r="DS99">
        <v>2.8567100000000001</v>
      </c>
      <c r="DT99">
        <v>3.9963700000000002</v>
      </c>
      <c r="DU99">
        <v>2.8666100000000001</v>
      </c>
      <c r="DV99">
        <v>4.0922599999999996</v>
      </c>
      <c r="DW99">
        <v>4.2568999999999999</v>
      </c>
      <c r="DX99">
        <v>0.74381399999999998</v>
      </c>
      <c r="DY99">
        <v>4.4711299999999996</v>
      </c>
      <c r="DZ99">
        <v>0.26277699999999998</v>
      </c>
      <c r="EA99">
        <v>4.1093099999999998</v>
      </c>
      <c r="EB99">
        <v>322.09699999999998</v>
      </c>
      <c r="EC99">
        <v>3.4085999999999998E-2</v>
      </c>
      <c r="ED99">
        <v>0.15174799999999999</v>
      </c>
      <c r="EE99">
        <v>0.34812700000000002</v>
      </c>
      <c r="EF99">
        <v>1.3158E-2</v>
      </c>
      <c r="EG99">
        <v>-7.4579999999999994E-2</v>
      </c>
      <c r="EH99">
        <v>1.32494</v>
      </c>
      <c r="EI99">
        <v>589.78399999999999</v>
      </c>
      <c r="EJ99">
        <v>-4.4540000000000003E-2</v>
      </c>
      <c r="EK99">
        <v>10.3703</v>
      </c>
      <c r="EL99">
        <v>86.736699999999999</v>
      </c>
      <c r="EM99">
        <v>15.8687</v>
      </c>
      <c r="EN99">
        <v>7.6959999999999997E-3</v>
      </c>
      <c r="EO99">
        <v>5.8284000000000002E-2</v>
      </c>
      <c r="EP99">
        <v>0.84099599999999997</v>
      </c>
      <c r="EQ99">
        <v>2.0699999999999999E-4</v>
      </c>
      <c r="ER99">
        <v>1.9799999999999999E-4</v>
      </c>
      <c r="ES99">
        <v>3.7199999999999999E-4</v>
      </c>
      <c r="ET99">
        <v>3.8000000000000002E-5</v>
      </c>
      <c r="EU99">
        <v>-6.0000000000000002E-5</v>
      </c>
      <c r="EV99">
        <v>1.784E-3</v>
      </c>
      <c r="EW99">
        <v>0.66369400000000001</v>
      </c>
      <c r="EX99">
        <v>-2.0000000000000002E-5</v>
      </c>
      <c r="EY99">
        <v>2.2695E-2</v>
      </c>
      <c r="EZ99">
        <v>0.25708700000000001</v>
      </c>
      <c r="FA99">
        <v>2.1797E-2</v>
      </c>
      <c r="FB99">
        <v>1.9900000000000001E-4</v>
      </c>
      <c r="FC99">
        <v>1.2899999999999999E-4</v>
      </c>
      <c r="FD99" s="8">
        <v>44157.084687499999</v>
      </c>
      <c r="FE99">
        <v>0.9788</v>
      </c>
      <c r="FF99">
        <v>1.1716</v>
      </c>
      <c r="FG99">
        <v>1.1034999999999999</v>
      </c>
      <c r="FH99">
        <v>1.1585000000000001</v>
      </c>
      <c r="FI99">
        <v>1.0058</v>
      </c>
      <c r="FJ99">
        <v>1.1279999999999999</v>
      </c>
      <c r="FK99">
        <v>1.109</v>
      </c>
      <c r="FL99">
        <v>1.1117999999999999</v>
      </c>
      <c r="FM99">
        <v>1.099</v>
      </c>
      <c r="FN99">
        <v>1.131</v>
      </c>
      <c r="FO99">
        <v>0.97370000000000001</v>
      </c>
      <c r="FP99">
        <v>1.0064</v>
      </c>
      <c r="FQ99">
        <v>0.99529999999999996</v>
      </c>
      <c r="FR99">
        <v>1.0289999999999999</v>
      </c>
      <c r="FS99">
        <v>1.6546000000000001</v>
      </c>
      <c r="FT99">
        <v>1.2539</v>
      </c>
      <c r="FU99">
        <v>1.0226</v>
      </c>
      <c r="FV99">
        <v>1.0205</v>
      </c>
      <c r="FW99">
        <v>2.1059999999999999</v>
      </c>
      <c r="FX99">
        <v>1.0111000000000001</v>
      </c>
      <c r="FY99">
        <v>1.0054000000000001</v>
      </c>
      <c r="FZ99">
        <v>0.99680000000000002</v>
      </c>
      <c r="GA99">
        <v>1.0365</v>
      </c>
      <c r="GB99">
        <v>0.99970000000000003</v>
      </c>
      <c r="GC99">
        <v>2.4651000000000001</v>
      </c>
      <c r="GD99">
        <v>1.0629</v>
      </c>
      <c r="GE99">
        <v>3.6760999999999999</v>
      </c>
      <c r="GF99">
        <v>1.0975999999999999</v>
      </c>
      <c r="GG99">
        <v>0.99919999999999998</v>
      </c>
      <c r="GH99">
        <v>0.99990000000000001</v>
      </c>
      <c r="GI99">
        <v>0.93899999999999995</v>
      </c>
      <c r="GJ99">
        <v>1</v>
      </c>
      <c r="GK99">
        <v>0.99129999999999996</v>
      </c>
      <c r="GL99">
        <v>0.90600000000000003</v>
      </c>
      <c r="GM99">
        <v>0.84570000000000001</v>
      </c>
      <c r="GN99">
        <v>1</v>
      </c>
      <c r="GO99">
        <v>0.99990000000000001</v>
      </c>
      <c r="GP99">
        <v>1</v>
      </c>
      <c r="GQ99">
        <v>0.99650000000000005</v>
      </c>
      <c r="GR99">
        <v>0.97629999999999995</v>
      </c>
      <c r="GS99">
        <v>0.99560000000000004</v>
      </c>
      <c r="GT99">
        <v>0.98480000000000001</v>
      </c>
      <c r="GU99">
        <v>1.6182000000000001</v>
      </c>
      <c r="GV99">
        <v>1.4690000000000001</v>
      </c>
      <c r="GW99">
        <v>1.0596000000000001</v>
      </c>
      <c r="GX99">
        <v>1.1822999999999999</v>
      </c>
      <c r="GY99">
        <v>2.0998999999999999</v>
      </c>
      <c r="GZ99">
        <v>1.0333000000000001</v>
      </c>
      <c r="HA99">
        <v>0.94289999999999996</v>
      </c>
      <c r="HB99">
        <v>1.1082000000000001</v>
      </c>
      <c r="HC99">
        <v>1.1391</v>
      </c>
      <c r="HD99">
        <v>1.1307</v>
      </c>
      <c r="HE99">
        <v>2.3917000000000002</v>
      </c>
      <c r="HF99">
        <v>1.0443</v>
      </c>
      <c r="HG99">
        <v>3.6423999999999999</v>
      </c>
      <c r="HH99">
        <v>1.1122000000000001</v>
      </c>
      <c r="HI99">
        <v>1581.434</v>
      </c>
      <c r="HJ99">
        <v>1413.3330000000001</v>
      </c>
      <c r="HK99">
        <v>164.97669999999999</v>
      </c>
      <c r="HL99">
        <v>106.0145</v>
      </c>
      <c r="HM99">
        <v>2378.3409999999999</v>
      </c>
      <c r="HN99">
        <v>126.10250000000001</v>
      </c>
      <c r="HO99">
        <v>98.029690000000002</v>
      </c>
      <c r="HP99">
        <v>61.436129999999999</v>
      </c>
      <c r="HQ99">
        <v>154.42410000000001</v>
      </c>
      <c r="HR99">
        <v>74.971059999999994</v>
      </c>
      <c r="HS99">
        <v>3004.5770000000002</v>
      </c>
      <c r="HT99">
        <v>283.31310000000002</v>
      </c>
      <c r="HU99">
        <v>4785.0429999999997</v>
      </c>
      <c r="HV99">
        <v>381.42239999999998</v>
      </c>
      <c r="HW99" s="1">
        <v>9.7103739999999994E-2</v>
      </c>
      <c r="HX99" s="1">
        <v>8.2392770000000006E-5</v>
      </c>
      <c r="HY99" s="1">
        <v>1.110039E-4</v>
      </c>
      <c r="HZ99" s="1">
        <v>1.818147E-4</v>
      </c>
      <c r="IA99" s="1">
        <v>4.356908E-6</v>
      </c>
      <c r="IB99" s="1">
        <v>1E-10</v>
      </c>
      <c r="IC99" s="1">
        <v>1.155262E-3</v>
      </c>
      <c r="ID99">
        <v>0.3208607</v>
      </c>
      <c r="IE99" s="1">
        <v>1E-10</v>
      </c>
      <c r="IF99" s="1">
        <v>6.2979589999999997E-3</v>
      </c>
      <c r="IG99" s="1">
        <v>4.5518450000000002E-2</v>
      </c>
      <c r="IH99" s="1">
        <v>3.6348140000000001E-3</v>
      </c>
      <c r="II99" s="1">
        <v>7.7604799999999999E-6</v>
      </c>
      <c r="IJ99" s="1">
        <v>1.485385E-5</v>
      </c>
      <c r="IK99">
        <v>50</v>
      </c>
      <c r="IL99">
        <v>117</v>
      </c>
      <c r="IM99">
        <v>5</v>
      </c>
      <c r="IN99">
        <v>26</v>
      </c>
      <c r="IO99">
        <v>4</v>
      </c>
      <c r="IP99">
        <v>14</v>
      </c>
      <c r="IQ99">
        <v>2</v>
      </c>
      <c r="IR99">
        <v>3</v>
      </c>
      <c r="IS99">
        <v>1</v>
      </c>
      <c r="IT99">
        <v>92</v>
      </c>
      <c r="IU99">
        <v>50</v>
      </c>
      <c r="IV99">
        <v>6</v>
      </c>
      <c r="IW99">
        <v>114</v>
      </c>
      <c r="IX99">
        <v>10</v>
      </c>
      <c r="IY99" t="s">
        <v>287</v>
      </c>
      <c r="IZ99" t="s">
        <v>288</v>
      </c>
      <c r="JA99" t="s">
        <v>289</v>
      </c>
      <c r="JB99" t="s">
        <v>290</v>
      </c>
      <c r="JC99" t="s">
        <v>291</v>
      </c>
      <c r="JD99" t="s">
        <v>292</v>
      </c>
      <c r="JE99" t="s">
        <v>293</v>
      </c>
      <c r="JF99" t="s">
        <v>294</v>
      </c>
      <c r="JG99" t="s">
        <v>295</v>
      </c>
      <c r="JH99" t="s">
        <v>296</v>
      </c>
      <c r="JI99" t="s">
        <v>287</v>
      </c>
      <c r="JJ99" t="s">
        <v>297</v>
      </c>
      <c r="JK99" t="s">
        <v>298</v>
      </c>
      <c r="JL99" t="s">
        <v>299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14.935</v>
      </c>
      <c r="JS99">
        <v>0</v>
      </c>
      <c r="JT99">
        <v>0</v>
      </c>
      <c r="JU99">
        <v>0</v>
      </c>
      <c r="JV99">
        <v>-1.823E-2</v>
      </c>
      <c r="JW99">
        <v>0</v>
      </c>
      <c r="JX99">
        <v>0</v>
      </c>
      <c r="JY99">
        <v>0</v>
      </c>
      <c r="JZ99">
        <v>0</v>
      </c>
      <c r="KB99" s="9">
        <f t="shared" si="37"/>
        <v>33.619999999999997</v>
      </c>
      <c r="KC99" s="9">
        <f t="shared" si="38"/>
        <v>0</v>
      </c>
      <c r="KD99" s="9">
        <f t="shared" si="39"/>
        <v>0.02</v>
      </c>
      <c r="KE99" s="9">
        <f t="shared" si="40"/>
        <v>0.03</v>
      </c>
      <c r="KF99" s="9">
        <f t="shared" si="41"/>
        <v>0</v>
      </c>
      <c r="KG99" s="9">
        <f t="shared" si="42"/>
        <v>0</v>
      </c>
      <c r="KH99" s="9">
        <f t="shared" si="43"/>
        <v>0.16</v>
      </c>
      <c r="KI99" s="9">
        <f t="shared" si="44"/>
        <v>45.74</v>
      </c>
      <c r="KJ99" s="9">
        <f t="shared" si="45"/>
        <v>0</v>
      </c>
      <c r="KK99" s="9">
        <f t="shared" si="46"/>
        <v>0.92</v>
      </c>
      <c r="KL99" s="9">
        <f t="shared" si="47"/>
        <v>18.05</v>
      </c>
      <c r="KM99" s="9">
        <f t="shared" si="48"/>
        <v>0.53</v>
      </c>
      <c r="KN99" s="9">
        <f t="shared" si="49"/>
        <v>0</v>
      </c>
      <c r="KO99" s="9">
        <f t="shared" si="50"/>
        <v>0</v>
      </c>
      <c r="KP99" s="9">
        <f t="shared" si="51"/>
        <v>0</v>
      </c>
      <c r="KQ99" s="9">
        <f t="shared" si="52"/>
        <v>99.07</v>
      </c>
      <c r="KR99" s="4" t="str">
        <f t="shared" si="53"/>
        <v>ol</v>
      </c>
      <c r="KS99" s="4"/>
      <c r="KT99" s="6">
        <f t="shared" si="54"/>
        <v>1.0049999999999999</v>
      </c>
      <c r="KU99" s="6">
        <f t="shared" si="55"/>
        <v>0</v>
      </c>
      <c r="KV99" s="6">
        <f t="shared" si="56"/>
        <v>0</v>
      </c>
      <c r="KW99" s="6">
        <f t="shared" si="57"/>
        <v>1E-3</v>
      </c>
      <c r="KX99" s="6">
        <f t="shared" si="58"/>
        <v>0</v>
      </c>
      <c r="KY99" s="6">
        <f t="shared" si="59"/>
        <v>0</v>
      </c>
      <c r="KZ99" s="6">
        <f t="shared" si="60"/>
        <v>4.0000000000000001E-3</v>
      </c>
      <c r="LA99" s="6">
        <f t="shared" si="61"/>
        <v>1.1439999999999999</v>
      </c>
      <c r="LB99" s="6">
        <f t="shared" si="62"/>
        <v>0</v>
      </c>
      <c r="LC99" s="6">
        <f t="shared" si="63"/>
        <v>2.3E-2</v>
      </c>
      <c r="LD99" s="6">
        <f t="shared" si="64"/>
        <v>0.80500000000000005</v>
      </c>
      <c r="LE99" s="6">
        <f t="shared" si="65"/>
        <v>1.7000000000000001E-2</v>
      </c>
      <c r="LF99" s="6">
        <f t="shared" si="66"/>
        <v>0</v>
      </c>
      <c r="LG99" s="6">
        <f t="shared" si="67"/>
        <v>0</v>
      </c>
      <c r="LH99" s="6">
        <f t="shared" si="68"/>
        <v>4.008</v>
      </c>
      <c r="LI99" s="6">
        <f t="shared" si="69"/>
        <v>2.9990000000000001</v>
      </c>
      <c r="LJ99" s="10">
        <f t="shared" si="70"/>
        <v>0.40472599296128714</v>
      </c>
    </row>
    <row r="100" spans="1:322" x14ac:dyDescent="0.25">
      <c r="A100" t="s">
        <v>397</v>
      </c>
      <c r="B100">
        <v>100</v>
      </c>
      <c r="C100">
        <v>40</v>
      </c>
      <c r="D100">
        <v>20</v>
      </c>
      <c r="E100">
        <v>30</v>
      </c>
      <c r="F100">
        <v>0</v>
      </c>
      <c r="G100" s="2">
        <v>189</v>
      </c>
      <c r="H100">
        <v>1</v>
      </c>
      <c r="I100">
        <v>33.405999999999999</v>
      </c>
      <c r="J100">
        <v>0</v>
      </c>
      <c r="K100">
        <v>1.9026999999999999E-2</v>
      </c>
      <c r="L100">
        <v>4.1635999999999999E-2</v>
      </c>
      <c r="M100">
        <v>1.1096999999999999E-2</v>
      </c>
      <c r="N100">
        <v>4.6470000000000001E-3</v>
      </c>
      <c r="O100">
        <v>7.5275999999999996E-2</v>
      </c>
      <c r="P100">
        <v>46.314999999999998</v>
      </c>
      <c r="Q100">
        <v>0</v>
      </c>
      <c r="R100">
        <v>1.3457399999999999</v>
      </c>
      <c r="S100">
        <v>17.704999999999998</v>
      </c>
      <c r="T100">
        <v>0.36294900000000002</v>
      </c>
      <c r="U100">
        <v>0</v>
      </c>
      <c r="V100">
        <v>0</v>
      </c>
      <c r="W100">
        <v>0</v>
      </c>
      <c r="X100">
        <v>99.2864</v>
      </c>
      <c r="Y100">
        <v>3</v>
      </c>
      <c r="AA100">
        <v>1.00034</v>
      </c>
      <c r="AB100">
        <v>0</v>
      </c>
      <c r="AC100">
        <v>4.28E-4</v>
      </c>
      <c r="AD100">
        <v>9.2100000000000005E-4</v>
      </c>
      <c r="AE100">
        <v>3.9199999999999999E-4</v>
      </c>
      <c r="AF100">
        <v>1.12E-4</v>
      </c>
      <c r="AG100">
        <v>1.7819999999999999E-3</v>
      </c>
      <c r="AH100">
        <v>1.15987</v>
      </c>
      <c r="AI100">
        <v>0</v>
      </c>
      <c r="AJ100">
        <v>3.4132999999999997E-2</v>
      </c>
      <c r="AK100">
        <v>0.79037500000000005</v>
      </c>
      <c r="AL100">
        <v>1.1645000000000001E-2</v>
      </c>
      <c r="AM100">
        <v>0</v>
      </c>
      <c r="AN100">
        <v>0</v>
      </c>
      <c r="AO100">
        <v>4.0019099999999996</v>
      </c>
      <c r="AP100" s="6">
        <v>1.5334E-2</v>
      </c>
      <c r="AQ100" s="6">
        <v>4.7874E-2</v>
      </c>
      <c r="AR100" s="6">
        <v>1.8669999999999999E-2</v>
      </c>
      <c r="AS100" s="6">
        <v>2.3361E-2</v>
      </c>
      <c r="AT100" s="6">
        <v>1.2262E-2</v>
      </c>
      <c r="AU100" s="6">
        <v>1.9390999999999999E-2</v>
      </c>
      <c r="AV100" s="6">
        <v>2.4053000000000001E-2</v>
      </c>
      <c r="AW100" s="6">
        <v>1.5751000000000001E-2</v>
      </c>
      <c r="AX100" s="6">
        <v>1.7250000000000001E-2</v>
      </c>
      <c r="AY100" s="6">
        <v>2.2200999999999999E-2</v>
      </c>
      <c r="AZ100" s="6">
        <v>1.5096999999999999E-2</v>
      </c>
      <c r="BA100" s="6">
        <v>7.0229999999999997E-3</v>
      </c>
      <c r="BB100" s="6">
        <v>2.2098E-2</v>
      </c>
      <c r="BC100" s="6">
        <v>6.9719999999999999E-3</v>
      </c>
      <c r="BD100">
        <v>69.202399999999997</v>
      </c>
      <c r="BE100">
        <v>50.481699999999996</v>
      </c>
      <c r="BF100">
        <v>10.7155</v>
      </c>
      <c r="BG100">
        <v>0</v>
      </c>
      <c r="BH100" s="7">
        <v>30.265000000000001</v>
      </c>
      <c r="BI100" s="7">
        <v>30.274999999999999</v>
      </c>
      <c r="BJ100">
        <v>40</v>
      </c>
      <c r="BK100">
        <v>30</v>
      </c>
      <c r="BL100">
        <v>30</v>
      </c>
      <c r="BM100">
        <v>20</v>
      </c>
      <c r="BN100">
        <v>40</v>
      </c>
      <c r="BO100">
        <v>30</v>
      </c>
      <c r="BP100">
        <v>30</v>
      </c>
      <c r="BQ100">
        <v>20</v>
      </c>
      <c r="BR100">
        <v>20</v>
      </c>
      <c r="BS100">
        <v>20</v>
      </c>
      <c r="BT100">
        <v>40</v>
      </c>
      <c r="BU100">
        <v>30</v>
      </c>
      <c r="BV100">
        <v>40</v>
      </c>
      <c r="BW100">
        <v>30</v>
      </c>
      <c r="BX100">
        <v>20</v>
      </c>
      <c r="BY100">
        <v>15</v>
      </c>
      <c r="BZ100">
        <v>15</v>
      </c>
      <c r="CA100">
        <v>10</v>
      </c>
      <c r="CB100">
        <v>20</v>
      </c>
      <c r="CC100">
        <v>15</v>
      </c>
      <c r="CD100">
        <v>15</v>
      </c>
      <c r="CE100">
        <v>10</v>
      </c>
      <c r="CF100">
        <v>10</v>
      </c>
      <c r="CG100">
        <v>10</v>
      </c>
      <c r="CH100">
        <v>20</v>
      </c>
      <c r="CI100">
        <v>15</v>
      </c>
      <c r="CJ100">
        <v>20</v>
      </c>
      <c r="CK100">
        <v>15</v>
      </c>
      <c r="CL100">
        <v>20</v>
      </c>
      <c r="CM100">
        <v>15</v>
      </c>
      <c r="CN100">
        <v>15</v>
      </c>
      <c r="CO100">
        <v>10</v>
      </c>
      <c r="CP100">
        <v>20</v>
      </c>
      <c r="CQ100">
        <v>15</v>
      </c>
      <c r="CR100">
        <v>15</v>
      </c>
      <c r="CS100">
        <v>10</v>
      </c>
      <c r="CT100">
        <v>10</v>
      </c>
      <c r="CU100">
        <v>10</v>
      </c>
      <c r="CV100">
        <v>20</v>
      </c>
      <c r="CW100">
        <v>15</v>
      </c>
      <c r="CX100">
        <v>20</v>
      </c>
      <c r="CY100">
        <v>15</v>
      </c>
      <c r="CZ100">
        <v>322.7</v>
      </c>
      <c r="DA100">
        <v>1.00102</v>
      </c>
      <c r="DB100">
        <v>2.2631399999999999</v>
      </c>
      <c r="DC100">
        <v>6.76234</v>
      </c>
      <c r="DD100">
        <v>1.2529399999999999</v>
      </c>
      <c r="DE100">
        <v>2.87771</v>
      </c>
      <c r="DF100">
        <v>4.7039600000000004</v>
      </c>
      <c r="DG100">
        <v>600.63199999999995</v>
      </c>
      <c r="DH100">
        <v>4.0821500000000004</v>
      </c>
      <c r="DI100">
        <v>19.421199999999999</v>
      </c>
      <c r="DJ100">
        <v>85.271199999999993</v>
      </c>
      <c r="DK100">
        <v>15.314500000000001</v>
      </c>
      <c r="DL100">
        <v>0.237035</v>
      </c>
      <c r="DM100">
        <v>4.0287300000000004</v>
      </c>
      <c r="DN100">
        <v>2.89838</v>
      </c>
      <c r="DO100">
        <v>1.0065299999999999</v>
      </c>
      <c r="DP100">
        <v>2.1155599999999999</v>
      </c>
      <c r="DQ100">
        <v>6.2203299999999997</v>
      </c>
      <c r="DR100">
        <v>1.16859</v>
      </c>
      <c r="DS100">
        <v>2.8281499999999999</v>
      </c>
      <c r="DT100">
        <v>4.0729600000000001</v>
      </c>
      <c r="DU100">
        <v>2.78024</v>
      </c>
      <c r="DV100">
        <v>4.1085900000000004</v>
      </c>
      <c r="DW100">
        <v>4.2259099999999998</v>
      </c>
      <c r="DX100">
        <v>0.69955500000000004</v>
      </c>
      <c r="DY100">
        <v>4.4550200000000002</v>
      </c>
      <c r="DZ100">
        <v>0.26429000000000002</v>
      </c>
      <c r="EA100">
        <v>4.2137900000000004</v>
      </c>
      <c r="EB100">
        <v>319.80200000000002</v>
      </c>
      <c r="EC100">
        <v>-5.5100000000000001E-3</v>
      </c>
      <c r="ED100">
        <v>0.14758199999999999</v>
      </c>
      <c r="EE100">
        <v>0.54201699999999997</v>
      </c>
      <c r="EF100">
        <v>8.4354999999999999E-2</v>
      </c>
      <c r="EG100">
        <v>4.0122999999999999E-2</v>
      </c>
      <c r="EH100">
        <v>0.62883</v>
      </c>
      <c r="EI100">
        <v>597.85199999999998</v>
      </c>
      <c r="EJ100">
        <v>-2.6440000000000002E-2</v>
      </c>
      <c r="EK100">
        <v>15.1944</v>
      </c>
      <c r="EL100">
        <v>84.571600000000004</v>
      </c>
      <c r="EM100">
        <v>10.859500000000001</v>
      </c>
      <c r="EN100">
        <v>-2.726E-2</v>
      </c>
      <c r="EO100">
        <v>-0.18506</v>
      </c>
      <c r="EP100">
        <v>0.83501499999999995</v>
      </c>
      <c r="EQ100">
        <v>-3.0000000000000001E-5</v>
      </c>
      <c r="ER100">
        <v>1.92E-4</v>
      </c>
      <c r="ES100">
        <v>5.7899999999999998E-4</v>
      </c>
      <c r="ET100">
        <v>2.4499999999999999E-4</v>
      </c>
      <c r="EU100">
        <v>3.1000000000000001E-5</v>
      </c>
      <c r="EV100">
        <v>8.4699999999999999E-4</v>
      </c>
      <c r="EW100">
        <v>0.67276899999999995</v>
      </c>
      <c r="EX100">
        <v>-1.0000000000000001E-5</v>
      </c>
      <c r="EY100">
        <v>3.3251999999999997E-2</v>
      </c>
      <c r="EZ100">
        <v>0.25066899999999998</v>
      </c>
      <c r="FA100">
        <v>1.4917E-2</v>
      </c>
      <c r="FB100">
        <v>-6.9999999999999999E-4</v>
      </c>
      <c r="FC100">
        <v>-4.0999999999999999E-4</v>
      </c>
      <c r="FD100" s="8">
        <v>44157.088287036997</v>
      </c>
      <c r="FE100">
        <v>0.97799999999999998</v>
      </c>
      <c r="FF100">
        <v>1.1706000000000001</v>
      </c>
      <c r="FG100">
        <v>1.1025</v>
      </c>
      <c r="FH100">
        <v>1.1573</v>
      </c>
      <c r="FI100">
        <v>1.0048999999999999</v>
      </c>
      <c r="FJ100">
        <v>1.127</v>
      </c>
      <c r="FK100">
        <v>1.1080000000000001</v>
      </c>
      <c r="FL100">
        <v>1.1108</v>
      </c>
      <c r="FM100">
        <v>1.0979000000000001</v>
      </c>
      <c r="FN100">
        <v>1.1299999999999999</v>
      </c>
      <c r="FO100">
        <v>0.9728</v>
      </c>
      <c r="FP100">
        <v>1.0056</v>
      </c>
      <c r="FQ100">
        <v>0.99439999999999995</v>
      </c>
      <c r="FR100">
        <v>1.0281</v>
      </c>
      <c r="FS100">
        <v>1.6574</v>
      </c>
      <c r="FT100">
        <v>1.254</v>
      </c>
      <c r="FU100">
        <v>1.0222</v>
      </c>
      <c r="FV100">
        <v>1.0209999999999999</v>
      </c>
      <c r="FW100">
        <v>2.1103999999999998</v>
      </c>
      <c r="FX100">
        <v>1.0107999999999999</v>
      </c>
      <c r="FY100">
        <v>1.0052000000000001</v>
      </c>
      <c r="FZ100">
        <v>0.99650000000000005</v>
      </c>
      <c r="GA100">
        <v>1.0371999999999999</v>
      </c>
      <c r="GB100">
        <v>0.99960000000000004</v>
      </c>
      <c r="GC100">
        <v>2.4815</v>
      </c>
      <c r="GD100">
        <v>1.0628</v>
      </c>
      <c r="GE100">
        <v>3.7044999999999999</v>
      </c>
      <c r="GF100">
        <v>1.0974999999999999</v>
      </c>
      <c r="GG100">
        <v>0.99919999999999998</v>
      </c>
      <c r="GH100">
        <v>0.99990000000000001</v>
      </c>
      <c r="GI100">
        <v>0.9375</v>
      </c>
      <c r="GJ100">
        <v>1</v>
      </c>
      <c r="GK100">
        <v>0.99139999999999995</v>
      </c>
      <c r="GL100">
        <v>0.90339999999999998</v>
      </c>
      <c r="GM100">
        <v>0.84340000000000004</v>
      </c>
      <c r="GN100">
        <v>0.99990000000000001</v>
      </c>
      <c r="GO100">
        <v>0.99990000000000001</v>
      </c>
      <c r="GP100">
        <v>1</v>
      </c>
      <c r="GQ100">
        <v>0.99650000000000005</v>
      </c>
      <c r="GR100">
        <v>0.9758</v>
      </c>
      <c r="GS100">
        <v>0.99570000000000003</v>
      </c>
      <c r="GT100">
        <v>0.98480000000000001</v>
      </c>
      <c r="GU100">
        <v>1.6195999999999999</v>
      </c>
      <c r="GV100">
        <v>1.4679</v>
      </c>
      <c r="GW100">
        <v>1.0566</v>
      </c>
      <c r="GX100">
        <v>1.1816</v>
      </c>
      <c r="GY100">
        <v>2.1027</v>
      </c>
      <c r="GZ100">
        <v>1.0290999999999999</v>
      </c>
      <c r="HA100">
        <v>0.93930000000000002</v>
      </c>
      <c r="HB100">
        <v>1.1069</v>
      </c>
      <c r="HC100">
        <v>1.1387</v>
      </c>
      <c r="HD100">
        <v>1.1294</v>
      </c>
      <c r="HE100">
        <v>2.4056000000000002</v>
      </c>
      <c r="HF100">
        <v>1.0427999999999999</v>
      </c>
      <c r="HG100">
        <v>3.6677</v>
      </c>
      <c r="HH100">
        <v>1.1113</v>
      </c>
      <c r="HI100">
        <v>1588.8409999999999</v>
      </c>
      <c r="HJ100">
        <v>1415.8679999999999</v>
      </c>
      <c r="HK100">
        <v>164.34829999999999</v>
      </c>
      <c r="HL100">
        <v>107.4559</v>
      </c>
      <c r="HM100">
        <v>2389.127</v>
      </c>
      <c r="HN100">
        <v>125.61539999999999</v>
      </c>
      <c r="HO100">
        <v>97.64837</v>
      </c>
      <c r="HP100">
        <v>60.988819999999997</v>
      </c>
      <c r="HQ100">
        <v>156.48920000000001</v>
      </c>
      <c r="HR100">
        <v>74.694230000000005</v>
      </c>
      <c r="HS100">
        <v>3033.527</v>
      </c>
      <c r="HT100">
        <v>283.71080000000001</v>
      </c>
      <c r="HU100">
        <v>4829.9660000000003</v>
      </c>
      <c r="HV100">
        <v>381.96910000000003</v>
      </c>
      <c r="HW100" s="1">
        <v>9.6413170000000006E-2</v>
      </c>
      <c r="HX100" s="1">
        <v>1E-10</v>
      </c>
      <c r="HY100" s="1">
        <v>1.07957E-4</v>
      </c>
      <c r="HZ100" s="1">
        <v>2.8308180000000002E-4</v>
      </c>
      <c r="IA100" s="1">
        <v>2.7931319999999999E-5</v>
      </c>
      <c r="IB100" s="1">
        <v>3.0693679999999999E-5</v>
      </c>
      <c r="IC100" s="1">
        <v>5.4830229999999996E-4</v>
      </c>
      <c r="ID100">
        <v>0.32524819999999999</v>
      </c>
      <c r="IE100" s="1">
        <v>1E-10</v>
      </c>
      <c r="IF100" s="1">
        <v>9.2277829999999998E-3</v>
      </c>
      <c r="IG100" s="1">
        <v>4.4382110000000002E-2</v>
      </c>
      <c r="IH100" s="1">
        <v>2.4874250000000001E-3</v>
      </c>
      <c r="II100" s="1">
        <v>1E-10</v>
      </c>
      <c r="IJ100" s="1">
        <v>1E-10</v>
      </c>
      <c r="IK100">
        <v>50</v>
      </c>
      <c r="IL100">
        <v>117</v>
      </c>
      <c r="IM100">
        <v>5</v>
      </c>
      <c r="IN100">
        <v>26</v>
      </c>
      <c r="IO100">
        <v>4</v>
      </c>
      <c r="IP100">
        <v>14</v>
      </c>
      <c r="IQ100">
        <v>2</v>
      </c>
      <c r="IR100">
        <v>3</v>
      </c>
      <c r="IS100">
        <v>1</v>
      </c>
      <c r="IT100">
        <v>92</v>
      </c>
      <c r="IU100">
        <v>50</v>
      </c>
      <c r="IV100">
        <v>6</v>
      </c>
      <c r="IW100">
        <v>114</v>
      </c>
      <c r="IX100">
        <v>10</v>
      </c>
      <c r="IY100" t="s">
        <v>287</v>
      </c>
      <c r="IZ100" t="s">
        <v>288</v>
      </c>
      <c r="JA100" t="s">
        <v>289</v>
      </c>
      <c r="JB100" t="s">
        <v>290</v>
      </c>
      <c r="JC100" t="s">
        <v>291</v>
      </c>
      <c r="JD100" t="s">
        <v>292</v>
      </c>
      <c r="JE100" t="s">
        <v>293</v>
      </c>
      <c r="JF100" t="s">
        <v>294</v>
      </c>
      <c r="JG100" t="s">
        <v>295</v>
      </c>
      <c r="JH100" t="s">
        <v>296</v>
      </c>
      <c r="JI100" t="s">
        <v>287</v>
      </c>
      <c r="JJ100" t="s">
        <v>297</v>
      </c>
      <c r="JK100" t="s">
        <v>298</v>
      </c>
      <c r="JL100" t="s">
        <v>299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-19.041</v>
      </c>
      <c r="JS100">
        <v>-0.34367999999999999</v>
      </c>
      <c r="JT100">
        <v>0</v>
      </c>
      <c r="JU100">
        <v>0</v>
      </c>
      <c r="JV100">
        <v>-5.8900000000000003E-3</v>
      </c>
      <c r="JW100">
        <v>0</v>
      </c>
      <c r="JX100">
        <v>0</v>
      </c>
      <c r="JY100">
        <v>0</v>
      </c>
      <c r="JZ100">
        <v>0</v>
      </c>
      <c r="KB100" s="9">
        <f t="shared" si="37"/>
        <v>33.409999999999997</v>
      </c>
      <c r="KC100" s="9">
        <f t="shared" si="38"/>
        <v>0</v>
      </c>
      <c r="KD100" s="9">
        <f t="shared" si="39"/>
        <v>0.02</v>
      </c>
      <c r="KE100" s="9">
        <f t="shared" si="40"/>
        <v>0.04</v>
      </c>
      <c r="KF100" s="9">
        <f t="shared" si="41"/>
        <v>0</v>
      </c>
      <c r="KG100" s="9">
        <f t="shared" si="42"/>
        <v>0</v>
      </c>
      <c r="KH100" s="9">
        <f t="shared" si="43"/>
        <v>0.08</v>
      </c>
      <c r="KI100" s="9">
        <f t="shared" si="44"/>
        <v>46.32</v>
      </c>
      <c r="KJ100" s="9">
        <f t="shared" si="45"/>
        <v>0</v>
      </c>
      <c r="KK100" s="9">
        <f t="shared" si="46"/>
        <v>1.35</v>
      </c>
      <c r="KL100" s="9">
        <f t="shared" si="47"/>
        <v>17.71</v>
      </c>
      <c r="KM100" s="9">
        <f t="shared" si="48"/>
        <v>0.36</v>
      </c>
      <c r="KN100" s="9">
        <f t="shared" si="49"/>
        <v>0</v>
      </c>
      <c r="KO100" s="9">
        <f t="shared" si="50"/>
        <v>0</v>
      </c>
      <c r="KP100" s="9">
        <f t="shared" si="51"/>
        <v>0</v>
      </c>
      <c r="KQ100" s="9">
        <f t="shared" si="52"/>
        <v>99.29</v>
      </c>
      <c r="KR100" s="4" t="str">
        <f t="shared" si="53"/>
        <v>ol</v>
      </c>
      <c r="KS100" s="4"/>
      <c r="KT100" s="6">
        <f t="shared" si="54"/>
        <v>1</v>
      </c>
      <c r="KU100" s="6">
        <f t="shared" si="55"/>
        <v>0</v>
      </c>
      <c r="KV100" s="6">
        <f t="shared" si="56"/>
        <v>0</v>
      </c>
      <c r="KW100" s="6">
        <f t="shared" si="57"/>
        <v>1E-3</v>
      </c>
      <c r="KX100" s="6">
        <f t="shared" si="58"/>
        <v>0</v>
      </c>
      <c r="KY100" s="6">
        <f t="shared" si="59"/>
        <v>0</v>
      </c>
      <c r="KZ100" s="6">
        <f t="shared" si="60"/>
        <v>2E-3</v>
      </c>
      <c r="LA100" s="6">
        <f t="shared" si="61"/>
        <v>1.1599999999999999</v>
      </c>
      <c r="LB100" s="6">
        <f t="shared" si="62"/>
        <v>0</v>
      </c>
      <c r="LC100" s="6">
        <f t="shared" si="63"/>
        <v>3.4000000000000002E-2</v>
      </c>
      <c r="LD100" s="6">
        <f t="shared" si="64"/>
        <v>0.79</v>
      </c>
      <c r="LE100" s="6">
        <f t="shared" si="65"/>
        <v>1.2E-2</v>
      </c>
      <c r="LF100" s="6">
        <f t="shared" si="66"/>
        <v>0</v>
      </c>
      <c r="LG100" s="6">
        <f t="shared" si="67"/>
        <v>0</v>
      </c>
      <c r="LH100" s="6">
        <f t="shared" si="68"/>
        <v>4.0019999999999998</v>
      </c>
      <c r="LI100" s="6">
        <f t="shared" si="69"/>
        <v>2.9989999999999997</v>
      </c>
      <c r="LJ100" s="10">
        <f t="shared" si="70"/>
        <v>0.39579158316633267</v>
      </c>
    </row>
    <row r="101" spans="1:322" x14ac:dyDescent="0.25">
      <c r="A101" t="s">
        <v>398</v>
      </c>
      <c r="B101">
        <v>101</v>
      </c>
      <c r="C101">
        <v>40</v>
      </c>
      <c r="D101">
        <v>20</v>
      </c>
      <c r="E101">
        <v>30</v>
      </c>
      <c r="F101">
        <v>0</v>
      </c>
      <c r="G101" s="2">
        <v>190</v>
      </c>
      <c r="H101">
        <v>1</v>
      </c>
      <c r="I101">
        <v>33.0886</v>
      </c>
      <c r="J101">
        <v>0</v>
      </c>
      <c r="K101">
        <v>2.0452999999999999E-2</v>
      </c>
      <c r="L101">
        <v>7.3002999999999998E-2</v>
      </c>
      <c r="M101">
        <v>1.1348E-2</v>
      </c>
      <c r="N101">
        <v>0</v>
      </c>
      <c r="O101">
        <v>6.0541999999999999E-2</v>
      </c>
      <c r="P101">
        <v>46.543199999999999</v>
      </c>
      <c r="Q101">
        <v>0</v>
      </c>
      <c r="R101">
        <v>1.0385899999999999</v>
      </c>
      <c r="S101">
        <v>16.941400000000002</v>
      </c>
      <c r="T101">
        <v>0.54123699999999997</v>
      </c>
      <c r="U101">
        <v>2.7599999999999999E-4</v>
      </c>
      <c r="V101">
        <v>0</v>
      </c>
      <c r="W101">
        <v>7.9999999999999996E-6</v>
      </c>
      <c r="X101">
        <v>98.318700000000007</v>
      </c>
      <c r="Y101">
        <v>3</v>
      </c>
      <c r="AA101">
        <v>1.0041100000000001</v>
      </c>
      <c r="AB101">
        <v>0</v>
      </c>
      <c r="AC101">
        <v>4.6700000000000002E-4</v>
      </c>
      <c r="AD101">
        <v>1.6360000000000001E-3</v>
      </c>
      <c r="AE101">
        <v>4.06E-4</v>
      </c>
      <c r="AF101">
        <v>0</v>
      </c>
      <c r="AG101">
        <v>1.4530000000000001E-3</v>
      </c>
      <c r="AH101">
        <v>1.1812</v>
      </c>
      <c r="AI101">
        <v>0</v>
      </c>
      <c r="AJ101">
        <v>2.6696000000000001E-2</v>
      </c>
      <c r="AK101">
        <v>0.76641999999999999</v>
      </c>
      <c r="AL101">
        <v>1.7597999999999999E-2</v>
      </c>
      <c r="AM101">
        <v>1.5999999999999999E-5</v>
      </c>
      <c r="AN101">
        <v>0</v>
      </c>
      <c r="AO101">
        <v>4.0054999999999996</v>
      </c>
      <c r="AP101" s="6">
        <v>1.5258000000000001E-2</v>
      </c>
      <c r="AQ101" s="6">
        <v>4.7650999999999999E-2</v>
      </c>
      <c r="AR101" s="6">
        <v>1.8667E-2</v>
      </c>
      <c r="AS101" s="6">
        <v>2.3161999999999999E-2</v>
      </c>
      <c r="AT101" s="6">
        <v>1.2168999999999999E-2</v>
      </c>
      <c r="AU101" s="6">
        <v>1.9761000000000001E-2</v>
      </c>
      <c r="AV101" s="6">
        <v>2.4393999999999999E-2</v>
      </c>
      <c r="AW101" s="6">
        <v>1.5809E-2</v>
      </c>
      <c r="AX101" s="6">
        <v>1.7243000000000001E-2</v>
      </c>
      <c r="AY101" s="6">
        <v>2.3009999999999999E-2</v>
      </c>
      <c r="AZ101" s="6">
        <v>1.5200999999999999E-2</v>
      </c>
      <c r="BA101" s="6">
        <v>7.045E-3</v>
      </c>
      <c r="BB101" s="6">
        <v>2.2068000000000001E-2</v>
      </c>
      <c r="BC101" s="6">
        <v>6.9560000000000004E-3</v>
      </c>
      <c r="BD101">
        <v>69.224500000000006</v>
      </c>
      <c r="BE101">
        <v>50.516100000000002</v>
      </c>
      <c r="BF101">
        <v>10.7155</v>
      </c>
      <c r="BG101">
        <v>0</v>
      </c>
      <c r="BH101" s="7">
        <v>30.245000000000001</v>
      </c>
      <c r="BI101" s="7">
        <v>30.27</v>
      </c>
      <c r="BJ101">
        <v>40</v>
      </c>
      <c r="BK101">
        <v>30</v>
      </c>
      <c r="BL101">
        <v>30</v>
      </c>
      <c r="BM101">
        <v>20</v>
      </c>
      <c r="BN101">
        <v>40</v>
      </c>
      <c r="BO101">
        <v>30</v>
      </c>
      <c r="BP101">
        <v>30</v>
      </c>
      <c r="BQ101">
        <v>20</v>
      </c>
      <c r="BR101">
        <v>20</v>
      </c>
      <c r="BS101">
        <v>20</v>
      </c>
      <c r="BT101">
        <v>40</v>
      </c>
      <c r="BU101">
        <v>30</v>
      </c>
      <c r="BV101">
        <v>40</v>
      </c>
      <c r="BW101">
        <v>30</v>
      </c>
      <c r="BX101">
        <v>20</v>
      </c>
      <c r="BY101">
        <v>15</v>
      </c>
      <c r="BZ101">
        <v>15</v>
      </c>
      <c r="CA101">
        <v>10</v>
      </c>
      <c r="CB101">
        <v>20</v>
      </c>
      <c r="CC101">
        <v>15</v>
      </c>
      <c r="CD101">
        <v>15</v>
      </c>
      <c r="CE101">
        <v>10</v>
      </c>
      <c r="CF101">
        <v>10</v>
      </c>
      <c r="CG101">
        <v>10</v>
      </c>
      <c r="CH101">
        <v>20</v>
      </c>
      <c r="CI101">
        <v>15</v>
      </c>
      <c r="CJ101">
        <v>20</v>
      </c>
      <c r="CK101">
        <v>15</v>
      </c>
      <c r="CL101">
        <v>20</v>
      </c>
      <c r="CM101">
        <v>15</v>
      </c>
      <c r="CN101">
        <v>15</v>
      </c>
      <c r="CO101">
        <v>10</v>
      </c>
      <c r="CP101">
        <v>20</v>
      </c>
      <c r="CQ101">
        <v>15</v>
      </c>
      <c r="CR101">
        <v>15</v>
      </c>
      <c r="CS101">
        <v>10</v>
      </c>
      <c r="CT101">
        <v>10</v>
      </c>
      <c r="CU101">
        <v>10</v>
      </c>
      <c r="CV101">
        <v>20</v>
      </c>
      <c r="CW101">
        <v>15</v>
      </c>
      <c r="CX101">
        <v>20</v>
      </c>
      <c r="CY101">
        <v>15</v>
      </c>
      <c r="CZ101">
        <v>319.96100000000001</v>
      </c>
      <c r="DA101">
        <v>0.99152200000000001</v>
      </c>
      <c r="DB101">
        <v>2.2728899999999999</v>
      </c>
      <c r="DC101">
        <v>7.0643700000000003</v>
      </c>
      <c r="DD101">
        <v>1.2394099999999999</v>
      </c>
      <c r="DE101">
        <v>2.9306899999999998</v>
      </c>
      <c r="DF101">
        <v>4.7081099999999996</v>
      </c>
      <c r="DG101">
        <v>603.85500000000002</v>
      </c>
      <c r="DH101">
        <v>4.1003699999999998</v>
      </c>
      <c r="DI101">
        <v>16.270900000000001</v>
      </c>
      <c r="DJ101">
        <v>81.259399999999999</v>
      </c>
      <c r="DK101">
        <v>20.687899999999999</v>
      </c>
      <c r="DL101">
        <v>0.26109500000000002</v>
      </c>
      <c r="DM101">
        <v>4.1284700000000001</v>
      </c>
      <c r="DN101">
        <v>2.8739599999999998</v>
      </c>
      <c r="DO101">
        <v>0.99813300000000005</v>
      </c>
      <c r="DP101">
        <v>2.1142300000000001</v>
      </c>
      <c r="DQ101">
        <v>6.1137800000000002</v>
      </c>
      <c r="DR101">
        <v>1.1530499999999999</v>
      </c>
      <c r="DS101">
        <v>2.9361999999999999</v>
      </c>
      <c r="DT101">
        <v>4.20146</v>
      </c>
      <c r="DU101">
        <v>2.8012199999999998</v>
      </c>
      <c r="DV101">
        <v>4.1036799999999998</v>
      </c>
      <c r="DW101">
        <v>4.5397299999999996</v>
      </c>
      <c r="DX101">
        <v>0.702322</v>
      </c>
      <c r="DY101">
        <v>4.4844099999999996</v>
      </c>
      <c r="DZ101">
        <v>0.260544</v>
      </c>
      <c r="EA101">
        <v>4.2000999999999999</v>
      </c>
      <c r="EB101">
        <v>317.08699999999999</v>
      </c>
      <c r="EC101">
        <v>-6.6100000000000004E-3</v>
      </c>
      <c r="ED101">
        <v>0.158661</v>
      </c>
      <c r="EE101">
        <v>0.95059199999999999</v>
      </c>
      <c r="EF101">
        <v>8.6364999999999997E-2</v>
      </c>
      <c r="EG101">
        <v>-1.566E-2</v>
      </c>
      <c r="EH101">
        <v>0.50665400000000005</v>
      </c>
      <c r="EI101">
        <v>601.053</v>
      </c>
      <c r="EJ101">
        <v>-3.31E-3</v>
      </c>
      <c r="EK101">
        <v>11.730399999999999</v>
      </c>
      <c r="EL101">
        <v>80.557100000000005</v>
      </c>
      <c r="EM101">
        <v>16.203499999999998</v>
      </c>
      <c r="EN101">
        <v>5.5099999999999995E-4</v>
      </c>
      <c r="EO101">
        <v>-7.1629999999999999E-2</v>
      </c>
      <c r="EP101">
        <v>0.82793499999999998</v>
      </c>
      <c r="EQ101">
        <v>-4.0000000000000003E-5</v>
      </c>
      <c r="ER101">
        <v>2.0699999999999999E-4</v>
      </c>
      <c r="ES101">
        <v>1.016E-3</v>
      </c>
      <c r="ET101">
        <v>2.5099999999999998E-4</v>
      </c>
      <c r="EU101">
        <v>-1.0000000000000001E-5</v>
      </c>
      <c r="EV101">
        <v>6.8199999999999999E-4</v>
      </c>
      <c r="EW101">
        <v>0.676369</v>
      </c>
      <c r="EX101">
        <v>0</v>
      </c>
      <c r="EY101">
        <v>2.5672E-2</v>
      </c>
      <c r="EZ101">
        <v>0.23876900000000001</v>
      </c>
      <c r="FA101">
        <v>2.2256999999999999E-2</v>
      </c>
      <c r="FB101">
        <v>1.4E-5</v>
      </c>
      <c r="FC101">
        <v>-1.6000000000000001E-4</v>
      </c>
      <c r="FD101" s="8">
        <v>44157.091874999998</v>
      </c>
      <c r="FE101">
        <v>0.97760000000000002</v>
      </c>
      <c r="FF101">
        <v>1.1700999999999999</v>
      </c>
      <c r="FG101">
        <v>1.1020000000000001</v>
      </c>
      <c r="FH101">
        <v>1.1567000000000001</v>
      </c>
      <c r="FI101">
        <v>1.0044999999999999</v>
      </c>
      <c r="FJ101">
        <v>1.1265000000000001</v>
      </c>
      <c r="FK101">
        <v>1.1074999999999999</v>
      </c>
      <c r="FL101">
        <v>1.1102000000000001</v>
      </c>
      <c r="FM101">
        <v>1.0972999999999999</v>
      </c>
      <c r="FN101">
        <v>1.1294</v>
      </c>
      <c r="FO101">
        <v>0.97240000000000004</v>
      </c>
      <c r="FP101">
        <v>1.0051000000000001</v>
      </c>
      <c r="FQ101">
        <v>0.99390000000000001</v>
      </c>
      <c r="FR101">
        <v>1.0277000000000001</v>
      </c>
      <c r="FS101">
        <v>1.6564000000000001</v>
      </c>
      <c r="FT101">
        <v>1.2536</v>
      </c>
      <c r="FU101">
        <v>1.0226</v>
      </c>
      <c r="FV101">
        <v>1.0213000000000001</v>
      </c>
      <c r="FW101">
        <v>2.1089000000000002</v>
      </c>
      <c r="FX101">
        <v>1.0111000000000001</v>
      </c>
      <c r="FY101">
        <v>1.0054000000000001</v>
      </c>
      <c r="FZ101">
        <v>0.99670000000000003</v>
      </c>
      <c r="GA101">
        <v>1.0377000000000001</v>
      </c>
      <c r="GB101">
        <v>0.99970000000000003</v>
      </c>
      <c r="GC101">
        <v>2.4939</v>
      </c>
      <c r="GD101">
        <v>1.0628</v>
      </c>
      <c r="GE101">
        <v>3.726</v>
      </c>
      <c r="GF101">
        <v>1.0973999999999999</v>
      </c>
      <c r="GG101">
        <v>0.99919999999999998</v>
      </c>
      <c r="GH101">
        <v>0.99990000000000001</v>
      </c>
      <c r="GI101">
        <v>0.93740000000000001</v>
      </c>
      <c r="GJ101">
        <v>1</v>
      </c>
      <c r="GK101">
        <v>0.99139999999999995</v>
      </c>
      <c r="GL101">
        <v>0.90339999999999998</v>
      </c>
      <c r="GM101">
        <v>0.84209999999999996</v>
      </c>
      <c r="GN101">
        <v>0.99990000000000001</v>
      </c>
      <c r="GO101">
        <v>0.99980000000000002</v>
      </c>
      <c r="GP101">
        <v>0.99990000000000001</v>
      </c>
      <c r="GQ101">
        <v>0.99650000000000005</v>
      </c>
      <c r="GR101">
        <v>0.97570000000000001</v>
      </c>
      <c r="GS101">
        <v>0.99580000000000002</v>
      </c>
      <c r="GT101">
        <v>0.98440000000000005</v>
      </c>
      <c r="GU101">
        <v>1.6178999999999999</v>
      </c>
      <c r="GV101">
        <v>1.4666999999999999</v>
      </c>
      <c r="GW101">
        <v>1.0564</v>
      </c>
      <c r="GX101">
        <v>1.1813</v>
      </c>
      <c r="GY101">
        <v>2.1002000000000001</v>
      </c>
      <c r="GZ101">
        <v>1.0288999999999999</v>
      </c>
      <c r="HA101">
        <v>0.93759999999999999</v>
      </c>
      <c r="HB101">
        <v>1.1064000000000001</v>
      </c>
      <c r="HC101">
        <v>1.1385000000000001</v>
      </c>
      <c r="HD101">
        <v>1.129</v>
      </c>
      <c r="HE101">
        <v>2.4165999999999999</v>
      </c>
      <c r="HF101">
        <v>1.0422</v>
      </c>
      <c r="HG101">
        <v>3.6876000000000002</v>
      </c>
      <c r="HH101">
        <v>1.1102000000000001</v>
      </c>
      <c r="HI101">
        <v>1571.8019999999999</v>
      </c>
      <c r="HJ101">
        <v>1401.13</v>
      </c>
      <c r="HK101">
        <v>163.64529999999999</v>
      </c>
      <c r="HL101">
        <v>107.2757</v>
      </c>
      <c r="HM101">
        <v>2363.6320000000001</v>
      </c>
      <c r="HN101">
        <v>125.104</v>
      </c>
      <c r="HO101">
        <v>97.272630000000007</v>
      </c>
      <c r="HP101">
        <v>60.72278</v>
      </c>
      <c r="HQ101">
        <v>156.20769999999999</v>
      </c>
      <c r="HR101">
        <v>74.406710000000004</v>
      </c>
      <c r="HS101">
        <v>3022.0639999999999</v>
      </c>
      <c r="HT101">
        <v>280.82619999999997</v>
      </c>
      <c r="HU101">
        <v>4810.585</v>
      </c>
      <c r="HV101">
        <v>378.05959999999999</v>
      </c>
      <c r="HW101" s="1">
        <v>9.5595730000000004E-2</v>
      </c>
      <c r="HX101" s="1">
        <v>1E-10</v>
      </c>
      <c r="HY101" s="1">
        <v>1.1606189999999999E-4</v>
      </c>
      <c r="HZ101" s="1">
        <v>4.9647890000000005E-4</v>
      </c>
      <c r="IA101" s="1">
        <v>2.859645E-5</v>
      </c>
      <c r="IB101" s="1">
        <v>1E-10</v>
      </c>
      <c r="IC101" s="1">
        <v>4.4177419999999999E-4</v>
      </c>
      <c r="ID101">
        <v>0.32698840000000001</v>
      </c>
      <c r="IE101" s="1">
        <v>1E-10</v>
      </c>
      <c r="IF101" s="1">
        <v>7.1241280000000004E-3</v>
      </c>
      <c r="IG101" s="1">
        <v>4.2275210000000001E-2</v>
      </c>
      <c r="IH101" s="1">
        <v>3.7114930000000002E-3</v>
      </c>
      <c r="II101" s="1">
        <v>5.553981E-7</v>
      </c>
      <c r="IJ101" s="1">
        <v>1E-10</v>
      </c>
      <c r="IK101">
        <v>50</v>
      </c>
      <c r="IL101">
        <v>117</v>
      </c>
      <c r="IM101">
        <v>5</v>
      </c>
      <c r="IN101">
        <v>26</v>
      </c>
      <c r="IO101">
        <v>4</v>
      </c>
      <c r="IP101">
        <v>14</v>
      </c>
      <c r="IQ101">
        <v>2</v>
      </c>
      <c r="IR101">
        <v>3</v>
      </c>
      <c r="IS101">
        <v>1</v>
      </c>
      <c r="IT101">
        <v>92</v>
      </c>
      <c r="IU101">
        <v>50</v>
      </c>
      <c r="IV101">
        <v>6</v>
      </c>
      <c r="IW101">
        <v>114</v>
      </c>
      <c r="IX101">
        <v>10</v>
      </c>
      <c r="IY101" t="s">
        <v>287</v>
      </c>
      <c r="IZ101" t="s">
        <v>288</v>
      </c>
      <c r="JA101" t="s">
        <v>289</v>
      </c>
      <c r="JB101" t="s">
        <v>290</v>
      </c>
      <c r="JC101" t="s">
        <v>291</v>
      </c>
      <c r="JD101" t="s">
        <v>292</v>
      </c>
      <c r="JE101" t="s">
        <v>293</v>
      </c>
      <c r="JF101" t="s">
        <v>294</v>
      </c>
      <c r="JG101" t="s">
        <v>295</v>
      </c>
      <c r="JH101" t="s">
        <v>296</v>
      </c>
      <c r="JI101" t="s">
        <v>287</v>
      </c>
      <c r="JJ101" t="s">
        <v>297</v>
      </c>
      <c r="JK101" t="s">
        <v>298</v>
      </c>
      <c r="JL101" t="s">
        <v>299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184.059</v>
      </c>
      <c r="JS101">
        <v>0</v>
      </c>
      <c r="JT101">
        <v>0</v>
      </c>
      <c r="JU101">
        <v>0</v>
      </c>
      <c r="JV101">
        <v>-6.1399999999999996E-3</v>
      </c>
      <c r="JW101">
        <v>0</v>
      </c>
      <c r="JX101">
        <v>0</v>
      </c>
      <c r="JY101">
        <v>0</v>
      </c>
      <c r="JZ101">
        <v>0</v>
      </c>
      <c r="KB101" s="9">
        <f t="shared" si="37"/>
        <v>33.090000000000003</v>
      </c>
      <c r="KC101" s="9">
        <f t="shared" si="38"/>
        <v>0</v>
      </c>
      <c r="KD101" s="9">
        <f t="shared" si="39"/>
        <v>0.02</v>
      </c>
      <c r="KE101" s="9">
        <f t="shared" si="40"/>
        <v>7.0000000000000007E-2</v>
      </c>
      <c r="KF101" s="9">
        <f t="shared" si="41"/>
        <v>0</v>
      </c>
      <c r="KG101" s="9">
        <f t="shared" si="42"/>
        <v>0</v>
      </c>
      <c r="KH101" s="9">
        <f t="shared" si="43"/>
        <v>0.06</v>
      </c>
      <c r="KI101" s="9">
        <f t="shared" si="44"/>
        <v>46.54</v>
      </c>
      <c r="KJ101" s="9">
        <f t="shared" si="45"/>
        <v>0</v>
      </c>
      <c r="KK101" s="9">
        <f t="shared" si="46"/>
        <v>1.04</v>
      </c>
      <c r="KL101" s="9">
        <f t="shared" si="47"/>
        <v>16.940000000000001</v>
      </c>
      <c r="KM101" s="9">
        <f t="shared" si="48"/>
        <v>0.54</v>
      </c>
      <c r="KN101" s="9">
        <f t="shared" si="49"/>
        <v>0</v>
      </c>
      <c r="KO101" s="9">
        <f t="shared" si="50"/>
        <v>0</v>
      </c>
      <c r="KP101" s="9">
        <f t="shared" si="51"/>
        <v>0</v>
      </c>
      <c r="KQ101" s="9">
        <f t="shared" si="52"/>
        <v>98.300000000000011</v>
      </c>
      <c r="KR101" s="4" t="str">
        <f t="shared" si="53"/>
        <v>ol</v>
      </c>
      <c r="KS101" s="4"/>
      <c r="KT101" s="6">
        <f t="shared" si="54"/>
        <v>1.004</v>
      </c>
      <c r="KU101" s="6">
        <f t="shared" si="55"/>
        <v>0</v>
      </c>
      <c r="KV101" s="6">
        <f t="shared" si="56"/>
        <v>0</v>
      </c>
      <c r="KW101" s="6">
        <f t="shared" si="57"/>
        <v>2E-3</v>
      </c>
      <c r="KX101" s="6">
        <f t="shared" si="58"/>
        <v>0</v>
      </c>
      <c r="KY101" s="6">
        <f t="shared" si="59"/>
        <v>0</v>
      </c>
      <c r="KZ101" s="6">
        <f t="shared" si="60"/>
        <v>1E-3</v>
      </c>
      <c r="LA101" s="6">
        <f t="shared" si="61"/>
        <v>1.181</v>
      </c>
      <c r="LB101" s="6">
        <f t="shared" si="62"/>
        <v>0</v>
      </c>
      <c r="LC101" s="6">
        <f t="shared" si="63"/>
        <v>2.7E-2</v>
      </c>
      <c r="LD101" s="6">
        <f t="shared" si="64"/>
        <v>0.76600000000000001</v>
      </c>
      <c r="LE101" s="6">
        <f t="shared" si="65"/>
        <v>1.7999999999999999E-2</v>
      </c>
      <c r="LF101" s="6">
        <f t="shared" si="66"/>
        <v>0</v>
      </c>
      <c r="LG101" s="6">
        <f t="shared" si="67"/>
        <v>0</v>
      </c>
      <c r="LH101" s="6">
        <f t="shared" si="68"/>
        <v>4.0060000000000002</v>
      </c>
      <c r="LI101" s="6">
        <f t="shared" si="69"/>
        <v>2.9989999999999997</v>
      </c>
      <c r="LJ101" s="10">
        <f t="shared" si="70"/>
        <v>0.38453815261044177</v>
      </c>
    </row>
    <row r="102" spans="1:322" x14ac:dyDescent="0.25">
      <c r="A102" t="s">
        <v>399</v>
      </c>
      <c r="B102">
        <v>102</v>
      </c>
      <c r="C102">
        <v>40</v>
      </c>
      <c r="D102">
        <v>20</v>
      </c>
      <c r="E102">
        <v>30</v>
      </c>
      <c r="F102">
        <v>0</v>
      </c>
      <c r="G102" s="2">
        <v>191</v>
      </c>
      <c r="H102">
        <v>1</v>
      </c>
      <c r="I102">
        <v>33.115900000000003</v>
      </c>
      <c r="J102">
        <v>0</v>
      </c>
      <c r="K102">
        <v>9.0880000000000006E-3</v>
      </c>
      <c r="L102">
        <v>6.0053000000000002E-2</v>
      </c>
      <c r="M102">
        <v>3.7902999999999999E-2</v>
      </c>
      <c r="N102">
        <v>0</v>
      </c>
      <c r="O102">
        <v>4.9917999999999997E-2</v>
      </c>
      <c r="P102">
        <v>46.489899999999999</v>
      </c>
      <c r="Q102">
        <v>0</v>
      </c>
      <c r="R102">
        <v>1.2972999999999999</v>
      </c>
      <c r="S102">
        <v>17.197800000000001</v>
      </c>
      <c r="T102">
        <v>0.51307000000000003</v>
      </c>
      <c r="U102">
        <v>1.8062999999999999E-2</v>
      </c>
      <c r="V102">
        <v>0</v>
      </c>
      <c r="W102">
        <v>0</v>
      </c>
      <c r="X102">
        <v>98.789000000000001</v>
      </c>
      <c r="Y102">
        <v>3</v>
      </c>
      <c r="AA102">
        <v>0.998942</v>
      </c>
      <c r="AB102">
        <v>0</v>
      </c>
      <c r="AC102">
        <v>2.0599999999999999E-4</v>
      </c>
      <c r="AD102">
        <v>1.338E-3</v>
      </c>
      <c r="AE102">
        <v>1.348E-3</v>
      </c>
      <c r="AF102">
        <v>0</v>
      </c>
      <c r="AG102">
        <v>1.191E-3</v>
      </c>
      <c r="AH102">
        <v>1.1728099999999999</v>
      </c>
      <c r="AI102">
        <v>0</v>
      </c>
      <c r="AJ102">
        <v>3.3147000000000003E-2</v>
      </c>
      <c r="AK102">
        <v>0.77337999999999996</v>
      </c>
      <c r="AL102">
        <v>1.6582E-2</v>
      </c>
      <c r="AM102">
        <v>1.0560000000000001E-3</v>
      </c>
      <c r="AN102">
        <v>0</v>
      </c>
      <c r="AO102">
        <v>3.9998900000000002</v>
      </c>
      <c r="AP102" s="6">
        <v>1.5353E-2</v>
      </c>
      <c r="AQ102" s="6">
        <v>4.8766999999999998E-2</v>
      </c>
      <c r="AR102" s="6">
        <v>1.8575999999999999E-2</v>
      </c>
      <c r="AS102" s="6">
        <v>2.3068000000000002E-2</v>
      </c>
      <c r="AT102" s="6">
        <v>1.2463E-2</v>
      </c>
      <c r="AU102" s="6">
        <v>1.9458E-2</v>
      </c>
      <c r="AV102" s="6">
        <v>2.4464E-2</v>
      </c>
      <c r="AW102" s="6">
        <v>1.6140999999999999E-2</v>
      </c>
      <c r="AX102" s="6">
        <v>1.7274000000000001E-2</v>
      </c>
      <c r="AY102" s="6">
        <v>2.2350999999999999E-2</v>
      </c>
      <c r="AZ102" s="6">
        <v>1.5462E-2</v>
      </c>
      <c r="BA102" s="6">
        <v>7.0460000000000002E-3</v>
      </c>
      <c r="BB102" s="6">
        <v>2.1687999999999999E-2</v>
      </c>
      <c r="BC102" s="6">
        <v>7.0540000000000004E-3</v>
      </c>
      <c r="BD102">
        <v>69.176500000000004</v>
      </c>
      <c r="BE102">
        <v>50.555500000000002</v>
      </c>
      <c r="BF102">
        <v>10.7155</v>
      </c>
      <c r="BG102">
        <v>0</v>
      </c>
      <c r="BH102" s="7">
        <v>30.245000000000001</v>
      </c>
      <c r="BI102" s="7">
        <v>30.27</v>
      </c>
      <c r="BJ102">
        <v>40</v>
      </c>
      <c r="BK102">
        <v>30</v>
      </c>
      <c r="BL102">
        <v>30</v>
      </c>
      <c r="BM102">
        <v>20</v>
      </c>
      <c r="BN102">
        <v>40</v>
      </c>
      <c r="BO102">
        <v>30</v>
      </c>
      <c r="BP102">
        <v>30</v>
      </c>
      <c r="BQ102">
        <v>20</v>
      </c>
      <c r="BR102">
        <v>20</v>
      </c>
      <c r="BS102">
        <v>20</v>
      </c>
      <c r="BT102">
        <v>40</v>
      </c>
      <c r="BU102">
        <v>30</v>
      </c>
      <c r="BV102">
        <v>40</v>
      </c>
      <c r="BW102">
        <v>30</v>
      </c>
      <c r="BX102">
        <v>20</v>
      </c>
      <c r="BY102">
        <v>15</v>
      </c>
      <c r="BZ102">
        <v>15</v>
      </c>
      <c r="CA102">
        <v>10</v>
      </c>
      <c r="CB102">
        <v>20</v>
      </c>
      <c r="CC102">
        <v>15</v>
      </c>
      <c r="CD102">
        <v>15</v>
      </c>
      <c r="CE102">
        <v>10</v>
      </c>
      <c r="CF102">
        <v>10</v>
      </c>
      <c r="CG102">
        <v>10</v>
      </c>
      <c r="CH102">
        <v>20</v>
      </c>
      <c r="CI102">
        <v>15</v>
      </c>
      <c r="CJ102">
        <v>20</v>
      </c>
      <c r="CK102">
        <v>15</v>
      </c>
      <c r="CL102">
        <v>20</v>
      </c>
      <c r="CM102">
        <v>15</v>
      </c>
      <c r="CN102">
        <v>15</v>
      </c>
      <c r="CO102">
        <v>10</v>
      </c>
      <c r="CP102">
        <v>20</v>
      </c>
      <c r="CQ102">
        <v>15</v>
      </c>
      <c r="CR102">
        <v>15</v>
      </c>
      <c r="CS102">
        <v>10</v>
      </c>
      <c r="CT102">
        <v>10</v>
      </c>
      <c r="CU102">
        <v>10</v>
      </c>
      <c r="CV102">
        <v>20</v>
      </c>
      <c r="CW102">
        <v>15</v>
      </c>
      <c r="CX102">
        <v>20</v>
      </c>
      <c r="CY102">
        <v>15</v>
      </c>
      <c r="CZ102">
        <v>320.07</v>
      </c>
      <c r="DA102">
        <v>1.01576</v>
      </c>
      <c r="DB102">
        <v>2.1649099999999999</v>
      </c>
      <c r="DC102">
        <v>6.8461400000000001</v>
      </c>
      <c r="DD102">
        <v>1.4964</v>
      </c>
      <c r="DE102">
        <v>2.71583</v>
      </c>
      <c r="DF102">
        <v>4.6375799999999998</v>
      </c>
      <c r="DG102">
        <v>603.28700000000003</v>
      </c>
      <c r="DH102">
        <v>4.0954100000000002</v>
      </c>
      <c r="DI102">
        <v>18.936199999999999</v>
      </c>
      <c r="DJ102">
        <v>82.578699999999998</v>
      </c>
      <c r="DK102">
        <v>19.847300000000001</v>
      </c>
      <c r="DL102">
        <v>0.28836099999999998</v>
      </c>
      <c r="DM102">
        <v>4.3136000000000001</v>
      </c>
      <c r="DN102">
        <v>2.9061900000000001</v>
      </c>
      <c r="DO102">
        <v>1.0455099999999999</v>
      </c>
      <c r="DP102">
        <v>2.0943900000000002</v>
      </c>
      <c r="DQ102">
        <v>6.06419</v>
      </c>
      <c r="DR102">
        <v>1.2080900000000001</v>
      </c>
      <c r="DS102">
        <v>2.8491499999999998</v>
      </c>
      <c r="DT102">
        <v>4.22011</v>
      </c>
      <c r="DU102">
        <v>2.92022</v>
      </c>
      <c r="DV102">
        <v>4.1185600000000004</v>
      </c>
      <c r="DW102">
        <v>4.2831900000000003</v>
      </c>
      <c r="DX102">
        <v>0.72793699999999995</v>
      </c>
      <c r="DY102">
        <v>4.4866200000000003</v>
      </c>
      <c r="DZ102">
        <v>0.25228099999999998</v>
      </c>
      <c r="EA102">
        <v>4.3180100000000001</v>
      </c>
      <c r="EB102">
        <v>317.16300000000001</v>
      </c>
      <c r="EC102">
        <v>-2.9749999999999999E-2</v>
      </c>
      <c r="ED102">
        <v>7.0515999999999995E-2</v>
      </c>
      <c r="EE102">
        <v>0.78195800000000004</v>
      </c>
      <c r="EF102">
        <v>0.28831099999999998</v>
      </c>
      <c r="EG102">
        <v>-0.13783999999999999</v>
      </c>
      <c r="EH102">
        <v>0.41747699999999999</v>
      </c>
      <c r="EI102">
        <v>600.36699999999996</v>
      </c>
      <c r="EJ102">
        <v>-2.3140000000000001E-2</v>
      </c>
      <c r="EK102">
        <v>14.6524</v>
      </c>
      <c r="EL102">
        <v>81.850700000000003</v>
      </c>
      <c r="EM102">
        <v>15.3607</v>
      </c>
      <c r="EN102">
        <v>3.6080000000000001E-2</v>
      </c>
      <c r="EO102">
        <v>-4.4099999999999999E-3</v>
      </c>
      <c r="EP102">
        <v>0.82814500000000002</v>
      </c>
      <c r="EQ102">
        <v>-1.8000000000000001E-4</v>
      </c>
      <c r="ER102">
        <v>9.2E-5</v>
      </c>
      <c r="ES102">
        <v>8.3600000000000005E-4</v>
      </c>
      <c r="ET102">
        <v>8.3900000000000001E-4</v>
      </c>
      <c r="EU102">
        <v>-1.1E-4</v>
      </c>
      <c r="EV102">
        <v>5.62E-4</v>
      </c>
      <c r="EW102">
        <v>0.675593</v>
      </c>
      <c r="EX102">
        <v>-1.0000000000000001E-5</v>
      </c>
      <c r="EY102">
        <v>3.2066999999999998E-2</v>
      </c>
      <c r="EZ102">
        <v>0.24260300000000001</v>
      </c>
      <c r="FA102">
        <v>2.1099E-2</v>
      </c>
      <c r="FB102">
        <v>9.3099999999999997E-4</v>
      </c>
      <c r="FC102">
        <v>-1.0000000000000001E-5</v>
      </c>
      <c r="FD102" s="8">
        <v>44157.095486111102</v>
      </c>
      <c r="FE102">
        <v>0.97760000000000002</v>
      </c>
      <c r="FF102">
        <v>1.1701999999999999</v>
      </c>
      <c r="FG102">
        <v>1.1020000000000001</v>
      </c>
      <c r="FH102">
        <v>1.1567000000000001</v>
      </c>
      <c r="FI102">
        <v>1.0044999999999999</v>
      </c>
      <c r="FJ102">
        <v>1.1265000000000001</v>
      </c>
      <c r="FK102">
        <v>1.1074999999999999</v>
      </c>
      <c r="FL102">
        <v>1.1102000000000001</v>
      </c>
      <c r="FM102">
        <v>1.0973999999999999</v>
      </c>
      <c r="FN102">
        <v>1.1294</v>
      </c>
      <c r="FO102">
        <v>0.97240000000000004</v>
      </c>
      <c r="FP102">
        <v>1.0051000000000001</v>
      </c>
      <c r="FQ102">
        <v>0.99390000000000001</v>
      </c>
      <c r="FR102">
        <v>1.0277000000000001</v>
      </c>
      <c r="FS102">
        <v>1.6573</v>
      </c>
      <c r="FT102">
        <v>1.2535000000000001</v>
      </c>
      <c r="FU102">
        <v>1.0225</v>
      </c>
      <c r="FV102">
        <v>1.0212000000000001</v>
      </c>
      <c r="FW102">
        <v>2.1099000000000001</v>
      </c>
      <c r="FX102">
        <v>1.0109999999999999</v>
      </c>
      <c r="FY102">
        <v>1.0053000000000001</v>
      </c>
      <c r="FZ102">
        <v>0.99660000000000004</v>
      </c>
      <c r="GA102">
        <v>1.0376000000000001</v>
      </c>
      <c r="GB102">
        <v>0.99970000000000003</v>
      </c>
      <c r="GC102">
        <v>2.4916</v>
      </c>
      <c r="GD102">
        <v>1.0627</v>
      </c>
      <c r="GE102">
        <v>3.7212000000000001</v>
      </c>
      <c r="GF102">
        <v>1.0973999999999999</v>
      </c>
      <c r="GG102">
        <v>0.99919999999999998</v>
      </c>
      <c r="GH102">
        <v>0.99990000000000001</v>
      </c>
      <c r="GI102">
        <v>0.93730000000000002</v>
      </c>
      <c r="GJ102">
        <v>1</v>
      </c>
      <c r="GK102">
        <v>0.99150000000000005</v>
      </c>
      <c r="GL102">
        <v>0.90310000000000001</v>
      </c>
      <c r="GM102">
        <v>0.8427</v>
      </c>
      <c r="GN102">
        <v>0.99990000000000001</v>
      </c>
      <c r="GO102">
        <v>0.99990000000000001</v>
      </c>
      <c r="GP102">
        <v>0.99990000000000001</v>
      </c>
      <c r="GQ102">
        <v>0.99650000000000005</v>
      </c>
      <c r="GR102">
        <v>0.97560000000000002</v>
      </c>
      <c r="GS102">
        <v>0.99570000000000003</v>
      </c>
      <c r="GT102">
        <v>0.98440000000000005</v>
      </c>
      <c r="GU102">
        <v>1.6188</v>
      </c>
      <c r="GV102">
        <v>1.4665999999999999</v>
      </c>
      <c r="GW102">
        <v>1.0563</v>
      </c>
      <c r="GX102">
        <v>1.1813</v>
      </c>
      <c r="GY102">
        <v>2.1013999999999999</v>
      </c>
      <c r="GZ102">
        <v>1.0285</v>
      </c>
      <c r="HA102">
        <v>0.93820000000000003</v>
      </c>
      <c r="HB102">
        <v>1.1064000000000001</v>
      </c>
      <c r="HC102">
        <v>1.1385000000000001</v>
      </c>
      <c r="HD102">
        <v>1.129</v>
      </c>
      <c r="HE102">
        <v>2.4144000000000001</v>
      </c>
      <c r="HF102">
        <v>1.0422</v>
      </c>
      <c r="HG102">
        <v>3.6829000000000001</v>
      </c>
      <c r="HH102">
        <v>1.1102000000000001</v>
      </c>
      <c r="HI102">
        <v>1581.0360000000001</v>
      </c>
      <c r="HJ102">
        <v>1407.4960000000001</v>
      </c>
      <c r="HK102">
        <v>164.2022</v>
      </c>
      <c r="HL102">
        <v>107.64</v>
      </c>
      <c r="HM102">
        <v>2376.8290000000002</v>
      </c>
      <c r="HN102">
        <v>125.52500000000001</v>
      </c>
      <c r="HO102">
        <v>97.561999999999998</v>
      </c>
      <c r="HP102">
        <v>60.87088</v>
      </c>
      <c r="HQ102">
        <v>156.74350000000001</v>
      </c>
      <c r="HR102">
        <v>74.624840000000006</v>
      </c>
      <c r="HS102">
        <v>3033.002</v>
      </c>
      <c r="HT102">
        <v>282.06470000000002</v>
      </c>
      <c r="HU102">
        <v>4827.2629999999999</v>
      </c>
      <c r="HV102">
        <v>379.73579999999998</v>
      </c>
      <c r="HW102" s="1">
        <v>9.5620010000000005E-2</v>
      </c>
      <c r="HX102" s="1">
        <v>1E-10</v>
      </c>
      <c r="HY102" s="1">
        <v>5.1582970000000002E-5</v>
      </c>
      <c r="HZ102" s="1">
        <v>4.0841139999999999E-4</v>
      </c>
      <c r="IA102" s="1">
        <v>9.5460909999999993E-5</v>
      </c>
      <c r="IB102" s="1">
        <v>1E-10</v>
      </c>
      <c r="IC102" s="1">
        <v>3.6401899999999999E-4</v>
      </c>
      <c r="ID102">
        <v>0.3266134</v>
      </c>
      <c r="IE102" s="1">
        <v>1E-10</v>
      </c>
      <c r="IF102" s="1">
        <v>8.8987560000000007E-3</v>
      </c>
      <c r="IG102" s="1">
        <v>4.2953970000000001E-2</v>
      </c>
      <c r="IH102" s="1">
        <v>3.5184389999999999E-3</v>
      </c>
      <c r="II102" s="1">
        <v>3.6383680000000001E-5</v>
      </c>
      <c r="IJ102" s="1">
        <v>1E-10</v>
      </c>
      <c r="IK102">
        <v>50</v>
      </c>
      <c r="IL102">
        <v>117</v>
      </c>
      <c r="IM102">
        <v>5</v>
      </c>
      <c r="IN102">
        <v>26</v>
      </c>
      <c r="IO102">
        <v>4</v>
      </c>
      <c r="IP102">
        <v>14</v>
      </c>
      <c r="IQ102">
        <v>2</v>
      </c>
      <c r="IR102">
        <v>3</v>
      </c>
      <c r="IS102">
        <v>1</v>
      </c>
      <c r="IT102">
        <v>92</v>
      </c>
      <c r="IU102">
        <v>50</v>
      </c>
      <c r="IV102">
        <v>6</v>
      </c>
      <c r="IW102">
        <v>114</v>
      </c>
      <c r="IX102">
        <v>10</v>
      </c>
      <c r="IY102" t="s">
        <v>287</v>
      </c>
      <c r="IZ102" t="s">
        <v>288</v>
      </c>
      <c r="JA102" t="s">
        <v>289</v>
      </c>
      <c r="JB102" t="s">
        <v>290</v>
      </c>
      <c r="JC102" t="s">
        <v>291</v>
      </c>
      <c r="JD102" t="s">
        <v>292</v>
      </c>
      <c r="JE102" t="s">
        <v>293</v>
      </c>
      <c r="JF102" t="s">
        <v>294</v>
      </c>
      <c r="JG102" t="s">
        <v>295</v>
      </c>
      <c r="JH102" t="s">
        <v>296</v>
      </c>
      <c r="JI102" t="s">
        <v>287</v>
      </c>
      <c r="JJ102" t="s">
        <v>297</v>
      </c>
      <c r="JK102" t="s">
        <v>298</v>
      </c>
      <c r="JL102" t="s">
        <v>299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3.38287</v>
      </c>
      <c r="JS102">
        <v>0</v>
      </c>
      <c r="JT102">
        <v>0</v>
      </c>
      <c r="JU102">
        <v>0</v>
      </c>
      <c r="JV102">
        <v>-4.0499999999999998E-3</v>
      </c>
      <c r="JW102">
        <v>0</v>
      </c>
      <c r="JX102">
        <v>0</v>
      </c>
      <c r="JY102">
        <v>0</v>
      </c>
      <c r="JZ102">
        <v>0</v>
      </c>
      <c r="KB102" s="9">
        <f t="shared" si="37"/>
        <v>33.119999999999997</v>
      </c>
      <c r="KC102" s="9">
        <f t="shared" si="38"/>
        <v>0</v>
      </c>
      <c r="KD102" s="9">
        <f t="shared" si="39"/>
        <v>0</v>
      </c>
      <c r="KE102" s="9">
        <f t="shared" si="40"/>
        <v>0.06</v>
      </c>
      <c r="KF102" s="9">
        <f t="shared" si="41"/>
        <v>0.04</v>
      </c>
      <c r="KG102" s="9">
        <f t="shared" si="42"/>
        <v>0</v>
      </c>
      <c r="KH102" s="9">
        <f t="shared" si="43"/>
        <v>0.05</v>
      </c>
      <c r="KI102" s="9">
        <f t="shared" si="44"/>
        <v>46.49</v>
      </c>
      <c r="KJ102" s="9">
        <f t="shared" si="45"/>
        <v>0</v>
      </c>
      <c r="KK102" s="9">
        <f t="shared" si="46"/>
        <v>1.3</v>
      </c>
      <c r="KL102" s="9">
        <f t="shared" si="47"/>
        <v>17.2</v>
      </c>
      <c r="KM102" s="9">
        <f t="shared" si="48"/>
        <v>0.51</v>
      </c>
      <c r="KN102" s="9">
        <f t="shared" si="49"/>
        <v>0</v>
      </c>
      <c r="KO102" s="9">
        <f t="shared" si="50"/>
        <v>0</v>
      </c>
      <c r="KP102" s="9">
        <f t="shared" si="51"/>
        <v>0</v>
      </c>
      <c r="KQ102" s="9">
        <f t="shared" si="52"/>
        <v>98.77</v>
      </c>
      <c r="KR102" s="4" t="str">
        <f t="shared" si="53"/>
        <v>ol</v>
      </c>
      <c r="KS102" s="4"/>
      <c r="KT102" s="6">
        <f t="shared" si="54"/>
        <v>0.999</v>
      </c>
      <c r="KU102" s="6">
        <f t="shared" si="55"/>
        <v>0</v>
      </c>
      <c r="KV102" s="6">
        <f t="shared" si="56"/>
        <v>0</v>
      </c>
      <c r="KW102" s="6">
        <f t="shared" si="57"/>
        <v>1E-3</v>
      </c>
      <c r="KX102" s="6">
        <f t="shared" si="58"/>
        <v>1E-3</v>
      </c>
      <c r="KY102" s="6">
        <f t="shared" si="59"/>
        <v>0</v>
      </c>
      <c r="KZ102" s="6">
        <f t="shared" si="60"/>
        <v>1E-3</v>
      </c>
      <c r="LA102" s="6">
        <f t="shared" si="61"/>
        <v>1.173</v>
      </c>
      <c r="LB102" s="6">
        <f t="shared" si="62"/>
        <v>0</v>
      </c>
      <c r="LC102" s="6">
        <f t="shared" si="63"/>
        <v>3.3000000000000002E-2</v>
      </c>
      <c r="LD102" s="6">
        <f t="shared" si="64"/>
        <v>0.77300000000000002</v>
      </c>
      <c r="LE102" s="6">
        <f t="shared" si="65"/>
        <v>1.7000000000000001E-2</v>
      </c>
      <c r="LF102" s="6">
        <f t="shared" si="66"/>
        <v>0</v>
      </c>
      <c r="LG102" s="6">
        <f t="shared" si="67"/>
        <v>0</v>
      </c>
      <c r="LH102" s="6">
        <f t="shared" si="68"/>
        <v>4</v>
      </c>
      <c r="LI102" s="6">
        <f t="shared" si="69"/>
        <v>2.9979999999999998</v>
      </c>
      <c r="LJ102" s="10">
        <f t="shared" si="70"/>
        <v>0.38727454909819642</v>
      </c>
    </row>
    <row r="103" spans="1:322" x14ac:dyDescent="0.25">
      <c r="A103" t="s">
        <v>400</v>
      </c>
      <c r="B103">
        <v>103</v>
      </c>
      <c r="C103">
        <v>40</v>
      </c>
      <c r="D103">
        <v>20</v>
      </c>
      <c r="E103">
        <v>30</v>
      </c>
      <c r="F103">
        <v>0</v>
      </c>
      <c r="G103" s="2">
        <v>192</v>
      </c>
      <c r="H103">
        <v>1</v>
      </c>
      <c r="I103">
        <v>43.197800000000001</v>
      </c>
      <c r="J103">
        <v>0</v>
      </c>
      <c r="K103">
        <v>0.216165</v>
      </c>
      <c r="L103">
        <v>3.8990999999999998E-2</v>
      </c>
      <c r="M103">
        <v>0.69318400000000002</v>
      </c>
      <c r="N103">
        <v>0</v>
      </c>
      <c r="O103">
        <v>0.50377000000000005</v>
      </c>
      <c r="P103">
        <v>36.604599999999998</v>
      </c>
      <c r="Q103">
        <v>6.9439999999999997E-3</v>
      </c>
      <c r="R103">
        <v>1.0763400000000001</v>
      </c>
      <c r="S103">
        <v>17.606999999999999</v>
      </c>
      <c r="T103">
        <v>2.2148300000000001</v>
      </c>
      <c r="U103">
        <v>0.114721</v>
      </c>
      <c r="V103">
        <v>8.7178000000000005E-2</v>
      </c>
      <c r="W103">
        <v>-1.0000000000000001E-5</v>
      </c>
      <c r="X103">
        <v>102.36199999999999</v>
      </c>
      <c r="Y103">
        <v>3</v>
      </c>
      <c r="AA103">
        <v>1.2331799999999999</v>
      </c>
      <c r="AB103">
        <v>0</v>
      </c>
      <c r="AC103">
        <v>4.6410000000000002E-3</v>
      </c>
      <c r="AD103">
        <v>8.2200000000000003E-4</v>
      </c>
      <c r="AE103">
        <v>2.3321999999999999E-2</v>
      </c>
      <c r="AF103">
        <v>0</v>
      </c>
      <c r="AG103">
        <v>1.137E-2</v>
      </c>
      <c r="AH103">
        <v>0.87390400000000001</v>
      </c>
      <c r="AI103">
        <v>1.5899999999999999E-4</v>
      </c>
      <c r="AJ103">
        <v>2.6026000000000001E-2</v>
      </c>
      <c r="AK103">
        <v>0.74931099999999995</v>
      </c>
      <c r="AL103">
        <v>6.7743999999999999E-2</v>
      </c>
      <c r="AM103">
        <v>6.3499999999999997E-3</v>
      </c>
      <c r="AN103">
        <v>3.1749999999999999E-3</v>
      </c>
      <c r="AO103">
        <v>4.2504</v>
      </c>
      <c r="AP103" s="6">
        <v>1.5072E-2</v>
      </c>
      <c r="AQ103" s="6">
        <v>4.7187E-2</v>
      </c>
      <c r="AR103" s="6">
        <v>1.7610000000000001E-2</v>
      </c>
      <c r="AS103" s="6">
        <v>2.1680000000000001E-2</v>
      </c>
      <c r="AT103" s="6">
        <v>1.1254999999999999E-2</v>
      </c>
      <c r="AU103" s="6">
        <v>1.8692E-2</v>
      </c>
      <c r="AV103" s="6">
        <v>2.4500999999999998E-2</v>
      </c>
      <c r="AW103" s="6">
        <v>1.5809E-2</v>
      </c>
      <c r="AX103" s="6">
        <v>1.5762000000000002E-2</v>
      </c>
      <c r="AY103" s="6">
        <v>2.1645000000000001E-2</v>
      </c>
      <c r="AZ103" s="6">
        <v>1.3839000000000001E-2</v>
      </c>
      <c r="BA103" s="6">
        <v>6.7510000000000001E-3</v>
      </c>
      <c r="BB103" s="6">
        <v>1.9415999999999999E-2</v>
      </c>
      <c r="BC103" s="6">
        <v>6.6340000000000001E-3</v>
      </c>
      <c r="BD103">
        <v>69.171199999999999</v>
      </c>
      <c r="BE103">
        <v>50.568800000000003</v>
      </c>
      <c r="BF103">
        <v>10.7155</v>
      </c>
      <c r="BG103">
        <v>0</v>
      </c>
      <c r="BH103" s="7">
        <v>30.25</v>
      </c>
      <c r="BI103" s="7">
        <v>30.274999999999999</v>
      </c>
      <c r="BJ103">
        <v>40</v>
      </c>
      <c r="BK103">
        <v>30</v>
      </c>
      <c r="BL103">
        <v>30</v>
      </c>
      <c r="BM103">
        <v>20</v>
      </c>
      <c r="BN103">
        <v>40</v>
      </c>
      <c r="BO103">
        <v>30</v>
      </c>
      <c r="BP103">
        <v>30</v>
      </c>
      <c r="BQ103">
        <v>20</v>
      </c>
      <c r="BR103">
        <v>20</v>
      </c>
      <c r="BS103">
        <v>20</v>
      </c>
      <c r="BT103">
        <v>40</v>
      </c>
      <c r="BU103">
        <v>30</v>
      </c>
      <c r="BV103">
        <v>40</v>
      </c>
      <c r="BW103">
        <v>30</v>
      </c>
      <c r="BX103">
        <v>20</v>
      </c>
      <c r="BY103">
        <v>15</v>
      </c>
      <c r="BZ103">
        <v>15</v>
      </c>
      <c r="CA103">
        <v>10</v>
      </c>
      <c r="CB103">
        <v>20</v>
      </c>
      <c r="CC103">
        <v>15</v>
      </c>
      <c r="CD103">
        <v>15</v>
      </c>
      <c r="CE103">
        <v>10</v>
      </c>
      <c r="CF103">
        <v>10</v>
      </c>
      <c r="CG103">
        <v>10</v>
      </c>
      <c r="CH103">
        <v>20</v>
      </c>
      <c r="CI103">
        <v>15</v>
      </c>
      <c r="CJ103">
        <v>20</v>
      </c>
      <c r="CK103">
        <v>15</v>
      </c>
      <c r="CL103">
        <v>20</v>
      </c>
      <c r="CM103">
        <v>15</v>
      </c>
      <c r="CN103">
        <v>15</v>
      </c>
      <c r="CO103">
        <v>10</v>
      </c>
      <c r="CP103">
        <v>20</v>
      </c>
      <c r="CQ103">
        <v>15</v>
      </c>
      <c r="CR103">
        <v>15</v>
      </c>
      <c r="CS103">
        <v>10</v>
      </c>
      <c r="CT103">
        <v>10</v>
      </c>
      <c r="CU103">
        <v>10</v>
      </c>
      <c r="CV103">
        <v>20</v>
      </c>
      <c r="CW103">
        <v>15</v>
      </c>
      <c r="CX103">
        <v>20</v>
      </c>
      <c r="CY103">
        <v>15</v>
      </c>
      <c r="CZ103">
        <v>432.63</v>
      </c>
      <c r="DA103">
        <v>0.84485399999999999</v>
      </c>
      <c r="DB103">
        <v>3.3885100000000001</v>
      </c>
      <c r="DC103">
        <v>5.7854999999999999</v>
      </c>
      <c r="DD103">
        <v>6.6978999999999997</v>
      </c>
      <c r="DE103">
        <v>2.4102199999999998</v>
      </c>
      <c r="DF103">
        <v>7.7111900000000002</v>
      </c>
      <c r="DG103">
        <v>468.74</v>
      </c>
      <c r="DH103">
        <v>3.50475</v>
      </c>
      <c r="DI103">
        <v>15.901</v>
      </c>
      <c r="DJ103">
        <v>91.267799999999994</v>
      </c>
      <c r="DK103">
        <v>69.113100000000003</v>
      </c>
      <c r="DL103">
        <v>0.49484499999999998</v>
      </c>
      <c r="DM103">
        <v>6.2576700000000001</v>
      </c>
      <c r="DN103">
        <v>3.0205700000000002</v>
      </c>
      <c r="DO103">
        <v>0.95500799999999997</v>
      </c>
      <c r="DP103">
        <v>1.7646599999999999</v>
      </c>
      <c r="DQ103">
        <v>5.28139</v>
      </c>
      <c r="DR103">
        <v>1.1075999999999999</v>
      </c>
      <c r="DS103">
        <v>2.4146299999999998</v>
      </c>
      <c r="DT103">
        <v>3.74735</v>
      </c>
      <c r="DU103">
        <v>2.72309</v>
      </c>
      <c r="DV103">
        <v>3.4055900000000001</v>
      </c>
      <c r="DW103">
        <v>3.907</v>
      </c>
      <c r="DX103">
        <v>0.68155299999999996</v>
      </c>
      <c r="DY103">
        <v>3.97464</v>
      </c>
      <c r="DZ103">
        <v>0.24342800000000001</v>
      </c>
      <c r="EA103">
        <v>3.7300499999999999</v>
      </c>
      <c r="EB103">
        <v>429.61</v>
      </c>
      <c r="EC103">
        <v>-0.11015</v>
      </c>
      <c r="ED103">
        <v>1.62385</v>
      </c>
      <c r="EE103">
        <v>0.50410900000000003</v>
      </c>
      <c r="EF103">
        <v>5.5903</v>
      </c>
      <c r="EG103">
        <v>-0.10721</v>
      </c>
      <c r="EH103">
        <v>3.9638399999999998</v>
      </c>
      <c r="EI103">
        <v>466.017</v>
      </c>
      <c r="EJ103">
        <v>9.9154999999999993E-2</v>
      </c>
      <c r="EK103">
        <v>11.988099999999999</v>
      </c>
      <c r="EL103">
        <v>90.586200000000005</v>
      </c>
      <c r="EM103">
        <v>65.138400000000004</v>
      </c>
      <c r="EN103">
        <v>0.251417</v>
      </c>
      <c r="EO103">
        <v>2.5276200000000002</v>
      </c>
      <c r="EP103">
        <v>1.1217699999999999</v>
      </c>
      <c r="EQ103">
        <v>-6.7000000000000002E-4</v>
      </c>
      <c r="ER103">
        <v>2.1150000000000001E-3</v>
      </c>
      <c r="ES103">
        <v>5.3899999999999998E-4</v>
      </c>
      <c r="ET103">
        <v>1.6267E-2</v>
      </c>
      <c r="EU103">
        <v>-8.0000000000000007E-5</v>
      </c>
      <c r="EV103">
        <v>5.3369999999999997E-3</v>
      </c>
      <c r="EW103">
        <v>0.52440600000000004</v>
      </c>
      <c r="EX103">
        <v>4.8000000000000001E-5</v>
      </c>
      <c r="EY103">
        <v>2.6235999999999999E-2</v>
      </c>
      <c r="EZ103">
        <v>0.26849400000000001</v>
      </c>
      <c r="FA103">
        <v>8.9473999999999998E-2</v>
      </c>
      <c r="FB103">
        <v>6.4869999999999997E-3</v>
      </c>
      <c r="FC103">
        <v>5.5890000000000002E-3</v>
      </c>
      <c r="FD103" s="8">
        <v>44157.099085648202</v>
      </c>
      <c r="FE103">
        <v>0.98799999999999999</v>
      </c>
      <c r="FF103">
        <v>1.1825000000000001</v>
      </c>
      <c r="FG103">
        <v>1.1146</v>
      </c>
      <c r="FH103">
        <v>1.1721999999999999</v>
      </c>
      <c r="FI103">
        <v>1.0154000000000001</v>
      </c>
      <c r="FJ103">
        <v>1.1395999999999999</v>
      </c>
      <c r="FK103">
        <v>1.1206</v>
      </c>
      <c r="FL103">
        <v>1.1238999999999999</v>
      </c>
      <c r="FM103">
        <v>1.1114999999999999</v>
      </c>
      <c r="FN103">
        <v>1.1431</v>
      </c>
      <c r="FO103">
        <v>0.98319999999999996</v>
      </c>
      <c r="FP103">
        <v>1.0162</v>
      </c>
      <c r="FQ103">
        <v>1.0053000000000001</v>
      </c>
      <c r="FR103">
        <v>1.0387999999999999</v>
      </c>
      <c r="FS103">
        <v>1.5791999999999999</v>
      </c>
      <c r="FT103">
        <v>1.2563</v>
      </c>
      <c r="FU103">
        <v>1.0266999999999999</v>
      </c>
      <c r="FV103">
        <v>1.0148999999999999</v>
      </c>
      <c r="FW103">
        <v>1.9744999999999999</v>
      </c>
      <c r="FX103">
        <v>1.0141</v>
      </c>
      <c r="FY103">
        <v>1.0079</v>
      </c>
      <c r="FZ103">
        <v>0.99860000000000004</v>
      </c>
      <c r="GA103">
        <v>1.028</v>
      </c>
      <c r="GB103">
        <v>1.0016</v>
      </c>
      <c r="GC103">
        <v>2.2827999999999999</v>
      </c>
      <c r="GD103">
        <v>1.0638000000000001</v>
      </c>
      <c r="GE103">
        <v>3.3559999999999999</v>
      </c>
      <c r="GF103">
        <v>1.0985</v>
      </c>
      <c r="GG103">
        <v>0.99919999999999998</v>
      </c>
      <c r="GH103">
        <v>0.99960000000000004</v>
      </c>
      <c r="GI103">
        <v>0.95340000000000003</v>
      </c>
      <c r="GJ103">
        <v>1</v>
      </c>
      <c r="GK103">
        <v>0.98860000000000003</v>
      </c>
      <c r="GL103">
        <v>0.92869999999999997</v>
      </c>
      <c r="GM103">
        <v>0.88290000000000002</v>
      </c>
      <c r="GN103">
        <v>0.99990000000000001</v>
      </c>
      <c r="GO103">
        <v>0.99990000000000001</v>
      </c>
      <c r="GP103">
        <v>1</v>
      </c>
      <c r="GQ103">
        <v>0.99509999999999998</v>
      </c>
      <c r="GR103">
        <v>0.98140000000000005</v>
      </c>
      <c r="GS103">
        <v>0.99490000000000001</v>
      </c>
      <c r="GT103">
        <v>0.98460000000000003</v>
      </c>
      <c r="GU103">
        <v>1.5589999999999999</v>
      </c>
      <c r="GV103">
        <v>1.4850000000000001</v>
      </c>
      <c r="GW103">
        <v>1.091</v>
      </c>
      <c r="GX103">
        <v>1.1897</v>
      </c>
      <c r="GY103">
        <v>1.982</v>
      </c>
      <c r="GZ103">
        <v>1.0732999999999999</v>
      </c>
      <c r="HA103">
        <v>0.99719999999999998</v>
      </c>
      <c r="HB103">
        <v>1.1223000000000001</v>
      </c>
      <c r="HC103">
        <v>1.1425000000000001</v>
      </c>
      <c r="HD103">
        <v>1.1449</v>
      </c>
      <c r="HE103">
        <v>2.2334999999999998</v>
      </c>
      <c r="HF103">
        <v>1.0609</v>
      </c>
      <c r="HG103">
        <v>3.3567</v>
      </c>
      <c r="HH103">
        <v>1.1234999999999999</v>
      </c>
      <c r="HI103">
        <v>1503.3620000000001</v>
      </c>
      <c r="HJ103">
        <v>1468.624</v>
      </c>
      <c r="HK103">
        <v>180.601</v>
      </c>
      <c r="HL103">
        <v>93.548230000000004</v>
      </c>
      <c r="HM103">
        <v>2249.759</v>
      </c>
      <c r="HN103">
        <v>138.11060000000001</v>
      </c>
      <c r="HO103">
        <v>107.973</v>
      </c>
      <c r="HP103">
        <v>68.540120000000002</v>
      </c>
      <c r="HQ103">
        <v>136.76310000000001</v>
      </c>
      <c r="HR103">
        <v>82.581569999999999</v>
      </c>
      <c r="HS103">
        <v>2830.9569999999999</v>
      </c>
      <c r="HT103">
        <v>295.59730000000002</v>
      </c>
      <c r="HU103">
        <v>4519.2179999999998</v>
      </c>
      <c r="HV103">
        <v>397.05560000000003</v>
      </c>
      <c r="HW103">
        <v>0.12952250000000001</v>
      </c>
      <c r="HX103" s="1">
        <v>1E-10</v>
      </c>
      <c r="HY103" s="1">
        <v>1.1878629999999999E-3</v>
      </c>
      <c r="HZ103" s="1">
        <v>2.6329750000000002E-4</v>
      </c>
      <c r="IA103" s="1">
        <v>1.8509450000000001E-3</v>
      </c>
      <c r="IB103" s="1">
        <v>1E-10</v>
      </c>
      <c r="IC103" s="1">
        <v>3.4562899999999999E-3</v>
      </c>
      <c r="ID103">
        <v>0.25352259999999999</v>
      </c>
      <c r="IE103" s="1">
        <v>4.7759639999999999E-5</v>
      </c>
      <c r="IF103" s="1">
        <v>7.2807460000000003E-3</v>
      </c>
      <c r="IG103" s="1">
        <v>4.7538080000000003E-2</v>
      </c>
      <c r="IH103" s="1">
        <v>1.492024E-2</v>
      </c>
      <c r="II103" s="1">
        <v>2.5354300000000001E-4</v>
      </c>
      <c r="IJ103" s="1">
        <v>6.4414470000000005E-4</v>
      </c>
      <c r="IK103">
        <v>50</v>
      </c>
      <c r="IL103">
        <v>117</v>
      </c>
      <c r="IM103">
        <v>5</v>
      </c>
      <c r="IN103">
        <v>26</v>
      </c>
      <c r="IO103">
        <v>4</v>
      </c>
      <c r="IP103">
        <v>14</v>
      </c>
      <c r="IQ103">
        <v>2</v>
      </c>
      <c r="IR103">
        <v>3</v>
      </c>
      <c r="IS103">
        <v>1</v>
      </c>
      <c r="IT103">
        <v>92</v>
      </c>
      <c r="IU103">
        <v>50</v>
      </c>
      <c r="IV103">
        <v>6</v>
      </c>
      <c r="IW103">
        <v>114</v>
      </c>
      <c r="IX103">
        <v>10</v>
      </c>
      <c r="IY103" t="s">
        <v>287</v>
      </c>
      <c r="IZ103" t="s">
        <v>288</v>
      </c>
      <c r="JA103" t="s">
        <v>289</v>
      </c>
      <c r="JB103" t="s">
        <v>290</v>
      </c>
      <c r="JC103" t="s">
        <v>291</v>
      </c>
      <c r="JD103" t="s">
        <v>292</v>
      </c>
      <c r="JE103" t="s">
        <v>293</v>
      </c>
      <c r="JF103" t="s">
        <v>294</v>
      </c>
      <c r="JG103" t="s">
        <v>295</v>
      </c>
      <c r="JH103" t="s">
        <v>296</v>
      </c>
      <c r="JI103" t="s">
        <v>287</v>
      </c>
      <c r="JJ103" t="s">
        <v>297</v>
      </c>
      <c r="JK103" t="s">
        <v>298</v>
      </c>
      <c r="JL103" t="s">
        <v>299</v>
      </c>
      <c r="JM103">
        <v>0</v>
      </c>
      <c r="JN103">
        <v>0</v>
      </c>
      <c r="JO103">
        <v>0</v>
      </c>
      <c r="JP103">
        <v>0</v>
      </c>
      <c r="JQ103">
        <v>0</v>
      </c>
      <c r="JR103">
        <v>2331.4699999999998</v>
      </c>
      <c r="JS103">
        <v>0</v>
      </c>
      <c r="JT103">
        <v>0</v>
      </c>
      <c r="JU103">
        <v>0</v>
      </c>
      <c r="JV103">
        <v>-4.9230000000000003E-2</v>
      </c>
      <c r="JW103">
        <v>0</v>
      </c>
      <c r="JX103">
        <v>0</v>
      </c>
      <c r="JY103">
        <v>0</v>
      </c>
      <c r="JZ103">
        <v>0</v>
      </c>
      <c r="KB103" s="9">
        <f t="shared" si="37"/>
        <v>43.2</v>
      </c>
      <c r="KC103" s="9">
        <f t="shared" si="38"/>
        <v>0</v>
      </c>
      <c r="KD103" s="9">
        <f t="shared" si="39"/>
        <v>0.22</v>
      </c>
      <c r="KE103" s="9">
        <f t="shared" si="40"/>
        <v>0.04</v>
      </c>
      <c r="KF103" s="9">
        <f t="shared" si="41"/>
        <v>0.69</v>
      </c>
      <c r="KG103" s="9">
        <f t="shared" si="42"/>
        <v>0</v>
      </c>
      <c r="KH103" s="9">
        <f t="shared" si="43"/>
        <v>0.5</v>
      </c>
      <c r="KI103" s="9">
        <f t="shared" si="44"/>
        <v>36.6</v>
      </c>
      <c r="KJ103" s="9">
        <f t="shared" si="45"/>
        <v>0</v>
      </c>
      <c r="KK103" s="9">
        <f t="shared" si="46"/>
        <v>1.08</v>
      </c>
      <c r="KL103" s="9">
        <f t="shared" si="47"/>
        <v>17.61</v>
      </c>
      <c r="KM103" s="9">
        <f t="shared" si="48"/>
        <v>2.21</v>
      </c>
      <c r="KN103" s="9">
        <f t="shared" si="49"/>
        <v>0.11</v>
      </c>
      <c r="KO103" s="9">
        <f t="shared" si="50"/>
        <v>0.09</v>
      </c>
      <c r="KP103" s="9">
        <f t="shared" si="51"/>
        <v>0</v>
      </c>
      <c r="KQ103" s="9">
        <f t="shared" si="52"/>
        <v>102.35</v>
      </c>
      <c r="KR103" s="4" t="str">
        <f t="shared" si="53"/>
        <v>opx</v>
      </c>
      <c r="KS103" s="4"/>
      <c r="KT103" s="6">
        <f t="shared" si="54"/>
        <v>1.2330000000000001</v>
      </c>
      <c r="KU103" s="6">
        <f t="shared" si="55"/>
        <v>0</v>
      </c>
      <c r="KV103" s="6">
        <f t="shared" si="56"/>
        <v>5.0000000000000001E-3</v>
      </c>
      <c r="KW103" s="6">
        <f t="shared" si="57"/>
        <v>1E-3</v>
      </c>
      <c r="KX103" s="6">
        <f t="shared" si="58"/>
        <v>2.3E-2</v>
      </c>
      <c r="KY103" s="6">
        <f t="shared" si="59"/>
        <v>0</v>
      </c>
      <c r="KZ103" s="6">
        <f t="shared" si="60"/>
        <v>1.0999999999999999E-2</v>
      </c>
      <c r="LA103" s="6">
        <f t="shared" si="61"/>
        <v>0.874</v>
      </c>
      <c r="LB103" s="6">
        <f t="shared" si="62"/>
        <v>0</v>
      </c>
      <c r="LC103" s="6">
        <f t="shared" si="63"/>
        <v>2.5999999999999999E-2</v>
      </c>
      <c r="LD103" s="6">
        <f t="shared" si="64"/>
        <v>0.749</v>
      </c>
      <c r="LE103" s="6">
        <f t="shared" si="65"/>
        <v>6.8000000000000005E-2</v>
      </c>
      <c r="LF103" s="6">
        <f t="shared" si="66"/>
        <v>6.0000000000000001E-3</v>
      </c>
      <c r="LG103" s="6">
        <f t="shared" si="67"/>
        <v>3.0000000000000001E-3</v>
      </c>
      <c r="LH103" s="6">
        <f t="shared" si="68"/>
        <v>4.25</v>
      </c>
      <c r="LI103" s="6">
        <f t="shared" si="69"/>
        <v>2.9989999999999997</v>
      </c>
      <c r="LJ103" s="10">
        <f t="shared" si="70"/>
        <v>0.43622597553873033</v>
      </c>
    </row>
    <row r="104" spans="1:322" x14ac:dyDescent="0.25">
      <c r="A104" t="s">
        <v>401</v>
      </c>
      <c r="B104">
        <v>104</v>
      </c>
      <c r="C104">
        <v>40</v>
      </c>
      <c r="D104">
        <v>20</v>
      </c>
      <c r="E104">
        <v>30</v>
      </c>
      <c r="F104">
        <v>0</v>
      </c>
      <c r="G104" s="2">
        <v>193</v>
      </c>
      <c r="H104">
        <v>1</v>
      </c>
      <c r="I104">
        <v>51.19</v>
      </c>
      <c r="J104">
        <v>0</v>
      </c>
      <c r="K104">
        <v>2.6564999999999998E-2</v>
      </c>
      <c r="L104">
        <v>5.5620999999999997E-2</v>
      </c>
      <c r="M104">
        <v>5.3455999999999997E-2</v>
      </c>
      <c r="N104">
        <v>0</v>
      </c>
      <c r="O104">
        <v>0.13528000000000001</v>
      </c>
      <c r="P104">
        <v>21.962499999999999</v>
      </c>
      <c r="Q104">
        <v>7.3229999999999996E-3</v>
      </c>
      <c r="R104">
        <v>1.0893200000000001</v>
      </c>
      <c r="S104">
        <v>20.495000000000001</v>
      </c>
      <c r="T104">
        <v>0.59168100000000001</v>
      </c>
      <c r="U104">
        <v>1.866E-3</v>
      </c>
      <c r="V104">
        <v>5.4999999999999997E-3</v>
      </c>
      <c r="W104">
        <v>0</v>
      </c>
      <c r="X104">
        <v>95.614099999999993</v>
      </c>
      <c r="Y104">
        <v>3</v>
      </c>
      <c r="AA104">
        <v>1.50684</v>
      </c>
      <c r="AB104">
        <v>0</v>
      </c>
      <c r="AC104">
        <v>5.8799999999999998E-4</v>
      </c>
      <c r="AD104">
        <v>1.209E-3</v>
      </c>
      <c r="AE104">
        <v>1.8550000000000001E-3</v>
      </c>
      <c r="AF104">
        <v>0</v>
      </c>
      <c r="AG104">
        <v>3.1480000000000002E-3</v>
      </c>
      <c r="AH104">
        <v>0.54066599999999998</v>
      </c>
      <c r="AI104">
        <v>1.73E-4</v>
      </c>
      <c r="AJ104">
        <v>2.716E-2</v>
      </c>
      <c r="AK104">
        <v>0.89938399999999996</v>
      </c>
      <c r="AL104">
        <v>1.8661000000000001E-2</v>
      </c>
      <c r="AM104">
        <v>1.07E-4</v>
      </c>
      <c r="AN104">
        <v>2.0699999999999999E-4</v>
      </c>
      <c r="AO104">
        <v>4.5097800000000001</v>
      </c>
      <c r="AP104" s="6">
        <v>1.421E-2</v>
      </c>
      <c r="AQ104" s="6">
        <v>4.6906000000000003E-2</v>
      </c>
      <c r="AR104" s="6">
        <v>1.7304E-2</v>
      </c>
      <c r="AS104" s="6">
        <v>2.1114999999999998E-2</v>
      </c>
      <c r="AT104" s="6">
        <v>1.0668E-2</v>
      </c>
      <c r="AU104" s="6">
        <v>1.8917E-2</v>
      </c>
      <c r="AV104" s="6">
        <v>2.3959000000000001E-2</v>
      </c>
      <c r="AW104" s="6">
        <v>1.4694E-2</v>
      </c>
      <c r="AX104" s="6">
        <v>1.5603000000000001E-2</v>
      </c>
      <c r="AY104" s="6">
        <v>2.1113E-2</v>
      </c>
      <c r="AZ104" s="6">
        <v>1.2619999999999999E-2</v>
      </c>
      <c r="BA104" s="6">
        <v>6.6530000000000001E-3</v>
      </c>
      <c r="BB104" s="6">
        <v>1.6636000000000001E-2</v>
      </c>
      <c r="BC104" s="6">
        <v>6.3579999999999999E-3</v>
      </c>
      <c r="BD104">
        <v>69.1374</v>
      </c>
      <c r="BE104">
        <v>50.6023</v>
      </c>
      <c r="BF104">
        <v>10.7155</v>
      </c>
      <c r="BG104">
        <v>0</v>
      </c>
      <c r="BH104" s="7">
        <v>30.245000000000001</v>
      </c>
      <c r="BI104" s="7">
        <v>30.27</v>
      </c>
      <c r="BJ104">
        <v>40</v>
      </c>
      <c r="BK104">
        <v>30</v>
      </c>
      <c r="BL104">
        <v>30</v>
      </c>
      <c r="BM104">
        <v>20</v>
      </c>
      <c r="BN104">
        <v>40</v>
      </c>
      <c r="BO104">
        <v>30</v>
      </c>
      <c r="BP104">
        <v>30</v>
      </c>
      <c r="BQ104">
        <v>20</v>
      </c>
      <c r="BR104">
        <v>20</v>
      </c>
      <c r="BS104">
        <v>20</v>
      </c>
      <c r="BT104">
        <v>40</v>
      </c>
      <c r="BU104">
        <v>30</v>
      </c>
      <c r="BV104">
        <v>40</v>
      </c>
      <c r="BW104">
        <v>30</v>
      </c>
      <c r="BX104">
        <v>20</v>
      </c>
      <c r="BY104">
        <v>15</v>
      </c>
      <c r="BZ104">
        <v>15</v>
      </c>
      <c r="CA104">
        <v>10</v>
      </c>
      <c r="CB104">
        <v>20</v>
      </c>
      <c r="CC104">
        <v>15</v>
      </c>
      <c r="CD104">
        <v>15</v>
      </c>
      <c r="CE104">
        <v>10</v>
      </c>
      <c r="CF104">
        <v>10</v>
      </c>
      <c r="CG104">
        <v>10</v>
      </c>
      <c r="CH104">
        <v>20</v>
      </c>
      <c r="CI104">
        <v>15</v>
      </c>
      <c r="CJ104">
        <v>20</v>
      </c>
      <c r="CK104">
        <v>15</v>
      </c>
      <c r="CL104">
        <v>20</v>
      </c>
      <c r="CM104">
        <v>15</v>
      </c>
      <c r="CN104">
        <v>15</v>
      </c>
      <c r="CO104">
        <v>10</v>
      </c>
      <c r="CP104">
        <v>20</v>
      </c>
      <c r="CQ104">
        <v>15</v>
      </c>
      <c r="CR104">
        <v>15</v>
      </c>
      <c r="CS104">
        <v>10</v>
      </c>
      <c r="CT104">
        <v>10</v>
      </c>
      <c r="CU104">
        <v>10</v>
      </c>
      <c r="CV104">
        <v>20</v>
      </c>
      <c r="CW104">
        <v>15</v>
      </c>
      <c r="CX104">
        <v>20</v>
      </c>
      <c r="CY104">
        <v>15</v>
      </c>
      <c r="CZ104">
        <v>528.99599999999998</v>
      </c>
      <c r="DA104">
        <v>0.78990800000000005</v>
      </c>
      <c r="DB104">
        <v>1.8024199999999999</v>
      </c>
      <c r="DC104">
        <v>5.62941</v>
      </c>
      <c r="DD104">
        <v>1.5435000000000001</v>
      </c>
      <c r="DE104">
        <v>2.2255099999999999</v>
      </c>
      <c r="DF104">
        <v>4.2254399999999999</v>
      </c>
      <c r="DG104">
        <v>277.80599999999998</v>
      </c>
      <c r="DH104">
        <v>3.4127700000000001</v>
      </c>
      <c r="DI104">
        <v>15.5678</v>
      </c>
      <c r="DJ104">
        <v>118.643</v>
      </c>
      <c r="DK104">
        <v>20.6647</v>
      </c>
      <c r="DL104">
        <v>0.238786</v>
      </c>
      <c r="DM104">
        <v>3.40781</v>
      </c>
      <c r="DN104">
        <v>2.8673600000000001</v>
      </c>
      <c r="DO104">
        <v>0.891266</v>
      </c>
      <c r="DP104">
        <v>1.6085</v>
      </c>
      <c r="DQ104">
        <v>4.9169400000000003</v>
      </c>
      <c r="DR104">
        <v>1.0919000000000001</v>
      </c>
      <c r="DS104">
        <v>2.2982300000000002</v>
      </c>
      <c r="DT104">
        <v>3.2168399999999999</v>
      </c>
      <c r="DU104">
        <v>2.2839100000000001</v>
      </c>
      <c r="DV104">
        <v>3.30864</v>
      </c>
      <c r="DW104">
        <v>3.6094599999999999</v>
      </c>
      <c r="DX104">
        <v>0.70893300000000004</v>
      </c>
      <c r="DY104">
        <v>3.6777799999999998</v>
      </c>
      <c r="DZ104">
        <v>0.23410400000000001</v>
      </c>
      <c r="EA104">
        <v>3.25244</v>
      </c>
      <c r="EB104">
        <v>526.12800000000004</v>
      </c>
      <c r="EC104">
        <v>-0.10136000000000001</v>
      </c>
      <c r="ED104">
        <v>0.193913</v>
      </c>
      <c r="EE104">
        <v>0.71246900000000002</v>
      </c>
      <c r="EF104">
        <v>0.451598</v>
      </c>
      <c r="EG104">
        <v>-8.4900000000000003E-2</v>
      </c>
      <c r="EH104">
        <v>1.0085999999999999</v>
      </c>
      <c r="EI104">
        <v>275.52199999999999</v>
      </c>
      <c r="EJ104">
        <v>0.104129</v>
      </c>
      <c r="EK104">
        <v>11.956799999999999</v>
      </c>
      <c r="EL104">
        <v>117.934</v>
      </c>
      <c r="EM104">
        <v>16.986999999999998</v>
      </c>
      <c r="EN104">
        <v>4.6820000000000004E-3</v>
      </c>
      <c r="EO104">
        <v>0.155364</v>
      </c>
      <c r="EP104">
        <v>1.37381</v>
      </c>
      <c r="EQ104">
        <v>-6.2E-4</v>
      </c>
      <c r="ER104">
        <v>2.5300000000000002E-4</v>
      </c>
      <c r="ES104">
        <v>7.6099999999999996E-4</v>
      </c>
      <c r="ET104">
        <v>1.3140000000000001E-3</v>
      </c>
      <c r="EU104">
        <v>-6.9999999999999994E-5</v>
      </c>
      <c r="EV104">
        <v>1.358E-3</v>
      </c>
      <c r="EW104">
        <v>0.31004199999999998</v>
      </c>
      <c r="EX104">
        <v>5.0000000000000002E-5</v>
      </c>
      <c r="EY104">
        <v>2.6168E-2</v>
      </c>
      <c r="EZ104">
        <v>0.349551</v>
      </c>
      <c r="FA104">
        <v>2.3333E-2</v>
      </c>
      <c r="FB104">
        <v>1.21E-4</v>
      </c>
      <c r="FC104">
        <v>3.4400000000000001E-4</v>
      </c>
      <c r="FD104" s="8">
        <v>44157.1026388889</v>
      </c>
      <c r="FE104">
        <v>1.0017</v>
      </c>
      <c r="FF104">
        <v>1.1988000000000001</v>
      </c>
      <c r="FG104">
        <v>1.1312</v>
      </c>
      <c r="FH104">
        <v>1.1928000000000001</v>
      </c>
      <c r="FI104">
        <v>1.0298</v>
      </c>
      <c r="FJ104">
        <v>1.1569</v>
      </c>
      <c r="FK104">
        <v>1.1380999999999999</v>
      </c>
      <c r="FL104">
        <v>1.1422000000000001</v>
      </c>
      <c r="FM104">
        <v>1.1303000000000001</v>
      </c>
      <c r="FN104">
        <v>1.1612</v>
      </c>
      <c r="FO104">
        <v>0.99750000000000005</v>
      </c>
      <c r="FP104">
        <v>1.0307999999999999</v>
      </c>
      <c r="FQ104">
        <v>1.0204</v>
      </c>
      <c r="FR104">
        <v>1.0535000000000001</v>
      </c>
      <c r="FS104">
        <v>1.5065</v>
      </c>
      <c r="FT104">
        <v>1.2746</v>
      </c>
      <c r="FU104">
        <v>1.0249999999999999</v>
      </c>
      <c r="FV104">
        <v>1.0065999999999999</v>
      </c>
      <c r="FW104">
        <v>1.8655999999999999</v>
      </c>
      <c r="FX104">
        <v>1.0126999999999999</v>
      </c>
      <c r="FY104">
        <v>1.0065</v>
      </c>
      <c r="FZ104">
        <v>0.99729999999999996</v>
      </c>
      <c r="GA104">
        <v>1.0153000000000001</v>
      </c>
      <c r="GB104">
        <v>1.0004999999999999</v>
      </c>
      <c r="GC104">
        <v>2.0150999999999999</v>
      </c>
      <c r="GD104">
        <v>1.0672999999999999</v>
      </c>
      <c r="GE104">
        <v>2.8942000000000001</v>
      </c>
      <c r="GF104">
        <v>1.1039000000000001</v>
      </c>
      <c r="GG104">
        <v>0.99950000000000006</v>
      </c>
      <c r="GH104">
        <v>0.99990000000000001</v>
      </c>
      <c r="GI104">
        <v>0.96830000000000005</v>
      </c>
      <c r="GJ104">
        <v>1</v>
      </c>
      <c r="GK104">
        <v>0.9849</v>
      </c>
      <c r="GL104">
        <v>0.95020000000000004</v>
      </c>
      <c r="GM104">
        <v>0.91869999999999996</v>
      </c>
      <c r="GN104">
        <v>0.99990000000000001</v>
      </c>
      <c r="GO104">
        <v>0.99980000000000002</v>
      </c>
      <c r="GP104">
        <v>0.99990000000000001</v>
      </c>
      <c r="GQ104">
        <v>0.99350000000000005</v>
      </c>
      <c r="GR104">
        <v>0.9879</v>
      </c>
      <c r="GS104">
        <v>0.99299999999999999</v>
      </c>
      <c r="GT104">
        <v>0.99160000000000004</v>
      </c>
      <c r="GU104">
        <v>1.5085</v>
      </c>
      <c r="GV104">
        <v>1.5278</v>
      </c>
      <c r="GW104">
        <v>1.1227</v>
      </c>
      <c r="GX104">
        <v>1.2008000000000001</v>
      </c>
      <c r="GY104">
        <v>1.8920999999999999</v>
      </c>
      <c r="GZ104">
        <v>1.1133</v>
      </c>
      <c r="HA104">
        <v>1.0524</v>
      </c>
      <c r="HB104">
        <v>1.1389</v>
      </c>
      <c r="HC104">
        <v>1.1473</v>
      </c>
      <c r="HD104">
        <v>1.1617</v>
      </c>
      <c r="HE104">
        <v>1.9968999999999999</v>
      </c>
      <c r="HF104">
        <v>1.0868</v>
      </c>
      <c r="HG104">
        <v>2.9323999999999999</v>
      </c>
      <c r="HH104">
        <v>1.1531</v>
      </c>
      <c r="HI104">
        <v>1284.229</v>
      </c>
      <c r="HJ104">
        <v>1413.979</v>
      </c>
      <c r="HK104">
        <v>165.37299999999999</v>
      </c>
      <c r="HL104">
        <v>64.928200000000004</v>
      </c>
      <c r="HM104">
        <v>1937.761</v>
      </c>
      <c r="HN104">
        <v>126.157</v>
      </c>
      <c r="HO104">
        <v>97.871430000000004</v>
      </c>
      <c r="HP104">
        <v>60.971939999999996</v>
      </c>
      <c r="HQ104">
        <v>95.563640000000007</v>
      </c>
      <c r="HR104">
        <v>74.63991</v>
      </c>
      <c r="HS104">
        <v>2251.7710000000002</v>
      </c>
      <c r="HT104">
        <v>284.33350000000002</v>
      </c>
      <c r="HU104">
        <v>3622.5010000000002</v>
      </c>
      <c r="HV104">
        <v>383.08839999999998</v>
      </c>
      <c r="HW104">
        <v>0.1586236</v>
      </c>
      <c r="HX104" s="1">
        <v>1E-10</v>
      </c>
      <c r="HY104" s="1">
        <v>1.4184939999999999E-4</v>
      </c>
      <c r="HZ104" s="1">
        <v>3.7213099999999999E-4</v>
      </c>
      <c r="IA104" s="1">
        <v>1.4952149999999999E-4</v>
      </c>
      <c r="IB104" s="1">
        <v>1E-10</v>
      </c>
      <c r="IC104" s="1">
        <v>8.7945809999999999E-4</v>
      </c>
      <c r="ID104">
        <v>0.14988879999999999</v>
      </c>
      <c r="IE104" s="1">
        <v>5.0155160000000001E-5</v>
      </c>
      <c r="IF104" s="1">
        <v>7.2617990000000002E-3</v>
      </c>
      <c r="IG104" s="1">
        <v>6.1889659999999999E-2</v>
      </c>
      <c r="IH104" s="1">
        <v>3.8909259999999998E-3</v>
      </c>
      <c r="II104" s="1">
        <v>4.7217799999999997E-6</v>
      </c>
      <c r="IJ104" s="1">
        <v>3.9592819999999999E-5</v>
      </c>
      <c r="IK104">
        <v>50</v>
      </c>
      <c r="IL104">
        <v>117</v>
      </c>
      <c r="IM104">
        <v>5</v>
      </c>
      <c r="IN104">
        <v>26</v>
      </c>
      <c r="IO104">
        <v>4</v>
      </c>
      <c r="IP104">
        <v>14</v>
      </c>
      <c r="IQ104">
        <v>2</v>
      </c>
      <c r="IR104">
        <v>3</v>
      </c>
      <c r="IS104">
        <v>1</v>
      </c>
      <c r="IT104">
        <v>92</v>
      </c>
      <c r="IU104">
        <v>50</v>
      </c>
      <c r="IV104">
        <v>6</v>
      </c>
      <c r="IW104">
        <v>114</v>
      </c>
      <c r="IX104">
        <v>10</v>
      </c>
      <c r="IY104" t="s">
        <v>287</v>
      </c>
      <c r="IZ104" t="s">
        <v>288</v>
      </c>
      <c r="JA104" t="s">
        <v>289</v>
      </c>
      <c r="JB104" t="s">
        <v>290</v>
      </c>
      <c r="JC104" t="s">
        <v>291</v>
      </c>
      <c r="JD104" t="s">
        <v>292</v>
      </c>
      <c r="JE104" t="s">
        <v>293</v>
      </c>
      <c r="JF104" t="s">
        <v>294</v>
      </c>
      <c r="JG104" t="s">
        <v>295</v>
      </c>
      <c r="JH104" t="s">
        <v>296</v>
      </c>
      <c r="JI104" t="s">
        <v>287</v>
      </c>
      <c r="JJ104" t="s">
        <v>297</v>
      </c>
      <c r="JK104" t="s">
        <v>298</v>
      </c>
      <c r="JL104" t="s">
        <v>299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16.7485</v>
      </c>
      <c r="JS104">
        <v>0</v>
      </c>
      <c r="JT104">
        <v>0</v>
      </c>
      <c r="JU104">
        <v>0</v>
      </c>
      <c r="JV104">
        <v>-1.306E-2</v>
      </c>
      <c r="JW104">
        <v>0</v>
      </c>
      <c r="JX104">
        <v>0</v>
      </c>
      <c r="JY104">
        <v>0</v>
      </c>
      <c r="JZ104">
        <v>0</v>
      </c>
      <c r="KB104" s="9">
        <f t="shared" si="37"/>
        <v>51.19</v>
      </c>
      <c r="KC104" s="9">
        <f t="shared" si="38"/>
        <v>0</v>
      </c>
      <c r="KD104" s="9">
        <f t="shared" si="39"/>
        <v>0.03</v>
      </c>
      <c r="KE104" s="9">
        <f t="shared" si="40"/>
        <v>0.06</v>
      </c>
      <c r="KF104" s="9">
        <f t="shared" si="41"/>
        <v>0.05</v>
      </c>
      <c r="KG104" s="9">
        <f t="shared" si="42"/>
        <v>0</v>
      </c>
      <c r="KH104" s="9">
        <f t="shared" si="43"/>
        <v>0.14000000000000001</v>
      </c>
      <c r="KI104" s="9">
        <f t="shared" si="44"/>
        <v>21.96</v>
      </c>
      <c r="KJ104" s="9">
        <f t="shared" si="45"/>
        <v>0</v>
      </c>
      <c r="KK104" s="9">
        <f t="shared" si="46"/>
        <v>1.0900000000000001</v>
      </c>
      <c r="KL104" s="9">
        <f t="shared" si="47"/>
        <v>20.5</v>
      </c>
      <c r="KM104" s="9">
        <f t="shared" si="48"/>
        <v>0.59</v>
      </c>
      <c r="KN104" s="9">
        <f t="shared" si="49"/>
        <v>0</v>
      </c>
      <c r="KO104" s="9">
        <f t="shared" si="50"/>
        <v>0</v>
      </c>
      <c r="KP104" s="9">
        <f t="shared" si="51"/>
        <v>0</v>
      </c>
      <c r="KQ104" s="9">
        <f t="shared" si="52"/>
        <v>95.610000000000014</v>
      </c>
      <c r="KR104" s="4" t="str">
        <f t="shared" si="53"/>
        <v>opx</v>
      </c>
      <c r="KS104" s="4"/>
      <c r="KT104" s="6">
        <f t="shared" si="54"/>
        <v>1.5069999999999999</v>
      </c>
      <c r="KU104" s="6">
        <f t="shared" si="55"/>
        <v>0</v>
      </c>
      <c r="KV104" s="6">
        <f t="shared" si="56"/>
        <v>1E-3</v>
      </c>
      <c r="KW104" s="6">
        <f t="shared" si="57"/>
        <v>1E-3</v>
      </c>
      <c r="KX104" s="6">
        <f t="shared" si="58"/>
        <v>2E-3</v>
      </c>
      <c r="KY104" s="6">
        <f t="shared" si="59"/>
        <v>0</v>
      </c>
      <c r="KZ104" s="6">
        <f t="shared" si="60"/>
        <v>3.0000000000000001E-3</v>
      </c>
      <c r="LA104" s="6">
        <f t="shared" si="61"/>
        <v>0.54100000000000004</v>
      </c>
      <c r="LB104" s="6">
        <f t="shared" si="62"/>
        <v>0</v>
      </c>
      <c r="LC104" s="6">
        <f t="shared" si="63"/>
        <v>2.7E-2</v>
      </c>
      <c r="LD104" s="6">
        <f t="shared" si="64"/>
        <v>0.89900000000000002</v>
      </c>
      <c r="LE104" s="6">
        <f t="shared" si="65"/>
        <v>1.9E-2</v>
      </c>
      <c r="LF104" s="6">
        <f t="shared" si="66"/>
        <v>0</v>
      </c>
      <c r="LG104" s="6">
        <f t="shared" si="67"/>
        <v>0</v>
      </c>
      <c r="LH104" s="6">
        <f t="shared" si="68"/>
        <v>4.51</v>
      </c>
      <c r="LI104" s="6">
        <f t="shared" si="69"/>
        <v>3</v>
      </c>
      <c r="LJ104" s="10">
        <f t="shared" si="70"/>
        <v>0.60497981157469716</v>
      </c>
    </row>
    <row r="105" spans="1:322" x14ac:dyDescent="0.25">
      <c r="A105" t="s">
        <v>402</v>
      </c>
      <c r="B105">
        <v>105</v>
      </c>
      <c r="C105">
        <v>40</v>
      </c>
      <c r="D105">
        <v>20</v>
      </c>
      <c r="E105">
        <v>30</v>
      </c>
      <c r="F105">
        <v>0</v>
      </c>
      <c r="G105" s="2">
        <v>194</v>
      </c>
      <c r="H105">
        <v>1</v>
      </c>
      <c r="I105">
        <v>49.095300000000002</v>
      </c>
      <c r="J105">
        <v>0</v>
      </c>
      <c r="K105">
        <v>1.8776999999999999E-2</v>
      </c>
      <c r="L105">
        <v>3.916E-2</v>
      </c>
      <c r="M105">
        <v>0.26750400000000002</v>
      </c>
      <c r="N105">
        <v>0</v>
      </c>
      <c r="O105">
        <v>0.20371900000000001</v>
      </c>
      <c r="P105">
        <v>28.4971</v>
      </c>
      <c r="Q105">
        <v>1.2173E-2</v>
      </c>
      <c r="R105">
        <v>1.2496700000000001</v>
      </c>
      <c r="S105">
        <v>17.090199999999999</v>
      </c>
      <c r="T105">
        <v>1.92886</v>
      </c>
      <c r="U105">
        <v>2.0254999999999999E-2</v>
      </c>
      <c r="V105">
        <v>1.146E-2</v>
      </c>
      <c r="W105">
        <v>7.9999999999999996E-6</v>
      </c>
      <c r="X105">
        <v>98.434100000000001</v>
      </c>
      <c r="Y105">
        <v>3</v>
      </c>
      <c r="AA105">
        <v>1.44238</v>
      </c>
      <c r="AB105">
        <v>0</v>
      </c>
      <c r="AC105">
        <v>4.15E-4</v>
      </c>
      <c r="AD105">
        <v>8.4999999999999995E-4</v>
      </c>
      <c r="AE105">
        <v>9.2619999999999994E-3</v>
      </c>
      <c r="AF105">
        <v>0</v>
      </c>
      <c r="AG105">
        <v>4.7320000000000001E-3</v>
      </c>
      <c r="AH105">
        <v>0.70016999999999996</v>
      </c>
      <c r="AI105">
        <v>2.8800000000000001E-4</v>
      </c>
      <c r="AJ105">
        <v>3.1098000000000001E-2</v>
      </c>
      <c r="AK105">
        <v>0.74851199999999996</v>
      </c>
      <c r="AL105">
        <v>6.0715999999999999E-2</v>
      </c>
      <c r="AM105">
        <v>1.1540000000000001E-3</v>
      </c>
      <c r="AN105">
        <v>4.2900000000000002E-4</v>
      </c>
      <c r="AO105">
        <v>4.4489999999999998</v>
      </c>
      <c r="AP105" s="6">
        <v>1.4437E-2</v>
      </c>
      <c r="AQ105" s="6">
        <v>4.6741999999999999E-2</v>
      </c>
      <c r="AR105" s="6">
        <v>1.8138999999999999E-2</v>
      </c>
      <c r="AS105" s="6">
        <v>2.1885000000000002E-2</v>
      </c>
      <c r="AT105" s="6">
        <v>1.0966999999999999E-2</v>
      </c>
      <c r="AU105" s="6">
        <v>1.9883000000000001E-2</v>
      </c>
      <c r="AV105" s="6">
        <v>2.4843E-2</v>
      </c>
      <c r="AW105" s="6">
        <v>1.5228E-2</v>
      </c>
      <c r="AX105" s="6">
        <v>1.6142E-2</v>
      </c>
      <c r="AY105" s="6">
        <v>2.1742999999999998E-2</v>
      </c>
      <c r="AZ105" s="6">
        <v>1.2955E-2</v>
      </c>
      <c r="BA105" s="6">
        <v>6.7130000000000002E-3</v>
      </c>
      <c r="BB105" s="6">
        <v>1.8508E-2</v>
      </c>
      <c r="BC105" s="6">
        <v>6.5839999999999996E-3</v>
      </c>
      <c r="BD105">
        <v>69.169300000000007</v>
      </c>
      <c r="BE105">
        <v>50.601100000000002</v>
      </c>
      <c r="BF105">
        <v>10.7155</v>
      </c>
      <c r="BG105">
        <v>0</v>
      </c>
      <c r="BH105" s="7">
        <v>30.254999999999999</v>
      </c>
      <c r="BI105" s="7">
        <v>30.31</v>
      </c>
      <c r="BJ105">
        <v>40</v>
      </c>
      <c r="BK105">
        <v>30</v>
      </c>
      <c r="BL105">
        <v>30</v>
      </c>
      <c r="BM105">
        <v>20</v>
      </c>
      <c r="BN105">
        <v>40</v>
      </c>
      <c r="BO105">
        <v>30</v>
      </c>
      <c r="BP105">
        <v>30</v>
      </c>
      <c r="BQ105">
        <v>20</v>
      </c>
      <c r="BR105">
        <v>20</v>
      </c>
      <c r="BS105">
        <v>20</v>
      </c>
      <c r="BT105">
        <v>40</v>
      </c>
      <c r="BU105">
        <v>30</v>
      </c>
      <c r="BV105">
        <v>40</v>
      </c>
      <c r="BW105">
        <v>30</v>
      </c>
      <c r="BX105">
        <v>20</v>
      </c>
      <c r="BY105">
        <v>15</v>
      </c>
      <c r="BZ105">
        <v>15</v>
      </c>
      <c r="CA105">
        <v>10</v>
      </c>
      <c r="CB105">
        <v>20</v>
      </c>
      <c r="CC105">
        <v>15</v>
      </c>
      <c r="CD105">
        <v>15</v>
      </c>
      <c r="CE105">
        <v>10</v>
      </c>
      <c r="CF105">
        <v>10</v>
      </c>
      <c r="CG105">
        <v>10</v>
      </c>
      <c r="CH105">
        <v>20</v>
      </c>
      <c r="CI105">
        <v>15</v>
      </c>
      <c r="CJ105">
        <v>20</v>
      </c>
      <c r="CK105">
        <v>15</v>
      </c>
      <c r="CL105">
        <v>20</v>
      </c>
      <c r="CM105">
        <v>15</v>
      </c>
      <c r="CN105">
        <v>15</v>
      </c>
      <c r="CO105">
        <v>10</v>
      </c>
      <c r="CP105">
        <v>20</v>
      </c>
      <c r="CQ105">
        <v>15</v>
      </c>
      <c r="CR105">
        <v>15</v>
      </c>
      <c r="CS105">
        <v>10</v>
      </c>
      <c r="CT105">
        <v>10</v>
      </c>
      <c r="CU105">
        <v>10</v>
      </c>
      <c r="CV105">
        <v>20</v>
      </c>
      <c r="CW105">
        <v>15</v>
      </c>
      <c r="CX105">
        <v>20</v>
      </c>
      <c r="CY105">
        <v>15</v>
      </c>
      <c r="CZ105">
        <v>505.21499999999997</v>
      </c>
      <c r="DA105">
        <v>0.83328800000000003</v>
      </c>
      <c r="DB105">
        <v>1.9495499999999999</v>
      </c>
      <c r="DC105">
        <v>5.8328800000000003</v>
      </c>
      <c r="DD105">
        <v>3.3785699999999999</v>
      </c>
      <c r="DE105">
        <v>2.48569</v>
      </c>
      <c r="DF105">
        <v>5.1854100000000001</v>
      </c>
      <c r="DG105">
        <v>362.399</v>
      </c>
      <c r="DH105">
        <v>3.7286899999999998</v>
      </c>
      <c r="DI105">
        <v>17.6873</v>
      </c>
      <c r="DJ105">
        <v>93.524199999999993</v>
      </c>
      <c r="DK105">
        <v>59.84</v>
      </c>
      <c r="DL105">
        <v>0.29885499999999998</v>
      </c>
      <c r="DM105">
        <v>3.9114599999999999</v>
      </c>
      <c r="DN105">
        <v>2.9335200000000001</v>
      </c>
      <c r="DO105">
        <v>0.91034400000000004</v>
      </c>
      <c r="DP105">
        <v>1.81084</v>
      </c>
      <c r="DQ105">
        <v>5.32911</v>
      </c>
      <c r="DR105">
        <v>1.1363000000000001</v>
      </c>
      <c r="DS105">
        <v>2.62331</v>
      </c>
      <c r="DT105">
        <v>3.6296900000000001</v>
      </c>
      <c r="DU105">
        <v>2.4867900000000001</v>
      </c>
      <c r="DV105">
        <v>3.5552800000000002</v>
      </c>
      <c r="DW105">
        <v>3.8793199999999999</v>
      </c>
      <c r="DX105">
        <v>0.666242</v>
      </c>
      <c r="DY105">
        <v>3.8321900000000002</v>
      </c>
      <c r="DZ105">
        <v>0.251523</v>
      </c>
      <c r="EA105">
        <v>3.5833599999999999</v>
      </c>
      <c r="EB105">
        <v>502.28100000000001</v>
      </c>
      <c r="EC105">
        <v>-7.7060000000000003E-2</v>
      </c>
      <c r="ED105">
        <v>0.138711</v>
      </c>
      <c r="EE105">
        <v>0.50377700000000003</v>
      </c>
      <c r="EF105">
        <v>2.24227</v>
      </c>
      <c r="EG105">
        <v>-0.14637</v>
      </c>
      <c r="EH105">
        <v>1.55572</v>
      </c>
      <c r="EI105">
        <v>359.91199999999998</v>
      </c>
      <c r="EJ105">
        <v>0.17340900000000001</v>
      </c>
      <c r="EK105">
        <v>13.8056</v>
      </c>
      <c r="EL105">
        <v>92.857900000000001</v>
      </c>
      <c r="EM105">
        <v>56.007800000000003</v>
      </c>
      <c r="EN105">
        <v>4.7333E-2</v>
      </c>
      <c r="EO105">
        <v>0.32810299999999998</v>
      </c>
      <c r="EP105">
        <v>1.31155</v>
      </c>
      <c r="EQ105">
        <v>-4.6999999999999999E-4</v>
      </c>
      <c r="ER105">
        <v>1.8100000000000001E-4</v>
      </c>
      <c r="ES105">
        <v>5.3799999999999996E-4</v>
      </c>
      <c r="ET105">
        <v>6.5240000000000003E-3</v>
      </c>
      <c r="EU105">
        <v>-1.1E-4</v>
      </c>
      <c r="EV105">
        <v>2.0950000000000001E-3</v>
      </c>
      <c r="EW105">
        <v>0.405003</v>
      </c>
      <c r="EX105">
        <v>8.3999999999999995E-5</v>
      </c>
      <c r="EY105">
        <v>3.0214000000000001E-2</v>
      </c>
      <c r="EZ105">
        <v>0.275225</v>
      </c>
      <c r="FA105">
        <v>7.6932E-2</v>
      </c>
      <c r="FB105">
        <v>1.2210000000000001E-3</v>
      </c>
      <c r="FC105">
        <v>7.2499999999999995E-4</v>
      </c>
      <c r="FD105" s="8">
        <v>44157.106180555602</v>
      </c>
      <c r="FE105">
        <v>0.99519999999999997</v>
      </c>
      <c r="FF105">
        <v>1.1910000000000001</v>
      </c>
      <c r="FG105">
        <v>1.1233</v>
      </c>
      <c r="FH105">
        <v>1.1829000000000001</v>
      </c>
      <c r="FI105">
        <v>1.0228999999999999</v>
      </c>
      <c r="FJ105">
        <v>1.1486000000000001</v>
      </c>
      <c r="FK105">
        <v>1.1296999999999999</v>
      </c>
      <c r="FL105">
        <v>1.1334</v>
      </c>
      <c r="FM105">
        <v>1.1212</v>
      </c>
      <c r="FN105">
        <v>1.1525000000000001</v>
      </c>
      <c r="FO105">
        <v>0.99070000000000003</v>
      </c>
      <c r="FP105">
        <v>1.0238</v>
      </c>
      <c r="FQ105">
        <v>1.0132000000000001</v>
      </c>
      <c r="FR105">
        <v>1.0465</v>
      </c>
      <c r="FS105">
        <v>1.5238</v>
      </c>
      <c r="FT105">
        <v>1.2655000000000001</v>
      </c>
      <c r="FU105">
        <v>1.0270999999999999</v>
      </c>
      <c r="FV105">
        <v>1.0106999999999999</v>
      </c>
      <c r="FW105">
        <v>1.8907</v>
      </c>
      <c r="FX105">
        <v>1.0144</v>
      </c>
      <c r="FY105">
        <v>1.0079</v>
      </c>
      <c r="FZ105">
        <v>0.99819999999999998</v>
      </c>
      <c r="GA105">
        <v>1.0216000000000001</v>
      </c>
      <c r="GB105">
        <v>1.0015000000000001</v>
      </c>
      <c r="GC105">
        <v>2.1476000000000002</v>
      </c>
      <c r="GD105">
        <v>1.0656000000000001</v>
      </c>
      <c r="GE105">
        <v>3.1248999999999998</v>
      </c>
      <c r="GF105">
        <v>1.1013999999999999</v>
      </c>
      <c r="GG105">
        <v>0.99929999999999997</v>
      </c>
      <c r="GH105">
        <v>0.99970000000000003</v>
      </c>
      <c r="GI105">
        <v>0.96160000000000001</v>
      </c>
      <c r="GJ105">
        <v>1</v>
      </c>
      <c r="GK105">
        <v>0.98599999999999999</v>
      </c>
      <c r="GL105">
        <v>0.94020000000000004</v>
      </c>
      <c r="GM105">
        <v>0.90239999999999998</v>
      </c>
      <c r="GN105">
        <v>0.99990000000000001</v>
      </c>
      <c r="GO105">
        <v>0.99990000000000001</v>
      </c>
      <c r="GP105">
        <v>0.99990000000000001</v>
      </c>
      <c r="GQ105">
        <v>0.99399999999999999</v>
      </c>
      <c r="GR105">
        <v>0.98499999999999999</v>
      </c>
      <c r="GS105">
        <v>0.99419999999999997</v>
      </c>
      <c r="GT105">
        <v>0.98719999999999997</v>
      </c>
      <c r="GU105">
        <v>1.5154000000000001</v>
      </c>
      <c r="GV105">
        <v>1.5066999999999999</v>
      </c>
      <c r="GW105">
        <v>1.1093999999999999</v>
      </c>
      <c r="GX105">
        <v>1.1956</v>
      </c>
      <c r="GY105">
        <v>1.907</v>
      </c>
      <c r="GZ105">
        <v>1.0953999999999999</v>
      </c>
      <c r="HA105">
        <v>1.0275000000000001</v>
      </c>
      <c r="HB105">
        <v>1.1313</v>
      </c>
      <c r="HC105">
        <v>1.1453</v>
      </c>
      <c r="HD105">
        <v>1.1543000000000001</v>
      </c>
      <c r="HE105">
        <v>2.1149</v>
      </c>
      <c r="HF105">
        <v>1.0746</v>
      </c>
      <c r="HG105">
        <v>3.1478000000000002</v>
      </c>
      <c r="HH105">
        <v>1.1377999999999999</v>
      </c>
      <c r="HI105">
        <v>1351.355</v>
      </c>
      <c r="HJ105">
        <v>1434.5250000000001</v>
      </c>
      <c r="HK105">
        <v>174.9701</v>
      </c>
      <c r="HL105">
        <v>78.277479999999997</v>
      </c>
      <c r="HM105">
        <v>2033.7460000000001</v>
      </c>
      <c r="HN105">
        <v>133.70359999999999</v>
      </c>
      <c r="HO105">
        <v>103.8597</v>
      </c>
      <c r="HP105">
        <v>65.052660000000003</v>
      </c>
      <c r="HQ105">
        <v>114.78189999999999</v>
      </c>
      <c r="HR105">
        <v>79.343649999999997</v>
      </c>
      <c r="HS105">
        <v>2521.8339999999998</v>
      </c>
      <c r="HT105">
        <v>288.62650000000002</v>
      </c>
      <c r="HU105">
        <v>4042.9090000000001</v>
      </c>
      <c r="HV105">
        <v>388.62540000000001</v>
      </c>
      <c r="HW105">
        <v>0.1514356</v>
      </c>
      <c r="HX105" s="1">
        <v>1E-10</v>
      </c>
      <c r="HY105" s="1">
        <v>1.0146889999999999E-4</v>
      </c>
      <c r="HZ105" s="1">
        <v>2.6313319999999999E-4</v>
      </c>
      <c r="IA105" s="1">
        <v>7.423897E-4</v>
      </c>
      <c r="IB105" s="1">
        <v>1E-10</v>
      </c>
      <c r="IC105" s="1">
        <v>1.3565319999999999E-3</v>
      </c>
      <c r="ID105">
        <v>0.19579769999999999</v>
      </c>
      <c r="IE105" s="1">
        <v>8.3524920000000005E-5</v>
      </c>
      <c r="IF105" s="1">
        <v>8.3846990000000007E-3</v>
      </c>
      <c r="IG105" s="1">
        <v>4.8729950000000001E-2</v>
      </c>
      <c r="IH105" s="1">
        <v>1.282877E-2</v>
      </c>
      <c r="II105" s="1">
        <v>4.7735950000000002E-5</v>
      </c>
      <c r="IJ105" s="1">
        <v>8.3612759999999997E-5</v>
      </c>
      <c r="IK105">
        <v>50</v>
      </c>
      <c r="IL105">
        <v>117</v>
      </c>
      <c r="IM105">
        <v>5</v>
      </c>
      <c r="IN105">
        <v>26</v>
      </c>
      <c r="IO105">
        <v>4</v>
      </c>
      <c r="IP105">
        <v>14</v>
      </c>
      <c r="IQ105">
        <v>2</v>
      </c>
      <c r="IR105">
        <v>3</v>
      </c>
      <c r="IS105">
        <v>1</v>
      </c>
      <c r="IT105">
        <v>92</v>
      </c>
      <c r="IU105">
        <v>50</v>
      </c>
      <c r="IV105">
        <v>6</v>
      </c>
      <c r="IW105">
        <v>114</v>
      </c>
      <c r="IX105">
        <v>10</v>
      </c>
      <c r="IY105" t="s">
        <v>287</v>
      </c>
      <c r="IZ105" t="s">
        <v>288</v>
      </c>
      <c r="JA105" t="s">
        <v>289</v>
      </c>
      <c r="JB105" t="s">
        <v>290</v>
      </c>
      <c r="JC105" t="s">
        <v>291</v>
      </c>
      <c r="JD105" t="s">
        <v>292</v>
      </c>
      <c r="JE105" t="s">
        <v>293</v>
      </c>
      <c r="JF105" t="s">
        <v>294</v>
      </c>
      <c r="JG105" t="s">
        <v>295</v>
      </c>
      <c r="JH105" t="s">
        <v>296</v>
      </c>
      <c r="JI105" t="s">
        <v>287</v>
      </c>
      <c r="JJ105" t="s">
        <v>297</v>
      </c>
      <c r="JK105" t="s">
        <v>298</v>
      </c>
      <c r="JL105" t="s">
        <v>299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6.3579299999999996</v>
      </c>
      <c r="JS105">
        <v>0</v>
      </c>
      <c r="JT105">
        <v>0</v>
      </c>
      <c r="JU105">
        <v>0</v>
      </c>
      <c r="JV105">
        <v>-1.7139999999999999E-2</v>
      </c>
      <c r="JW105">
        <v>0</v>
      </c>
      <c r="JX105">
        <v>0</v>
      </c>
      <c r="JY105">
        <v>0</v>
      </c>
      <c r="JZ105">
        <v>0</v>
      </c>
      <c r="KB105" s="9">
        <f t="shared" si="37"/>
        <v>49.1</v>
      </c>
      <c r="KC105" s="9">
        <f t="shared" si="38"/>
        <v>0</v>
      </c>
      <c r="KD105" s="9">
        <f t="shared" si="39"/>
        <v>0.02</v>
      </c>
      <c r="KE105" s="9">
        <f t="shared" si="40"/>
        <v>0.04</v>
      </c>
      <c r="KF105" s="9">
        <f t="shared" si="41"/>
        <v>0.27</v>
      </c>
      <c r="KG105" s="9">
        <f t="shared" si="42"/>
        <v>0</v>
      </c>
      <c r="KH105" s="9">
        <f t="shared" si="43"/>
        <v>0.2</v>
      </c>
      <c r="KI105" s="9">
        <f t="shared" si="44"/>
        <v>28.5</v>
      </c>
      <c r="KJ105" s="9">
        <f t="shared" si="45"/>
        <v>0</v>
      </c>
      <c r="KK105" s="9">
        <f t="shared" si="46"/>
        <v>1.25</v>
      </c>
      <c r="KL105" s="9">
        <f t="shared" si="47"/>
        <v>17.09</v>
      </c>
      <c r="KM105" s="9">
        <f t="shared" si="48"/>
        <v>1.93</v>
      </c>
      <c r="KN105" s="9">
        <f t="shared" si="49"/>
        <v>0.02</v>
      </c>
      <c r="KO105" s="9">
        <f t="shared" si="50"/>
        <v>0.01</v>
      </c>
      <c r="KP105" s="9">
        <f t="shared" si="51"/>
        <v>0</v>
      </c>
      <c r="KQ105" s="9">
        <f t="shared" si="52"/>
        <v>98.430000000000021</v>
      </c>
      <c r="KR105" s="4" t="str">
        <f t="shared" si="53"/>
        <v>opx</v>
      </c>
      <c r="KS105" s="4"/>
      <c r="KT105" s="6">
        <f t="shared" si="54"/>
        <v>1.4419999999999999</v>
      </c>
      <c r="KU105" s="6">
        <f t="shared" si="55"/>
        <v>0</v>
      </c>
      <c r="KV105" s="6">
        <f t="shared" si="56"/>
        <v>0</v>
      </c>
      <c r="KW105" s="6">
        <f t="shared" si="57"/>
        <v>1E-3</v>
      </c>
      <c r="KX105" s="6">
        <f t="shared" si="58"/>
        <v>8.9999999999999993E-3</v>
      </c>
      <c r="KY105" s="6">
        <f t="shared" si="59"/>
        <v>0</v>
      </c>
      <c r="KZ105" s="6">
        <f t="shared" si="60"/>
        <v>5.0000000000000001E-3</v>
      </c>
      <c r="LA105" s="6">
        <f t="shared" si="61"/>
        <v>0.7</v>
      </c>
      <c r="LB105" s="6">
        <f t="shared" si="62"/>
        <v>0</v>
      </c>
      <c r="LC105" s="6">
        <f t="shared" si="63"/>
        <v>3.1E-2</v>
      </c>
      <c r="LD105" s="6">
        <f t="shared" si="64"/>
        <v>0.749</v>
      </c>
      <c r="LE105" s="6">
        <f t="shared" si="65"/>
        <v>6.0999999999999999E-2</v>
      </c>
      <c r="LF105" s="6">
        <f t="shared" si="66"/>
        <v>1E-3</v>
      </c>
      <c r="LG105" s="6">
        <f t="shared" si="67"/>
        <v>0</v>
      </c>
      <c r="LH105" s="6">
        <f t="shared" si="68"/>
        <v>4.4489999999999998</v>
      </c>
      <c r="LI105" s="6">
        <f t="shared" si="69"/>
        <v>2.9989999999999997</v>
      </c>
      <c r="LJ105" s="10">
        <f t="shared" si="70"/>
        <v>0.48604802076573655</v>
      </c>
    </row>
    <row r="106" spans="1:322" x14ac:dyDescent="0.25">
      <c r="A106" t="s">
        <v>403</v>
      </c>
      <c r="B106">
        <v>106</v>
      </c>
      <c r="C106">
        <v>40</v>
      </c>
      <c r="D106">
        <v>20</v>
      </c>
      <c r="E106">
        <v>30</v>
      </c>
      <c r="F106">
        <v>0</v>
      </c>
      <c r="G106" s="2">
        <v>195</v>
      </c>
      <c r="H106">
        <v>1</v>
      </c>
      <c r="I106">
        <v>51.317900000000002</v>
      </c>
      <c r="J106">
        <v>0</v>
      </c>
      <c r="K106">
        <v>2.9069000000000001E-2</v>
      </c>
      <c r="L106">
        <v>4.1908000000000001E-2</v>
      </c>
      <c r="M106">
        <v>7.5114E-2</v>
      </c>
      <c r="N106">
        <v>0</v>
      </c>
      <c r="O106">
        <v>8.4399000000000002E-2</v>
      </c>
      <c r="P106">
        <v>25.965199999999999</v>
      </c>
      <c r="Q106">
        <v>3.13E-3</v>
      </c>
      <c r="R106">
        <v>1.17069</v>
      </c>
      <c r="S106">
        <v>19.9206</v>
      </c>
      <c r="T106">
        <v>1.4038900000000001</v>
      </c>
      <c r="U106">
        <v>1.5084999999999999E-2</v>
      </c>
      <c r="V106">
        <v>1.0517E-2</v>
      </c>
      <c r="W106">
        <v>0</v>
      </c>
      <c r="X106">
        <v>100.03700000000001</v>
      </c>
      <c r="Y106">
        <v>3</v>
      </c>
      <c r="AA106">
        <v>1.45957</v>
      </c>
      <c r="AB106">
        <v>0</v>
      </c>
      <c r="AC106">
        <v>6.2200000000000005E-4</v>
      </c>
      <c r="AD106">
        <v>8.8000000000000003E-4</v>
      </c>
      <c r="AE106">
        <v>2.5179999999999998E-3</v>
      </c>
      <c r="AF106">
        <v>0</v>
      </c>
      <c r="AG106">
        <v>1.8979999999999999E-3</v>
      </c>
      <c r="AH106">
        <v>0.61760599999999999</v>
      </c>
      <c r="AI106">
        <v>7.2000000000000002E-5</v>
      </c>
      <c r="AJ106">
        <v>2.8202999999999999E-2</v>
      </c>
      <c r="AK106">
        <v>0.84463999999999995</v>
      </c>
      <c r="AL106">
        <v>4.2781E-2</v>
      </c>
      <c r="AM106">
        <v>8.3199999999999995E-4</v>
      </c>
      <c r="AN106">
        <v>3.8200000000000002E-4</v>
      </c>
      <c r="AO106">
        <v>4.4617899999999997</v>
      </c>
      <c r="AP106" s="6">
        <v>1.4383E-2</v>
      </c>
      <c r="AQ106" s="6">
        <v>4.7565999999999997E-2</v>
      </c>
      <c r="AR106" s="6">
        <v>1.7731E-2</v>
      </c>
      <c r="AS106" s="6">
        <v>2.1444000000000001E-2</v>
      </c>
      <c r="AT106" s="6">
        <v>1.0881E-2</v>
      </c>
      <c r="AU106" s="6">
        <v>1.8962E-2</v>
      </c>
      <c r="AV106" s="6">
        <v>2.4702999999999999E-2</v>
      </c>
      <c r="AW106" s="6">
        <v>1.4711999999999999E-2</v>
      </c>
      <c r="AX106" s="6">
        <v>1.6050999999999999E-2</v>
      </c>
      <c r="AY106" s="6">
        <v>2.1919000000000001E-2</v>
      </c>
      <c r="AZ106" s="6">
        <v>1.3247E-2</v>
      </c>
      <c r="BA106" s="6">
        <v>6.6819999999999996E-3</v>
      </c>
      <c r="BB106" s="6">
        <v>1.7707000000000001E-2</v>
      </c>
      <c r="BC106" s="6">
        <v>6.4180000000000001E-3</v>
      </c>
      <c r="BD106">
        <v>69.177599999999998</v>
      </c>
      <c r="BE106">
        <v>50.5199</v>
      </c>
      <c r="BF106">
        <v>10.7155</v>
      </c>
      <c r="BG106">
        <v>0</v>
      </c>
      <c r="BH106" s="7">
        <v>30.29</v>
      </c>
      <c r="BI106" s="7">
        <v>30.335000000000001</v>
      </c>
      <c r="BJ106">
        <v>40</v>
      </c>
      <c r="BK106">
        <v>30</v>
      </c>
      <c r="BL106">
        <v>30</v>
      </c>
      <c r="BM106">
        <v>20</v>
      </c>
      <c r="BN106">
        <v>40</v>
      </c>
      <c r="BO106">
        <v>30</v>
      </c>
      <c r="BP106">
        <v>30</v>
      </c>
      <c r="BQ106">
        <v>20</v>
      </c>
      <c r="BR106">
        <v>20</v>
      </c>
      <c r="BS106">
        <v>20</v>
      </c>
      <c r="BT106">
        <v>40</v>
      </c>
      <c r="BU106">
        <v>30</v>
      </c>
      <c r="BV106">
        <v>40</v>
      </c>
      <c r="BW106">
        <v>30</v>
      </c>
      <c r="BX106">
        <v>20</v>
      </c>
      <c r="BY106">
        <v>15</v>
      </c>
      <c r="BZ106">
        <v>15</v>
      </c>
      <c r="CA106">
        <v>10</v>
      </c>
      <c r="CB106">
        <v>20</v>
      </c>
      <c r="CC106">
        <v>15</v>
      </c>
      <c r="CD106">
        <v>15</v>
      </c>
      <c r="CE106">
        <v>10</v>
      </c>
      <c r="CF106">
        <v>10</v>
      </c>
      <c r="CG106">
        <v>10</v>
      </c>
      <c r="CH106">
        <v>20</v>
      </c>
      <c r="CI106">
        <v>15</v>
      </c>
      <c r="CJ106">
        <v>20</v>
      </c>
      <c r="CK106">
        <v>15</v>
      </c>
      <c r="CL106">
        <v>20</v>
      </c>
      <c r="CM106">
        <v>15</v>
      </c>
      <c r="CN106">
        <v>15</v>
      </c>
      <c r="CO106">
        <v>10</v>
      </c>
      <c r="CP106">
        <v>20</v>
      </c>
      <c r="CQ106">
        <v>15</v>
      </c>
      <c r="CR106">
        <v>15</v>
      </c>
      <c r="CS106">
        <v>10</v>
      </c>
      <c r="CT106">
        <v>10</v>
      </c>
      <c r="CU106">
        <v>10</v>
      </c>
      <c r="CV106">
        <v>20</v>
      </c>
      <c r="CW106">
        <v>15</v>
      </c>
      <c r="CX106">
        <v>20</v>
      </c>
      <c r="CY106">
        <v>15</v>
      </c>
      <c r="CZ106">
        <v>528.09699999999998</v>
      </c>
      <c r="DA106">
        <v>0.82366499999999998</v>
      </c>
      <c r="DB106">
        <v>1.9234199999999999</v>
      </c>
      <c r="DC106">
        <v>5.6373499999999996</v>
      </c>
      <c r="DD106">
        <v>1.7510300000000001</v>
      </c>
      <c r="DE106">
        <v>2.3116599999999998</v>
      </c>
      <c r="DF106">
        <v>4.1440799999999998</v>
      </c>
      <c r="DG106">
        <v>329.11</v>
      </c>
      <c r="DH106">
        <v>3.5567099999999998</v>
      </c>
      <c r="DI106">
        <v>16.8094</v>
      </c>
      <c r="DJ106">
        <v>112.221</v>
      </c>
      <c r="DK106">
        <v>44.2913</v>
      </c>
      <c r="DL106">
        <v>0.28453899999999999</v>
      </c>
      <c r="DM106">
        <v>3.6644999999999999</v>
      </c>
      <c r="DN106">
        <v>2.9165999999999999</v>
      </c>
      <c r="DO106">
        <v>0.93143799999999999</v>
      </c>
      <c r="DP106">
        <v>1.7100599999999999</v>
      </c>
      <c r="DQ106">
        <v>5.0994299999999999</v>
      </c>
      <c r="DR106">
        <v>1.1210500000000001</v>
      </c>
      <c r="DS106">
        <v>2.3490500000000001</v>
      </c>
      <c r="DT106">
        <v>3.5072999999999999</v>
      </c>
      <c r="DU106">
        <v>2.3078099999999999</v>
      </c>
      <c r="DV106">
        <v>3.5121699999999998</v>
      </c>
      <c r="DW106">
        <v>3.9196900000000001</v>
      </c>
      <c r="DX106">
        <v>0.73981300000000005</v>
      </c>
      <c r="DY106">
        <v>3.758</v>
      </c>
      <c r="DZ106">
        <v>0.247975</v>
      </c>
      <c r="EA106">
        <v>3.3653300000000002</v>
      </c>
      <c r="EB106">
        <v>525.18100000000004</v>
      </c>
      <c r="EC106">
        <v>-0.10777</v>
      </c>
      <c r="ED106">
        <v>0.21335899999999999</v>
      </c>
      <c r="EE106">
        <v>0.53792099999999998</v>
      </c>
      <c r="EF106">
        <v>0.62998299999999996</v>
      </c>
      <c r="EG106">
        <v>-5.083E-2</v>
      </c>
      <c r="EH106">
        <v>0.63677399999999995</v>
      </c>
      <c r="EI106">
        <v>326.80200000000002</v>
      </c>
      <c r="EJ106">
        <v>4.4544E-2</v>
      </c>
      <c r="EK106">
        <v>12.8888</v>
      </c>
      <c r="EL106">
        <v>111.48099999999999</v>
      </c>
      <c r="EM106">
        <v>40.533299999999997</v>
      </c>
      <c r="EN106">
        <v>3.6563999999999999E-2</v>
      </c>
      <c r="EO106">
        <v>0.29917500000000002</v>
      </c>
      <c r="EP106">
        <v>1.37137</v>
      </c>
      <c r="EQ106">
        <v>-6.4999999999999997E-4</v>
      </c>
      <c r="ER106">
        <v>2.7799999999999998E-4</v>
      </c>
      <c r="ES106">
        <v>5.7499999999999999E-4</v>
      </c>
      <c r="ET106">
        <v>1.833E-3</v>
      </c>
      <c r="EU106">
        <v>-4.0000000000000003E-5</v>
      </c>
      <c r="EV106">
        <v>8.5700000000000001E-4</v>
      </c>
      <c r="EW106">
        <v>0.36774299999999999</v>
      </c>
      <c r="EX106">
        <v>2.0999999999999999E-5</v>
      </c>
      <c r="EY106">
        <v>2.8208E-2</v>
      </c>
      <c r="EZ106">
        <v>0.33042300000000002</v>
      </c>
      <c r="FA106">
        <v>5.5676000000000003E-2</v>
      </c>
      <c r="FB106">
        <v>9.4399999999999996E-4</v>
      </c>
      <c r="FC106">
        <v>6.6100000000000002E-4</v>
      </c>
      <c r="FD106" s="8">
        <v>44157.109791666699</v>
      </c>
      <c r="FE106">
        <v>0.99850000000000005</v>
      </c>
      <c r="FF106">
        <v>1.1950000000000001</v>
      </c>
      <c r="FG106">
        <v>1.1273</v>
      </c>
      <c r="FH106">
        <v>1.1879999999999999</v>
      </c>
      <c r="FI106">
        <v>1.0264</v>
      </c>
      <c r="FJ106">
        <v>1.1529</v>
      </c>
      <c r="FK106">
        <v>1.1339999999999999</v>
      </c>
      <c r="FL106">
        <v>1.1378999999999999</v>
      </c>
      <c r="FM106">
        <v>1.1258999999999999</v>
      </c>
      <c r="FN106">
        <v>1.157</v>
      </c>
      <c r="FO106">
        <v>0.99419999999999997</v>
      </c>
      <c r="FP106">
        <v>1.0274000000000001</v>
      </c>
      <c r="FQ106">
        <v>1.0168999999999999</v>
      </c>
      <c r="FR106">
        <v>1.0501</v>
      </c>
      <c r="FS106">
        <v>1.518</v>
      </c>
      <c r="FT106">
        <v>1.2695000000000001</v>
      </c>
      <c r="FU106">
        <v>1.0262</v>
      </c>
      <c r="FV106">
        <v>1.0085999999999999</v>
      </c>
      <c r="FW106">
        <v>1.8839999999999999</v>
      </c>
      <c r="FX106">
        <v>1.0137</v>
      </c>
      <c r="FY106">
        <v>1.0073000000000001</v>
      </c>
      <c r="FZ106">
        <v>0.99770000000000003</v>
      </c>
      <c r="GA106">
        <v>1.0184</v>
      </c>
      <c r="GB106">
        <v>1.0011000000000001</v>
      </c>
      <c r="GC106">
        <v>2.0781999999999998</v>
      </c>
      <c r="GD106">
        <v>1.0663</v>
      </c>
      <c r="GE106">
        <v>3.0038</v>
      </c>
      <c r="GF106">
        <v>1.1024</v>
      </c>
      <c r="GG106">
        <v>0.99939999999999996</v>
      </c>
      <c r="GH106">
        <v>0.99980000000000002</v>
      </c>
      <c r="GI106">
        <v>0.96519999999999995</v>
      </c>
      <c r="GJ106">
        <v>1</v>
      </c>
      <c r="GK106">
        <v>0.98560000000000003</v>
      </c>
      <c r="GL106">
        <v>0.94520000000000004</v>
      </c>
      <c r="GM106">
        <v>0.91039999999999999</v>
      </c>
      <c r="GN106">
        <v>0.99990000000000001</v>
      </c>
      <c r="GO106">
        <v>0.99990000000000001</v>
      </c>
      <c r="GP106">
        <v>0.99990000000000001</v>
      </c>
      <c r="GQ106">
        <v>0.99390000000000001</v>
      </c>
      <c r="GR106">
        <v>0.98650000000000004</v>
      </c>
      <c r="GS106">
        <v>0.99350000000000005</v>
      </c>
      <c r="GT106">
        <v>0.98919999999999997</v>
      </c>
      <c r="GU106">
        <v>1.5148999999999999</v>
      </c>
      <c r="GV106">
        <v>1.5166999999999999</v>
      </c>
      <c r="GW106">
        <v>1.1166</v>
      </c>
      <c r="GX106">
        <v>1.1982999999999999</v>
      </c>
      <c r="GY106">
        <v>1.9059999999999999</v>
      </c>
      <c r="GZ106">
        <v>1.1046</v>
      </c>
      <c r="HA106">
        <v>1.04</v>
      </c>
      <c r="HB106">
        <v>1.1352</v>
      </c>
      <c r="HC106">
        <v>1.1464000000000001</v>
      </c>
      <c r="HD106">
        <v>1.1581999999999999</v>
      </c>
      <c r="HE106">
        <v>2.0533000000000001</v>
      </c>
      <c r="HF106">
        <v>1.0807</v>
      </c>
      <c r="HG106">
        <v>3.0347</v>
      </c>
      <c r="HH106">
        <v>1.1451</v>
      </c>
      <c r="HI106">
        <v>1363.6869999999999</v>
      </c>
      <c r="HJ106">
        <v>1467.4749999999999</v>
      </c>
      <c r="HK106">
        <v>175.84030000000001</v>
      </c>
      <c r="HL106">
        <v>73.633380000000002</v>
      </c>
      <c r="HM106">
        <v>2056.7550000000001</v>
      </c>
      <c r="HN106">
        <v>134.26519999999999</v>
      </c>
      <c r="HO106">
        <v>104.25149999999999</v>
      </c>
      <c r="HP106">
        <v>64.88946</v>
      </c>
      <c r="HQ106">
        <v>108.1836</v>
      </c>
      <c r="HR106">
        <v>79.577219999999997</v>
      </c>
      <c r="HS106">
        <v>2455.2049999999999</v>
      </c>
      <c r="HT106">
        <v>295.11610000000002</v>
      </c>
      <c r="HU106">
        <v>3942.616</v>
      </c>
      <c r="HV106">
        <v>397.48099999999999</v>
      </c>
      <c r="HW106">
        <v>0.1583418</v>
      </c>
      <c r="HX106" s="1">
        <v>1E-10</v>
      </c>
      <c r="HY106" s="1">
        <v>1.560752E-4</v>
      </c>
      <c r="HZ106" s="1">
        <v>2.8097240000000002E-4</v>
      </c>
      <c r="IA106" s="1">
        <v>2.0857690000000001E-4</v>
      </c>
      <c r="IB106" s="1">
        <v>1E-10</v>
      </c>
      <c r="IC106" s="1">
        <v>5.5524640000000004E-4</v>
      </c>
      <c r="ID106">
        <v>0.1777842</v>
      </c>
      <c r="IE106" s="1">
        <v>2.145553E-5</v>
      </c>
      <c r="IF106" s="1">
        <v>7.8279249999999995E-3</v>
      </c>
      <c r="IG106" s="1">
        <v>5.8503010000000001E-2</v>
      </c>
      <c r="IH106" s="1">
        <v>9.2842629999999992E-3</v>
      </c>
      <c r="II106" s="1">
        <v>3.687671E-5</v>
      </c>
      <c r="IJ106" s="1">
        <v>7.6239909999999996E-5</v>
      </c>
      <c r="IK106">
        <v>50</v>
      </c>
      <c r="IL106">
        <v>117</v>
      </c>
      <c r="IM106">
        <v>5</v>
      </c>
      <c r="IN106">
        <v>26</v>
      </c>
      <c r="IO106">
        <v>4</v>
      </c>
      <c r="IP106">
        <v>14</v>
      </c>
      <c r="IQ106">
        <v>2</v>
      </c>
      <c r="IR106">
        <v>3</v>
      </c>
      <c r="IS106">
        <v>1</v>
      </c>
      <c r="IT106">
        <v>92</v>
      </c>
      <c r="IU106">
        <v>50</v>
      </c>
      <c r="IV106">
        <v>6</v>
      </c>
      <c r="IW106">
        <v>114</v>
      </c>
      <c r="IX106">
        <v>10</v>
      </c>
      <c r="IY106" t="s">
        <v>287</v>
      </c>
      <c r="IZ106" t="s">
        <v>288</v>
      </c>
      <c r="JA106" t="s">
        <v>289</v>
      </c>
      <c r="JB106" t="s">
        <v>290</v>
      </c>
      <c r="JC106" t="s">
        <v>291</v>
      </c>
      <c r="JD106" t="s">
        <v>292</v>
      </c>
      <c r="JE106" t="s">
        <v>293</v>
      </c>
      <c r="JF106" t="s">
        <v>294</v>
      </c>
      <c r="JG106" t="s">
        <v>295</v>
      </c>
      <c r="JH106" t="s">
        <v>296</v>
      </c>
      <c r="JI106" t="s">
        <v>287</v>
      </c>
      <c r="JJ106" t="s">
        <v>297</v>
      </c>
      <c r="JK106" t="s">
        <v>298</v>
      </c>
      <c r="JL106" t="s">
        <v>299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35.921300000000002</v>
      </c>
      <c r="JS106">
        <v>0</v>
      </c>
      <c r="JT106">
        <v>0</v>
      </c>
      <c r="JU106">
        <v>0</v>
      </c>
      <c r="JV106">
        <v>-7.5799999999999999E-3</v>
      </c>
      <c r="JW106">
        <v>0</v>
      </c>
      <c r="JX106">
        <v>0</v>
      </c>
      <c r="JY106">
        <v>0</v>
      </c>
      <c r="JZ106">
        <v>0</v>
      </c>
      <c r="KB106" s="9">
        <f t="shared" si="37"/>
        <v>51.32</v>
      </c>
      <c r="KC106" s="9">
        <f t="shared" si="38"/>
        <v>0</v>
      </c>
      <c r="KD106" s="9">
        <f t="shared" si="39"/>
        <v>0.03</v>
      </c>
      <c r="KE106" s="9">
        <f t="shared" si="40"/>
        <v>0.04</v>
      </c>
      <c r="KF106" s="9">
        <f t="shared" si="41"/>
        <v>0.08</v>
      </c>
      <c r="KG106" s="9">
        <f t="shared" si="42"/>
        <v>0</v>
      </c>
      <c r="KH106" s="9">
        <f t="shared" si="43"/>
        <v>0.08</v>
      </c>
      <c r="KI106" s="9">
        <f t="shared" si="44"/>
        <v>25.97</v>
      </c>
      <c r="KJ106" s="9">
        <f t="shared" si="45"/>
        <v>0</v>
      </c>
      <c r="KK106" s="9">
        <f t="shared" si="46"/>
        <v>1.17</v>
      </c>
      <c r="KL106" s="9">
        <f t="shared" si="47"/>
        <v>19.920000000000002</v>
      </c>
      <c r="KM106" s="9">
        <f t="shared" si="48"/>
        <v>1.4</v>
      </c>
      <c r="KN106" s="9">
        <f t="shared" si="49"/>
        <v>0</v>
      </c>
      <c r="KO106" s="9">
        <f t="shared" si="50"/>
        <v>0.01</v>
      </c>
      <c r="KP106" s="9">
        <f t="shared" si="51"/>
        <v>0</v>
      </c>
      <c r="KQ106" s="9">
        <f t="shared" si="52"/>
        <v>100.02000000000001</v>
      </c>
      <c r="KR106" s="4" t="str">
        <f t="shared" si="53"/>
        <v>opx</v>
      </c>
      <c r="KS106" s="4"/>
      <c r="KT106" s="6">
        <f t="shared" si="54"/>
        <v>1.46</v>
      </c>
      <c r="KU106" s="6">
        <f t="shared" si="55"/>
        <v>0</v>
      </c>
      <c r="KV106" s="6">
        <f t="shared" si="56"/>
        <v>1E-3</v>
      </c>
      <c r="KW106" s="6">
        <f t="shared" si="57"/>
        <v>1E-3</v>
      </c>
      <c r="KX106" s="6">
        <f t="shared" si="58"/>
        <v>3.0000000000000001E-3</v>
      </c>
      <c r="KY106" s="6">
        <f t="shared" si="59"/>
        <v>0</v>
      </c>
      <c r="KZ106" s="6">
        <f t="shared" si="60"/>
        <v>2E-3</v>
      </c>
      <c r="LA106" s="6">
        <f t="shared" si="61"/>
        <v>0.61799999999999999</v>
      </c>
      <c r="LB106" s="6">
        <f t="shared" si="62"/>
        <v>0</v>
      </c>
      <c r="LC106" s="6">
        <f t="shared" si="63"/>
        <v>2.8000000000000001E-2</v>
      </c>
      <c r="LD106" s="6">
        <f t="shared" si="64"/>
        <v>0.84499999999999997</v>
      </c>
      <c r="LE106" s="6">
        <f t="shared" si="65"/>
        <v>4.2999999999999997E-2</v>
      </c>
      <c r="LF106" s="6">
        <f t="shared" si="66"/>
        <v>0</v>
      </c>
      <c r="LG106" s="6">
        <f t="shared" si="67"/>
        <v>0</v>
      </c>
      <c r="LH106" s="6">
        <f t="shared" si="68"/>
        <v>4.4619999999999997</v>
      </c>
      <c r="LI106" s="6">
        <f t="shared" si="69"/>
        <v>3.0009999999999994</v>
      </c>
      <c r="LJ106" s="10">
        <f t="shared" si="70"/>
        <v>0.55084745762711862</v>
      </c>
    </row>
    <row r="107" spans="1:322" x14ac:dyDescent="0.25">
      <c r="A107" t="s">
        <v>404</v>
      </c>
      <c r="B107">
        <v>107</v>
      </c>
      <c r="C107">
        <v>40</v>
      </c>
      <c r="D107">
        <v>20</v>
      </c>
      <c r="E107">
        <v>30</v>
      </c>
      <c r="F107">
        <v>0</v>
      </c>
      <c r="G107" s="2">
        <v>196</v>
      </c>
      <c r="H107">
        <v>1</v>
      </c>
      <c r="I107">
        <v>51.223399999999998</v>
      </c>
      <c r="J107">
        <v>0</v>
      </c>
      <c r="K107">
        <v>5.5544000000000003E-2</v>
      </c>
      <c r="L107">
        <v>5.1568000000000003E-2</v>
      </c>
      <c r="M107">
        <v>6.2641000000000002E-2</v>
      </c>
      <c r="N107">
        <v>1.0009999999999999E-3</v>
      </c>
      <c r="O107">
        <v>0.109524</v>
      </c>
      <c r="P107">
        <v>27.668900000000001</v>
      </c>
      <c r="Q107">
        <v>0</v>
      </c>
      <c r="R107">
        <v>1.6366000000000001</v>
      </c>
      <c r="S107">
        <v>18.172999999999998</v>
      </c>
      <c r="T107">
        <v>0.37452200000000002</v>
      </c>
      <c r="U107">
        <v>1.2288E-2</v>
      </c>
      <c r="V107">
        <v>6.4120000000000002E-3</v>
      </c>
      <c r="W107">
        <v>-1.0000000000000001E-5</v>
      </c>
      <c r="X107">
        <v>99.375399999999999</v>
      </c>
      <c r="Y107">
        <v>3</v>
      </c>
      <c r="AA107">
        <v>1.48451</v>
      </c>
      <c r="AB107">
        <v>0</v>
      </c>
      <c r="AC107">
        <v>1.2110000000000001E-3</v>
      </c>
      <c r="AD107">
        <v>1.1039999999999999E-3</v>
      </c>
      <c r="AE107">
        <v>2.14E-3</v>
      </c>
      <c r="AF107">
        <v>2.3E-5</v>
      </c>
      <c r="AG107">
        <v>2.5100000000000001E-3</v>
      </c>
      <c r="AH107">
        <v>0.67061300000000001</v>
      </c>
      <c r="AI107">
        <v>0</v>
      </c>
      <c r="AJ107">
        <v>4.0175000000000002E-2</v>
      </c>
      <c r="AK107">
        <v>0.78515800000000002</v>
      </c>
      <c r="AL107">
        <v>1.1629E-2</v>
      </c>
      <c r="AM107">
        <v>6.8999999999999997E-4</v>
      </c>
      <c r="AN107">
        <v>2.3699999999999999E-4</v>
      </c>
      <c r="AO107">
        <v>4.48759</v>
      </c>
      <c r="AP107" s="6">
        <v>1.4562E-2</v>
      </c>
      <c r="AQ107" s="6">
        <v>4.7021E-2</v>
      </c>
      <c r="AR107" s="6">
        <v>1.7270000000000001E-2</v>
      </c>
      <c r="AS107" s="6">
        <v>2.1447000000000001E-2</v>
      </c>
      <c r="AT107" s="6">
        <v>1.0935E-2</v>
      </c>
      <c r="AU107" s="6">
        <v>1.9356999999999999E-2</v>
      </c>
      <c r="AV107" s="6">
        <v>2.4910999999999999E-2</v>
      </c>
      <c r="AW107" s="6">
        <v>1.5143999999999999E-2</v>
      </c>
      <c r="AX107" s="6">
        <v>1.6407000000000001E-2</v>
      </c>
      <c r="AY107" s="6">
        <v>2.2338E-2</v>
      </c>
      <c r="AZ107" s="6">
        <v>1.3573999999999999E-2</v>
      </c>
      <c r="BA107" s="6">
        <v>6.7320000000000001E-3</v>
      </c>
      <c r="BB107" s="6">
        <v>1.8686999999999999E-2</v>
      </c>
      <c r="BC107" s="6">
        <v>6.6059999999999999E-3</v>
      </c>
      <c r="BD107">
        <v>69.170699999999997</v>
      </c>
      <c r="BE107">
        <v>50.503700000000002</v>
      </c>
      <c r="BF107">
        <v>10.7155</v>
      </c>
      <c r="BG107">
        <v>0</v>
      </c>
      <c r="BH107" s="7">
        <v>30.32</v>
      </c>
      <c r="BI107" s="7">
        <v>30.35</v>
      </c>
      <c r="BJ107">
        <v>40</v>
      </c>
      <c r="BK107">
        <v>30</v>
      </c>
      <c r="BL107">
        <v>30</v>
      </c>
      <c r="BM107">
        <v>20</v>
      </c>
      <c r="BN107">
        <v>40</v>
      </c>
      <c r="BO107">
        <v>30</v>
      </c>
      <c r="BP107">
        <v>30</v>
      </c>
      <c r="BQ107">
        <v>20</v>
      </c>
      <c r="BR107">
        <v>20</v>
      </c>
      <c r="BS107">
        <v>20</v>
      </c>
      <c r="BT107">
        <v>40</v>
      </c>
      <c r="BU107">
        <v>30</v>
      </c>
      <c r="BV107">
        <v>40</v>
      </c>
      <c r="BW107">
        <v>30</v>
      </c>
      <c r="BX107">
        <v>20</v>
      </c>
      <c r="BY107">
        <v>15</v>
      </c>
      <c r="BZ107">
        <v>15</v>
      </c>
      <c r="CA107">
        <v>10</v>
      </c>
      <c r="CB107">
        <v>20</v>
      </c>
      <c r="CC107">
        <v>15</v>
      </c>
      <c r="CD107">
        <v>15</v>
      </c>
      <c r="CE107">
        <v>10</v>
      </c>
      <c r="CF107">
        <v>10</v>
      </c>
      <c r="CG107">
        <v>10</v>
      </c>
      <c r="CH107">
        <v>20</v>
      </c>
      <c r="CI107">
        <v>15</v>
      </c>
      <c r="CJ107">
        <v>20</v>
      </c>
      <c r="CK107">
        <v>15</v>
      </c>
      <c r="CL107">
        <v>20</v>
      </c>
      <c r="CM107">
        <v>15</v>
      </c>
      <c r="CN107">
        <v>15</v>
      </c>
      <c r="CO107">
        <v>10</v>
      </c>
      <c r="CP107">
        <v>20</v>
      </c>
      <c r="CQ107">
        <v>15</v>
      </c>
      <c r="CR107">
        <v>15</v>
      </c>
      <c r="CS107">
        <v>10</v>
      </c>
      <c r="CT107">
        <v>10</v>
      </c>
      <c r="CU107">
        <v>10</v>
      </c>
      <c r="CV107">
        <v>20</v>
      </c>
      <c r="CW107">
        <v>15</v>
      </c>
      <c r="CX107">
        <v>20</v>
      </c>
      <c r="CY107">
        <v>15</v>
      </c>
      <c r="CZ107">
        <v>527.58600000000001</v>
      </c>
      <c r="DA107">
        <v>0.85162599999999999</v>
      </c>
      <c r="DB107">
        <v>2.0615700000000001</v>
      </c>
      <c r="DC107">
        <v>5.78322</v>
      </c>
      <c r="DD107">
        <v>1.6598900000000001</v>
      </c>
      <c r="DE107">
        <v>2.5352399999999999</v>
      </c>
      <c r="DF107">
        <v>4.4949300000000001</v>
      </c>
      <c r="DG107">
        <v>351.76400000000001</v>
      </c>
      <c r="DH107">
        <v>3.6727799999999999</v>
      </c>
      <c r="DI107">
        <v>22.177299999999999</v>
      </c>
      <c r="DJ107">
        <v>100.627</v>
      </c>
      <c r="DK107">
        <v>14.6866</v>
      </c>
      <c r="DL107">
        <v>0.29339300000000001</v>
      </c>
      <c r="DM107">
        <v>3.7530100000000002</v>
      </c>
      <c r="DN107">
        <v>2.9968699999999999</v>
      </c>
      <c r="DO107">
        <v>0.91096699999999997</v>
      </c>
      <c r="DP107">
        <v>1.65055</v>
      </c>
      <c r="DQ107">
        <v>5.1203799999999999</v>
      </c>
      <c r="DR107">
        <v>1.1343399999999999</v>
      </c>
      <c r="DS107">
        <v>2.5011700000000001</v>
      </c>
      <c r="DT107">
        <v>3.6580699999999999</v>
      </c>
      <c r="DU107">
        <v>2.46271</v>
      </c>
      <c r="DV107">
        <v>3.67937</v>
      </c>
      <c r="DW107">
        <v>4.1007800000000003</v>
      </c>
      <c r="DX107">
        <v>0.74997899999999995</v>
      </c>
      <c r="DY107">
        <v>3.8409399999999998</v>
      </c>
      <c r="DZ107">
        <v>0.26427400000000001</v>
      </c>
      <c r="EA107">
        <v>3.57056</v>
      </c>
      <c r="EB107">
        <v>524.58900000000006</v>
      </c>
      <c r="EC107">
        <v>-5.9339999999999997E-2</v>
      </c>
      <c r="ED107">
        <v>0.41101599999999999</v>
      </c>
      <c r="EE107">
        <v>0.66283899999999996</v>
      </c>
      <c r="EF107">
        <v>0.52555600000000002</v>
      </c>
      <c r="EG107">
        <v>8.1349999999999999E-3</v>
      </c>
      <c r="EH107">
        <v>0.83643699999999999</v>
      </c>
      <c r="EI107">
        <v>349.30099999999999</v>
      </c>
      <c r="EJ107">
        <v>-6.6E-3</v>
      </c>
      <c r="EK107">
        <v>18.075199999999999</v>
      </c>
      <c r="EL107">
        <v>99.876900000000006</v>
      </c>
      <c r="EM107">
        <v>10.845700000000001</v>
      </c>
      <c r="EN107">
        <v>2.912E-2</v>
      </c>
      <c r="EO107">
        <v>0.18245</v>
      </c>
      <c r="EP107">
        <v>1.3698399999999999</v>
      </c>
      <c r="EQ107">
        <v>-3.6000000000000002E-4</v>
      </c>
      <c r="ER107">
        <v>5.3499999999999999E-4</v>
      </c>
      <c r="ES107">
        <v>7.0799999999999997E-4</v>
      </c>
      <c r="ET107">
        <v>1.529E-3</v>
      </c>
      <c r="EU107">
        <v>6.0000000000000002E-6</v>
      </c>
      <c r="EV107">
        <v>1.126E-3</v>
      </c>
      <c r="EW107">
        <v>0.39305899999999999</v>
      </c>
      <c r="EX107">
        <v>0</v>
      </c>
      <c r="EY107">
        <v>3.9558999999999997E-2</v>
      </c>
      <c r="EZ107">
        <v>0.29602699999999998</v>
      </c>
      <c r="FA107">
        <v>1.4897000000000001E-2</v>
      </c>
      <c r="FB107">
        <v>7.5100000000000004E-4</v>
      </c>
      <c r="FC107">
        <v>4.0299999999999998E-4</v>
      </c>
      <c r="FD107" s="8">
        <v>44157.113391203697</v>
      </c>
      <c r="FE107">
        <v>0.99650000000000005</v>
      </c>
      <c r="FF107">
        <v>1.1924999999999999</v>
      </c>
      <c r="FG107">
        <v>1.1248</v>
      </c>
      <c r="FH107">
        <v>1.1850000000000001</v>
      </c>
      <c r="FI107">
        <v>1.0243</v>
      </c>
      <c r="FJ107">
        <v>1.1503000000000001</v>
      </c>
      <c r="FK107">
        <v>1.1314</v>
      </c>
      <c r="FL107">
        <v>1.1352</v>
      </c>
      <c r="FM107">
        <v>1.1231</v>
      </c>
      <c r="FN107">
        <v>1.1543000000000001</v>
      </c>
      <c r="FO107">
        <v>0.99199999999999999</v>
      </c>
      <c r="FP107">
        <v>1.0251999999999999</v>
      </c>
      <c r="FQ107">
        <v>1.0145999999999999</v>
      </c>
      <c r="FR107">
        <v>1.0479000000000001</v>
      </c>
      <c r="FS107">
        <v>1.52</v>
      </c>
      <c r="FT107">
        <v>1.272</v>
      </c>
      <c r="FU107">
        <v>1.0243</v>
      </c>
      <c r="FV107">
        <v>1.0098</v>
      </c>
      <c r="FW107">
        <v>1.8873</v>
      </c>
      <c r="FX107">
        <v>1.0122</v>
      </c>
      <c r="FY107">
        <v>1.0062</v>
      </c>
      <c r="FZ107">
        <v>0.99709999999999999</v>
      </c>
      <c r="GA107">
        <v>1.0201</v>
      </c>
      <c r="GB107">
        <v>1.0003</v>
      </c>
      <c r="GC107">
        <v>2.1206</v>
      </c>
      <c r="GD107">
        <v>1.0669</v>
      </c>
      <c r="GE107">
        <v>3.0777999999999999</v>
      </c>
      <c r="GF107">
        <v>1.1032</v>
      </c>
      <c r="GG107">
        <v>0.99950000000000006</v>
      </c>
      <c r="GH107">
        <v>0.99990000000000001</v>
      </c>
      <c r="GI107">
        <v>0.96130000000000004</v>
      </c>
      <c r="GJ107">
        <v>1</v>
      </c>
      <c r="GK107">
        <v>0.98560000000000003</v>
      </c>
      <c r="GL107">
        <v>0.93910000000000005</v>
      </c>
      <c r="GM107">
        <v>0.90249999999999997</v>
      </c>
      <c r="GN107">
        <v>0.99990000000000001</v>
      </c>
      <c r="GO107">
        <v>0.99980000000000002</v>
      </c>
      <c r="GP107">
        <v>0.99990000000000001</v>
      </c>
      <c r="GQ107">
        <v>0.99390000000000001</v>
      </c>
      <c r="GR107">
        <v>0.98509999999999998</v>
      </c>
      <c r="GS107">
        <v>0.99390000000000001</v>
      </c>
      <c r="GT107">
        <v>0.99039999999999995</v>
      </c>
      <c r="GU107">
        <v>1.5138</v>
      </c>
      <c r="GV107">
        <v>1.5167999999999999</v>
      </c>
      <c r="GW107">
        <v>1.1074999999999999</v>
      </c>
      <c r="GX107">
        <v>1.1966000000000001</v>
      </c>
      <c r="GY107">
        <v>1.9053</v>
      </c>
      <c r="GZ107">
        <v>1.0933999999999999</v>
      </c>
      <c r="HA107">
        <v>1.0274000000000001</v>
      </c>
      <c r="HB107">
        <v>1.1317999999999999</v>
      </c>
      <c r="HC107">
        <v>1.1455</v>
      </c>
      <c r="HD107">
        <v>1.1546000000000001</v>
      </c>
      <c r="HE107">
        <v>2.0909</v>
      </c>
      <c r="HF107">
        <v>1.0774999999999999</v>
      </c>
      <c r="HG107">
        <v>3.1038000000000001</v>
      </c>
      <c r="HH107">
        <v>1.1449</v>
      </c>
      <c r="HI107">
        <v>1357.222</v>
      </c>
      <c r="HJ107">
        <v>1462.2750000000001</v>
      </c>
      <c r="HK107">
        <v>170.03540000000001</v>
      </c>
      <c r="HL107">
        <v>76.380859999999998</v>
      </c>
      <c r="HM107">
        <v>2047.2159999999999</v>
      </c>
      <c r="HN107">
        <v>129.75989999999999</v>
      </c>
      <c r="HO107">
        <v>100.7992</v>
      </c>
      <c r="HP107">
        <v>62.787010000000002</v>
      </c>
      <c r="HQ107">
        <v>112.075</v>
      </c>
      <c r="HR107">
        <v>76.92689</v>
      </c>
      <c r="HS107">
        <v>2503.5720000000001</v>
      </c>
      <c r="HT107">
        <v>294.20960000000002</v>
      </c>
      <c r="HU107">
        <v>4016.0430000000001</v>
      </c>
      <c r="HV107">
        <v>396.2543</v>
      </c>
      <c r="HW107">
        <v>0.15816540000000001</v>
      </c>
      <c r="HX107" s="1">
        <v>1E-10</v>
      </c>
      <c r="HY107" s="1">
        <v>3.0066560000000002E-4</v>
      </c>
      <c r="HZ107" s="1">
        <v>3.4622750000000001E-4</v>
      </c>
      <c r="IA107" s="1">
        <v>1.7400019999999999E-4</v>
      </c>
      <c r="IB107" s="1">
        <v>6.2230569999999996E-6</v>
      </c>
      <c r="IC107" s="1">
        <v>7.2934940000000004E-4</v>
      </c>
      <c r="ID107">
        <v>0.190023</v>
      </c>
      <c r="IE107" s="1">
        <v>1E-10</v>
      </c>
      <c r="IF107">
        <v>1.0978E-2</v>
      </c>
      <c r="IG107" s="1">
        <v>5.2413040000000001E-2</v>
      </c>
      <c r="IH107" s="1">
        <v>2.4842240000000002E-3</v>
      </c>
      <c r="II107" s="1">
        <v>2.9369600000000001E-5</v>
      </c>
      <c r="IJ107" s="1">
        <v>4.649401E-5</v>
      </c>
      <c r="IK107">
        <v>50</v>
      </c>
      <c r="IL107">
        <v>117</v>
      </c>
      <c r="IM107">
        <v>5</v>
      </c>
      <c r="IN107">
        <v>26</v>
      </c>
      <c r="IO107">
        <v>4</v>
      </c>
      <c r="IP107">
        <v>14</v>
      </c>
      <c r="IQ107">
        <v>2</v>
      </c>
      <c r="IR107">
        <v>3</v>
      </c>
      <c r="IS107">
        <v>1</v>
      </c>
      <c r="IT107">
        <v>92</v>
      </c>
      <c r="IU107">
        <v>50</v>
      </c>
      <c r="IV107">
        <v>6</v>
      </c>
      <c r="IW107">
        <v>114</v>
      </c>
      <c r="IX107">
        <v>10</v>
      </c>
      <c r="IY107" t="s">
        <v>287</v>
      </c>
      <c r="IZ107" t="s">
        <v>288</v>
      </c>
      <c r="JA107" t="s">
        <v>289</v>
      </c>
      <c r="JB107" t="s">
        <v>290</v>
      </c>
      <c r="JC107" t="s">
        <v>291</v>
      </c>
      <c r="JD107" t="s">
        <v>292</v>
      </c>
      <c r="JE107" t="s">
        <v>293</v>
      </c>
      <c r="JF107" t="s">
        <v>294</v>
      </c>
      <c r="JG107" t="s">
        <v>295</v>
      </c>
      <c r="JH107" t="s">
        <v>296</v>
      </c>
      <c r="JI107" t="s">
        <v>287</v>
      </c>
      <c r="JJ107" t="s">
        <v>297</v>
      </c>
      <c r="JK107" t="s">
        <v>298</v>
      </c>
      <c r="JL107" t="s">
        <v>299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-76.120999999999995</v>
      </c>
      <c r="JS107">
        <v>-5.0999999999999997E-2</v>
      </c>
      <c r="JT107">
        <v>0</v>
      </c>
      <c r="JU107">
        <v>0</v>
      </c>
      <c r="JV107">
        <v>-7.0400000000000003E-3</v>
      </c>
      <c r="JW107">
        <v>0</v>
      </c>
      <c r="JX107">
        <v>0</v>
      </c>
      <c r="JY107">
        <v>0</v>
      </c>
      <c r="JZ107">
        <v>0</v>
      </c>
      <c r="KB107" s="9">
        <f t="shared" si="37"/>
        <v>51.22</v>
      </c>
      <c r="KC107" s="9">
        <f t="shared" si="38"/>
        <v>0</v>
      </c>
      <c r="KD107" s="9">
        <f t="shared" si="39"/>
        <v>0.06</v>
      </c>
      <c r="KE107" s="9">
        <f t="shared" si="40"/>
        <v>0.05</v>
      </c>
      <c r="KF107" s="9">
        <f t="shared" si="41"/>
        <v>0.06</v>
      </c>
      <c r="KG107" s="9">
        <f t="shared" si="42"/>
        <v>0</v>
      </c>
      <c r="KH107" s="9">
        <f t="shared" si="43"/>
        <v>0.11</v>
      </c>
      <c r="KI107" s="9">
        <f t="shared" si="44"/>
        <v>27.67</v>
      </c>
      <c r="KJ107" s="9">
        <f t="shared" si="45"/>
        <v>0</v>
      </c>
      <c r="KK107" s="9">
        <f t="shared" si="46"/>
        <v>1.64</v>
      </c>
      <c r="KL107" s="9">
        <f t="shared" si="47"/>
        <v>18.170000000000002</v>
      </c>
      <c r="KM107" s="9">
        <f t="shared" si="48"/>
        <v>0.37</v>
      </c>
      <c r="KN107" s="9">
        <f t="shared" si="49"/>
        <v>0</v>
      </c>
      <c r="KO107" s="9">
        <f t="shared" si="50"/>
        <v>0</v>
      </c>
      <c r="KP107" s="9">
        <f t="shared" si="51"/>
        <v>0</v>
      </c>
      <c r="KQ107" s="9">
        <f t="shared" si="52"/>
        <v>99.350000000000009</v>
      </c>
      <c r="KR107" s="4" t="str">
        <f t="shared" si="53"/>
        <v>opx</v>
      </c>
      <c r="KS107" s="4"/>
      <c r="KT107" s="6">
        <f t="shared" si="54"/>
        <v>1.4850000000000001</v>
      </c>
      <c r="KU107" s="6">
        <f t="shared" si="55"/>
        <v>0</v>
      </c>
      <c r="KV107" s="6">
        <f t="shared" si="56"/>
        <v>1E-3</v>
      </c>
      <c r="KW107" s="6">
        <f t="shared" si="57"/>
        <v>1E-3</v>
      </c>
      <c r="KX107" s="6">
        <f t="shared" si="58"/>
        <v>2E-3</v>
      </c>
      <c r="KY107" s="6">
        <f t="shared" si="59"/>
        <v>0</v>
      </c>
      <c r="KZ107" s="6">
        <f t="shared" si="60"/>
        <v>3.0000000000000001E-3</v>
      </c>
      <c r="LA107" s="6">
        <f t="shared" si="61"/>
        <v>0.67100000000000004</v>
      </c>
      <c r="LB107" s="6">
        <f t="shared" si="62"/>
        <v>0</v>
      </c>
      <c r="LC107" s="6">
        <f t="shared" si="63"/>
        <v>0.04</v>
      </c>
      <c r="LD107" s="6">
        <f t="shared" si="64"/>
        <v>0.78500000000000003</v>
      </c>
      <c r="LE107" s="6">
        <f t="shared" si="65"/>
        <v>1.2E-2</v>
      </c>
      <c r="LF107" s="6">
        <f t="shared" si="66"/>
        <v>0</v>
      </c>
      <c r="LG107" s="6">
        <f t="shared" si="67"/>
        <v>0</v>
      </c>
      <c r="LH107" s="6">
        <f t="shared" si="68"/>
        <v>4.4880000000000004</v>
      </c>
      <c r="LI107" s="6">
        <f t="shared" si="69"/>
        <v>3</v>
      </c>
      <c r="LJ107" s="10">
        <f t="shared" si="70"/>
        <v>0.52055702917771884</v>
      </c>
    </row>
    <row r="108" spans="1:322" x14ac:dyDescent="0.25">
      <c r="A108" t="s">
        <v>405</v>
      </c>
      <c r="B108">
        <v>108</v>
      </c>
      <c r="C108">
        <v>40</v>
      </c>
      <c r="D108">
        <v>20</v>
      </c>
      <c r="E108">
        <v>30</v>
      </c>
      <c r="F108">
        <v>0</v>
      </c>
      <c r="G108" s="2">
        <v>197</v>
      </c>
      <c r="H108">
        <v>1</v>
      </c>
      <c r="I108">
        <v>50.565899999999999</v>
      </c>
      <c r="J108">
        <v>0</v>
      </c>
      <c r="K108">
        <v>2.4091999999999999E-2</v>
      </c>
      <c r="L108">
        <v>4.4552000000000001E-2</v>
      </c>
      <c r="M108">
        <v>0.10549</v>
      </c>
      <c r="N108">
        <v>0</v>
      </c>
      <c r="O108">
        <v>0.25858399999999998</v>
      </c>
      <c r="P108">
        <v>25.323399999999999</v>
      </c>
      <c r="Q108">
        <v>0</v>
      </c>
      <c r="R108">
        <v>1.1798200000000001</v>
      </c>
      <c r="S108">
        <v>17.964099999999998</v>
      </c>
      <c r="T108">
        <v>1.5642400000000001</v>
      </c>
      <c r="U108">
        <v>9.9179999999999997E-3</v>
      </c>
      <c r="V108">
        <v>1.9289999999999999E-3</v>
      </c>
      <c r="W108">
        <v>0</v>
      </c>
      <c r="X108">
        <v>97.042000000000002</v>
      </c>
      <c r="Y108">
        <v>3</v>
      </c>
      <c r="AA108">
        <v>1.4930699999999999</v>
      </c>
      <c r="AB108">
        <v>0</v>
      </c>
      <c r="AC108">
        <v>5.3499999999999999E-4</v>
      </c>
      <c r="AD108">
        <v>9.7099999999999997E-4</v>
      </c>
      <c r="AE108">
        <v>3.6709999999999998E-3</v>
      </c>
      <c r="AF108">
        <v>0</v>
      </c>
      <c r="AG108">
        <v>6.0369999999999998E-3</v>
      </c>
      <c r="AH108">
        <v>0.62533000000000005</v>
      </c>
      <c r="AI108">
        <v>0</v>
      </c>
      <c r="AJ108">
        <v>2.9508E-2</v>
      </c>
      <c r="AK108">
        <v>0.79075300000000004</v>
      </c>
      <c r="AL108">
        <v>4.9487000000000003E-2</v>
      </c>
      <c r="AM108">
        <v>5.6800000000000004E-4</v>
      </c>
      <c r="AN108">
        <v>7.2999999999999999E-5</v>
      </c>
      <c r="AO108">
        <v>4.4981400000000002</v>
      </c>
      <c r="AP108" s="6">
        <v>1.4559000000000001E-2</v>
      </c>
      <c r="AQ108" s="6">
        <v>4.5318999999999998E-2</v>
      </c>
      <c r="AR108" s="6">
        <v>1.7721000000000001E-2</v>
      </c>
      <c r="AS108" s="6">
        <v>2.1329000000000001E-2</v>
      </c>
      <c r="AT108" s="6">
        <v>1.0671E-2</v>
      </c>
      <c r="AU108" s="6">
        <v>1.8747E-2</v>
      </c>
      <c r="AV108" s="6">
        <v>2.4638E-2</v>
      </c>
      <c r="AW108" s="6">
        <v>1.4576E-2</v>
      </c>
      <c r="AX108" s="6">
        <v>1.6257000000000001E-2</v>
      </c>
      <c r="AY108" s="6">
        <v>2.2116E-2</v>
      </c>
      <c r="AZ108" s="6">
        <v>1.286E-2</v>
      </c>
      <c r="BA108" s="6">
        <v>6.7340000000000004E-3</v>
      </c>
      <c r="BB108" s="6">
        <v>1.7415E-2</v>
      </c>
      <c r="BC108" s="6">
        <v>6.548E-3</v>
      </c>
      <c r="BD108">
        <v>69.174300000000002</v>
      </c>
      <c r="BE108">
        <v>50.488300000000002</v>
      </c>
      <c r="BF108">
        <v>10.7155</v>
      </c>
      <c r="BG108">
        <v>0</v>
      </c>
      <c r="BH108" s="7">
        <v>30.335000000000001</v>
      </c>
      <c r="BI108" s="7">
        <v>30.355</v>
      </c>
      <c r="BJ108">
        <v>40</v>
      </c>
      <c r="BK108">
        <v>30</v>
      </c>
      <c r="BL108">
        <v>30</v>
      </c>
      <c r="BM108">
        <v>20</v>
      </c>
      <c r="BN108">
        <v>40</v>
      </c>
      <c r="BO108">
        <v>30</v>
      </c>
      <c r="BP108">
        <v>30</v>
      </c>
      <c r="BQ108">
        <v>20</v>
      </c>
      <c r="BR108">
        <v>20</v>
      </c>
      <c r="BS108">
        <v>20</v>
      </c>
      <c r="BT108">
        <v>40</v>
      </c>
      <c r="BU108">
        <v>30</v>
      </c>
      <c r="BV108">
        <v>40</v>
      </c>
      <c r="BW108">
        <v>30</v>
      </c>
      <c r="BX108">
        <v>20</v>
      </c>
      <c r="BY108">
        <v>15</v>
      </c>
      <c r="BZ108">
        <v>15</v>
      </c>
      <c r="CA108">
        <v>10</v>
      </c>
      <c r="CB108">
        <v>20</v>
      </c>
      <c r="CC108">
        <v>15</v>
      </c>
      <c r="CD108">
        <v>15</v>
      </c>
      <c r="CE108">
        <v>10</v>
      </c>
      <c r="CF108">
        <v>10</v>
      </c>
      <c r="CG108">
        <v>10</v>
      </c>
      <c r="CH108">
        <v>20</v>
      </c>
      <c r="CI108">
        <v>15</v>
      </c>
      <c r="CJ108">
        <v>20</v>
      </c>
      <c r="CK108">
        <v>15</v>
      </c>
      <c r="CL108">
        <v>20</v>
      </c>
      <c r="CM108">
        <v>15</v>
      </c>
      <c r="CN108">
        <v>15</v>
      </c>
      <c r="CO108">
        <v>10</v>
      </c>
      <c r="CP108">
        <v>20</v>
      </c>
      <c r="CQ108">
        <v>15</v>
      </c>
      <c r="CR108">
        <v>15</v>
      </c>
      <c r="CS108">
        <v>10</v>
      </c>
      <c r="CT108">
        <v>10</v>
      </c>
      <c r="CU108">
        <v>10</v>
      </c>
      <c r="CV108">
        <v>20</v>
      </c>
      <c r="CW108">
        <v>15</v>
      </c>
      <c r="CX108">
        <v>20</v>
      </c>
      <c r="CY108">
        <v>15</v>
      </c>
      <c r="CZ108">
        <v>523.60500000000002</v>
      </c>
      <c r="DA108">
        <v>0.842557</v>
      </c>
      <c r="DB108">
        <v>1.8884000000000001</v>
      </c>
      <c r="DC108">
        <v>5.6263699999999996</v>
      </c>
      <c r="DD108">
        <v>1.9897499999999999</v>
      </c>
      <c r="DE108">
        <v>2.2630400000000002</v>
      </c>
      <c r="DF108">
        <v>5.44285</v>
      </c>
      <c r="DG108">
        <v>321.01900000000001</v>
      </c>
      <c r="DH108">
        <v>3.4639000000000002</v>
      </c>
      <c r="DI108">
        <v>16.992699999999999</v>
      </c>
      <c r="DJ108">
        <v>100.771</v>
      </c>
      <c r="DK108">
        <v>49.015099999999997</v>
      </c>
      <c r="DL108">
        <v>0.26116600000000001</v>
      </c>
      <c r="DM108">
        <v>3.5704799999999999</v>
      </c>
      <c r="DN108">
        <v>3.0288400000000002</v>
      </c>
      <c r="DO108">
        <v>0.84804999999999997</v>
      </c>
      <c r="DP108">
        <v>1.71153</v>
      </c>
      <c r="DQ108">
        <v>5.0544000000000002</v>
      </c>
      <c r="DR108">
        <v>1.09771</v>
      </c>
      <c r="DS108">
        <v>2.2992900000000001</v>
      </c>
      <c r="DT108">
        <v>3.4923899999999999</v>
      </c>
      <c r="DU108">
        <v>2.2690800000000002</v>
      </c>
      <c r="DV108">
        <v>3.60894</v>
      </c>
      <c r="DW108">
        <v>3.9979</v>
      </c>
      <c r="DX108">
        <v>0.69205799999999995</v>
      </c>
      <c r="DY108">
        <v>3.8264900000000002</v>
      </c>
      <c r="DZ108">
        <v>0.23727300000000001</v>
      </c>
      <c r="EA108">
        <v>3.5155500000000002</v>
      </c>
      <c r="EB108">
        <v>520.577</v>
      </c>
      <c r="EC108">
        <v>-5.4900000000000001E-3</v>
      </c>
      <c r="ED108">
        <v>0.17687600000000001</v>
      </c>
      <c r="EE108">
        <v>0.57196100000000005</v>
      </c>
      <c r="EF108">
        <v>0.89204399999999995</v>
      </c>
      <c r="EG108">
        <v>-4.7390000000000002E-2</v>
      </c>
      <c r="EH108">
        <v>1.9504600000000001</v>
      </c>
      <c r="EI108">
        <v>318.75</v>
      </c>
      <c r="EJ108">
        <v>-0.14504</v>
      </c>
      <c r="EK108">
        <v>12.9918</v>
      </c>
      <c r="EL108">
        <v>100.07899999999999</v>
      </c>
      <c r="EM108">
        <v>45.188600000000001</v>
      </c>
      <c r="EN108">
        <v>2.3892E-2</v>
      </c>
      <c r="EO108">
        <v>5.4935999999999999E-2</v>
      </c>
      <c r="EP108">
        <v>1.35938</v>
      </c>
      <c r="EQ108">
        <v>-3.0000000000000001E-5</v>
      </c>
      <c r="ER108">
        <v>2.3000000000000001E-4</v>
      </c>
      <c r="ES108">
        <v>6.11E-4</v>
      </c>
      <c r="ET108">
        <v>2.5950000000000001E-3</v>
      </c>
      <c r="EU108">
        <v>-4.0000000000000003E-5</v>
      </c>
      <c r="EV108">
        <v>2.6259999999999999E-3</v>
      </c>
      <c r="EW108">
        <v>0.35867900000000003</v>
      </c>
      <c r="EX108">
        <v>-6.9999999999999994E-5</v>
      </c>
      <c r="EY108">
        <v>2.8434000000000001E-2</v>
      </c>
      <c r="EZ108">
        <v>0.296626</v>
      </c>
      <c r="FA108">
        <v>6.207E-2</v>
      </c>
      <c r="FB108">
        <v>6.1700000000000004E-4</v>
      </c>
      <c r="FC108">
        <v>1.21E-4</v>
      </c>
      <c r="FD108" s="8">
        <v>44157.116967592599</v>
      </c>
      <c r="FE108">
        <v>0.99819999999999998</v>
      </c>
      <c r="FF108">
        <v>1.1946000000000001</v>
      </c>
      <c r="FG108">
        <v>1.1269</v>
      </c>
      <c r="FH108">
        <v>1.1874</v>
      </c>
      <c r="FI108">
        <v>1.0261</v>
      </c>
      <c r="FJ108">
        <v>1.1524000000000001</v>
      </c>
      <c r="FK108">
        <v>1.1335</v>
      </c>
      <c r="FL108">
        <v>1.1374</v>
      </c>
      <c r="FM108">
        <v>1.1253</v>
      </c>
      <c r="FN108">
        <v>1.1565000000000001</v>
      </c>
      <c r="FO108">
        <v>0.99380000000000002</v>
      </c>
      <c r="FP108">
        <v>1.0269999999999999</v>
      </c>
      <c r="FQ108">
        <v>1.0165</v>
      </c>
      <c r="FR108">
        <v>1.0497000000000001</v>
      </c>
      <c r="FS108">
        <v>1.5095000000000001</v>
      </c>
      <c r="FT108">
        <v>1.2689999999999999</v>
      </c>
      <c r="FU108">
        <v>1.0266999999999999</v>
      </c>
      <c r="FV108">
        <v>1.0088999999999999</v>
      </c>
      <c r="FW108">
        <v>1.87</v>
      </c>
      <c r="FX108">
        <v>1.014</v>
      </c>
      <c r="FY108">
        <v>1.0076000000000001</v>
      </c>
      <c r="FZ108">
        <v>0.99809999999999999</v>
      </c>
      <c r="GA108">
        <v>1.0187999999999999</v>
      </c>
      <c r="GB108">
        <v>1.0013000000000001</v>
      </c>
      <c r="GC108">
        <v>2.0886999999999998</v>
      </c>
      <c r="GD108">
        <v>1.0663</v>
      </c>
      <c r="GE108">
        <v>3.0226999999999999</v>
      </c>
      <c r="GF108">
        <v>1.1024</v>
      </c>
      <c r="GG108">
        <v>0.99939999999999996</v>
      </c>
      <c r="GH108">
        <v>0.99970000000000003</v>
      </c>
      <c r="GI108">
        <v>0.96479999999999999</v>
      </c>
      <c r="GJ108">
        <v>1</v>
      </c>
      <c r="GK108">
        <v>0.98519999999999996</v>
      </c>
      <c r="GL108">
        <v>0.94530000000000003</v>
      </c>
      <c r="GM108">
        <v>0.91080000000000005</v>
      </c>
      <c r="GN108">
        <v>0.99990000000000001</v>
      </c>
      <c r="GO108">
        <v>0.99990000000000001</v>
      </c>
      <c r="GP108">
        <v>1</v>
      </c>
      <c r="GQ108">
        <v>0.99370000000000003</v>
      </c>
      <c r="GR108">
        <v>0.98640000000000005</v>
      </c>
      <c r="GS108">
        <v>0.99380000000000002</v>
      </c>
      <c r="GT108">
        <v>0.98870000000000002</v>
      </c>
      <c r="GU108">
        <v>1.5059</v>
      </c>
      <c r="GV108">
        <v>1.5156000000000001</v>
      </c>
      <c r="GW108">
        <v>1.1162000000000001</v>
      </c>
      <c r="GX108">
        <v>1.198</v>
      </c>
      <c r="GY108">
        <v>1.8904000000000001</v>
      </c>
      <c r="GZ108">
        <v>1.1047</v>
      </c>
      <c r="HA108">
        <v>1.0403</v>
      </c>
      <c r="HB108">
        <v>1.1352</v>
      </c>
      <c r="HC108">
        <v>1.1463000000000001</v>
      </c>
      <c r="HD108">
        <v>1.1579999999999999</v>
      </c>
      <c r="HE108">
        <v>2.0626000000000002</v>
      </c>
      <c r="HF108">
        <v>1.0801000000000001</v>
      </c>
      <c r="HG108">
        <v>3.0533000000000001</v>
      </c>
      <c r="HH108">
        <v>1.1440999999999999</v>
      </c>
      <c r="HI108">
        <v>1308.194</v>
      </c>
      <c r="HJ108">
        <v>1422.5909999999999</v>
      </c>
      <c r="HK108">
        <v>171.60130000000001</v>
      </c>
      <c r="HL108">
        <v>72.133099999999999</v>
      </c>
      <c r="HM108">
        <v>1973.078</v>
      </c>
      <c r="HN108">
        <v>131.05879999999999</v>
      </c>
      <c r="HO108">
        <v>101.7697</v>
      </c>
      <c r="HP108">
        <v>63.836869999999998</v>
      </c>
      <c r="HQ108">
        <v>105.9772</v>
      </c>
      <c r="HR108">
        <v>77.702510000000004</v>
      </c>
      <c r="HS108">
        <v>2397.86</v>
      </c>
      <c r="HT108">
        <v>286.18630000000002</v>
      </c>
      <c r="HU108">
        <v>3850.2449999999999</v>
      </c>
      <c r="HV108">
        <v>385.512</v>
      </c>
      <c r="HW108">
        <v>0.1569574</v>
      </c>
      <c r="HX108" s="1">
        <v>1E-10</v>
      </c>
      <c r="HY108" s="1">
        <v>1.29388E-4</v>
      </c>
      <c r="HZ108" s="1">
        <v>2.9876339999999999E-4</v>
      </c>
      <c r="IA108" s="1">
        <v>2.9533169999999999E-4</v>
      </c>
      <c r="IB108" s="1">
        <v>1E-10</v>
      </c>
      <c r="IC108" s="1">
        <v>1.700757E-3</v>
      </c>
      <c r="ID108">
        <v>0.17340230000000001</v>
      </c>
      <c r="IE108" s="1">
        <v>1E-10</v>
      </c>
      <c r="IF108" s="1">
        <v>7.8906259999999995E-3</v>
      </c>
      <c r="IG108" s="1">
        <v>5.2519009999999998E-2</v>
      </c>
      <c r="IH108" s="1">
        <v>1.035053E-2</v>
      </c>
      <c r="II108" s="1">
        <v>2.4097990000000001E-5</v>
      </c>
      <c r="IJ108" s="1">
        <v>1.3999310000000001E-5</v>
      </c>
      <c r="IK108">
        <v>50</v>
      </c>
      <c r="IL108">
        <v>117</v>
      </c>
      <c r="IM108">
        <v>5</v>
      </c>
      <c r="IN108">
        <v>26</v>
      </c>
      <c r="IO108">
        <v>4</v>
      </c>
      <c r="IP108">
        <v>14</v>
      </c>
      <c r="IQ108">
        <v>2</v>
      </c>
      <c r="IR108">
        <v>3</v>
      </c>
      <c r="IS108">
        <v>1</v>
      </c>
      <c r="IT108">
        <v>92</v>
      </c>
      <c r="IU108">
        <v>50</v>
      </c>
      <c r="IV108">
        <v>6</v>
      </c>
      <c r="IW108">
        <v>114</v>
      </c>
      <c r="IX108">
        <v>10</v>
      </c>
      <c r="IY108" t="s">
        <v>287</v>
      </c>
      <c r="IZ108" t="s">
        <v>288</v>
      </c>
      <c r="JA108" t="s">
        <v>289</v>
      </c>
      <c r="JB108" t="s">
        <v>290</v>
      </c>
      <c r="JC108" t="s">
        <v>291</v>
      </c>
      <c r="JD108" t="s">
        <v>292</v>
      </c>
      <c r="JE108" t="s">
        <v>293</v>
      </c>
      <c r="JF108" t="s">
        <v>294</v>
      </c>
      <c r="JG108" t="s">
        <v>295</v>
      </c>
      <c r="JH108" t="s">
        <v>296</v>
      </c>
      <c r="JI108" t="s">
        <v>287</v>
      </c>
      <c r="JJ108" t="s">
        <v>297</v>
      </c>
      <c r="JK108" t="s">
        <v>298</v>
      </c>
      <c r="JL108" t="s">
        <v>299</v>
      </c>
      <c r="JM108">
        <v>0</v>
      </c>
      <c r="JN108">
        <v>0</v>
      </c>
      <c r="JO108">
        <v>0</v>
      </c>
      <c r="JP108">
        <v>0</v>
      </c>
      <c r="JQ108">
        <v>0</v>
      </c>
      <c r="JR108">
        <v>30.706</v>
      </c>
      <c r="JS108">
        <v>0</v>
      </c>
      <c r="JT108">
        <v>0</v>
      </c>
      <c r="JU108">
        <v>0</v>
      </c>
      <c r="JV108">
        <v>-2.3040000000000001E-2</v>
      </c>
      <c r="JW108">
        <v>0</v>
      </c>
      <c r="JX108">
        <v>0</v>
      </c>
      <c r="JY108">
        <v>0</v>
      </c>
      <c r="JZ108">
        <v>0</v>
      </c>
      <c r="KB108" s="9">
        <f t="shared" si="37"/>
        <v>50.57</v>
      </c>
      <c r="KC108" s="9">
        <f t="shared" si="38"/>
        <v>0</v>
      </c>
      <c r="KD108" s="9">
        <f t="shared" si="39"/>
        <v>0.02</v>
      </c>
      <c r="KE108" s="9">
        <f t="shared" si="40"/>
        <v>0.04</v>
      </c>
      <c r="KF108" s="9">
        <f t="shared" si="41"/>
        <v>0.11</v>
      </c>
      <c r="KG108" s="9">
        <f t="shared" si="42"/>
        <v>0</v>
      </c>
      <c r="KH108" s="9">
        <f t="shared" si="43"/>
        <v>0.26</v>
      </c>
      <c r="KI108" s="9">
        <f t="shared" si="44"/>
        <v>25.32</v>
      </c>
      <c r="KJ108" s="9">
        <f t="shared" si="45"/>
        <v>0</v>
      </c>
      <c r="KK108" s="9">
        <f t="shared" si="46"/>
        <v>1.18</v>
      </c>
      <c r="KL108" s="9">
        <f t="shared" si="47"/>
        <v>17.96</v>
      </c>
      <c r="KM108" s="9">
        <f t="shared" si="48"/>
        <v>1.56</v>
      </c>
      <c r="KN108" s="9">
        <f t="shared" si="49"/>
        <v>0</v>
      </c>
      <c r="KO108" s="9">
        <f t="shared" si="50"/>
        <v>0</v>
      </c>
      <c r="KP108" s="9">
        <f t="shared" si="51"/>
        <v>0</v>
      </c>
      <c r="KQ108" s="9">
        <f t="shared" si="52"/>
        <v>97.02000000000001</v>
      </c>
      <c r="KR108" s="4" t="str">
        <f t="shared" si="53"/>
        <v>opx</v>
      </c>
      <c r="KS108" s="4"/>
      <c r="KT108" s="6">
        <f t="shared" si="54"/>
        <v>1.4930000000000001</v>
      </c>
      <c r="KU108" s="6">
        <f t="shared" si="55"/>
        <v>0</v>
      </c>
      <c r="KV108" s="6">
        <f t="shared" si="56"/>
        <v>1E-3</v>
      </c>
      <c r="KW108" s="6">
        <f t="shared" si="57"/>
        <v>1E-3</v>
      </c>
      <c r="KX108" s="6">
        <f t="shared" si="58"/>
        <v>4.0000000000000001E-3</v>
      </c>
      <c r="KY108" s="6">
        <f t="shared" si="59"/>
        <v>0</v>
      </c>
      <c r="KZ108" s="6">
        <f t="shared" si="60"/>
        <v>6.0000000000000001E-3</v>
      </c>
      <c r="LA108" s="6">
        <f t="shared" si="61"/>
        <v>0.625</v>
      </c>
      <c r="LB108" s="6">
        <f t="shared" si="62"/>
        <v>0</v>
      </c>
      <c r="LC108" s="6">
        <f t="shared" si="63"/>
        <v>0.03</v>
      </c>
      <c r="LD108" s="6">
        <f t="shared" si="64"/>
        <v>0.79100000000000004</v>
      </c>
      <c r="LE108" s="6">
        <f t="shared" si="65"/>
        <v>4.9000000000000002E-2</v>
      </c>
      <c r="LF108" s="6">
        <f t="shared" si="66"/>
        <v>0</v>
      </c>
      <c r="LG108" s="6">
        <f t="shared" si="67"/>
        <v>0</v>
      </c>
      <c r="LH108" s="6">
        <f t="shared" si="68"/>
        <v>4.4980000000000002</v>
      </c>
      <c r="LI108" s="6">
        <f t="shared" si="69"/>
        <v>2.9999999999999996</v>
      </c>
      <c r="LJ108" s="10">
        <f t="shared" si="70"/>
        <v>0.52909698996655519</v>
      </c>
    </row>
    <row r="109" spans="1:322" x14ac:dyDescent="0.25">
      <c r="A109" t="s">
        <v>406</v>
      </c>
      <c r="B109">
        <v>109</v>
      </c>
      <c r="C109">
        <v>40</v>
      </c>
      <c r="D109">
        <v>20</v>
      </c>
      <c r="E109">
        <v>30</v>
      </c>
      <c r="F109">
        <v>0</v>
      </c>
      <c r="G109" s="2">
        <v>198</v>
      </c>
      <c r="H109">
        <v>1</v>
      </c>
      <c r="I109">
        <v>53.154000000000003</v>
      </c>
      <c r="J109">
        <v>0</v>
      </c>
      <c r="K109">
        <v>2.9139000000000002E-2</v>
      </c>
      <c r="L109">
        <v>3.5007999999999997E-2</v>
      </c>
      <c r="M109">
        <v>6.5236000000000002E-2</v>
      </c>
      <c r="N109">
        <v>0</v>
      </c>
      <c r="O109">
        <v>0.112749</v>
      </c>
      <c r="P109">
        <v>21.8843</v>
      </c>
      <c r="Q109">
        <v>1.4024999999999999E-2</v>
      </c>
      <c r="R109">
        <v>1.1830099999999999</v>
      </c>
      <c r="S109">
        <v>20.729099999999999</v>
      </c>
      <c r="T109">
        <v>1.34551</v>
      </c>
      <c r="U109">
        <v>6.7549999999999997E-3</v>
      </c>
      <c r="V109">
        <v>7.8059999999999996E-3</v>
      </c>
      <c r="W109">
        <v>0</v>
      </c>
      <c r="X109">
        <v>98.566599999999994</v>
      </c>
      <c r="Y109">
        <v>3</v>
      </c>
      <c r="AA109">
        <v>1.51796</v>
      </c>
      <c r="AB109">
        <v>0</v>
      </c>
      <c r="AC109">
        <v>6.2600000000000004E-4</v>
      </c>
      <c r="AD109">
        <v>7.3800000000000005E-4</v>
      </c>
      <c r="AE109">
        <v>2.196E-3</v>
      </c>
      <c r="AF109">
        <v>0</v>
      </c>
      <c r="AG109">
        <v>2.5460000000000001E-3</v>
      </c>
      <c r="AH109">
        <v>0.52266199999999996</v>
      </c>
      <c r="AI109">
        <v>3.2200000000000002E-4</v>
      </c>
      <c r="AJ109">
        <v>2.8615999999999999E-2</v>
      </c>
      <c r="AK109">
        <v>0.88250700000000004</v>
      </c>
      <c r="AL109">
        <v>4.1169999999999998E-2</v>
      </c>
      <c r="AM109">
        <v>3.7399999999999998E-4</v>
      </c>
      <c r="AN109">
        <v>2.8400000000000002E-4</v>
      </c>
      <c r="AO109">
        <v>4.5206299999999997</v>
      </c>
      <c r="AP109" s="6">
        <v>1.4232E-2</v>
      </c>
      <c r="AQ109" s="6">
        <v>4.7133000000000001E-2</v>
      </c>
      <c r="AR109" s="6">
        <v>1.7590999999999999E-2</v>
      </c>
      <c r="AS109" s="6">
        <v>2.1214E-2</v>
      </c>
      <c r="AT109" s="6">
        <v>1.0691000000000001E-2</v>
      </c>
      <c r="AU109" s="6">
        <v>1.9106999999999999E-2</v>
      </c>
      <c r="AV109" s="6">
        <v>2.4289000000000002E-2</v>
      </c>
      <c r="AW109" s="6">
        <v>1.4363000000000001E-2</v>
      </c>
      <c r="AX109" s="6">
        <v>1.5855000000000001E-2</v>
      </c>
      <c r="AY109" s="6">
        <v>2.2008E-2</v>
      </c>
      <c r="AZ109" s="6">
        <v>1.2827E-2</v>
      </c>
      <c r="BA109" s="6">
        <v>6.672E-3</v>
      </c>
      <c r="BB109" s="6">
        <v>1.7690999999999998E-2</v>
      </c>
      <c r="BC109" s="6">
        <v>6.3530000000000001E-3</v>
      </c>
      <c r="BD109">
        <v>69.249700000000004</v>
      </c>
      <c r="BE109">
        <v>50.352499999999999</v>
      </c>
      <c r="BF109">
        <v>10.7155</v>
      </c>
      <c r="BG109">
        <v>0</v>
      </c>
      <c r="BH109" s="7">
        <v>30.34</v>
      </c>
      <c r="BI109" s="7">
        <v>30.364999999999998</v>
      </c>
      <c r="BJ109">
        <v>40</v>
      </c>
      <c r="BK109">
        <v>30</v>
      </c>
      <c r="BL109">
        <v>30</v>
      </c>
      <c r="BM109">
        <v>20</v>
      </c>
      <c r="BN109">
        <v>40</v>
      </c>
      <c r="BO109">
        <v>30</v>
      </c>
      <c r="BP109">
        <v>30</v>
      </c>
      <c r="BQ109">
        <v>20</v>
      </c>
      <c r="BR109">
        <v>20</v>
      </c>
      <c r="BS109">
        <v>20</v>
      </c>
      <c r="BT109">
        <v>40</v>
      </c>
      <c r="BU109">
        <v>30</v>
      </c>
      <c r="BV109">
        <v>40</v>
      </c>
      <c r="BW109">
        <v>30</v>
      </c>
      <c r="BX109">
        <v>20</v>
      </c>
      <c r="BY109">
        <v>15</v>
      </c>
      <c r="BZ109">
        <v>15</v>
      </c>
      <c r="CA109">
        <v>10</v>
      </c>
      <c r="CB109">
        <v>20</v>
      </c>
      <c r="CC109">
        <v>15</v>
      </c>
      <c r="CD109">
        <v>15</v>
      </c>
      <c r="CE109">
        <v>10</v>
      </c>
      <c r="CF109">
        <v>10</v>
      </c>
      <c r="CG109">
        <v>10</v>
      </c>
      <c r="CH109">
        <v>20</v>
      </c>
      <c r="CI109">
        <v>15</v>
      </c>
      <c r="CJ109">
        <v>20</v>
      </c>
      <c r="CK109">
        <v>15</v>
      </c>
      <c r="CL109">
        <v>20</v>
      </c>
      <c r="CM109">
        <v>15</v>
      </c>
      <c r="CN109">
        <v>15</v>
      </c>
      <c r="CO109">
        <v>10</v>
      </c>
      <c r="CP109">
        <v>20</v>
      </c>
      <c r="CQ109">
        <v>15</v>
      </c>
      <c r="CR109">
        <v>15</v>
      </c>
      <c r="CS109">
        <v>10</v>
      </c>
      <c r="CT109">
        <v>10</v>
      </c>
      <c r="CU109">
        <v>10</v>
      </c>
      <c r="CV109">
        <v>20</v>
      </c>
      <c r="CW109">
        <v>15</v>
      </c>
      <c r="CX109">
        <v>20</v>
      </c>
      <c r="CY109">
        <v>15</v>
      </c>
      <c r="CZ109">
        <v>551.59400000000005</v>
      </c>
      <c r="DA109">
        <v>0.799516</v>
      </c>
      <c r="DB109">
        <v>1.8681700000000001</v>
      </c>
      <c r="DC109">
        <v>5.4222799999999998</v>
      </c>
      <c r="DD109">
        <v>1.6679999999999999</v>
      </c>
      <c r="DE109">
        <v>2.2119499999999999</v>
      </c>
      <c r="DF109">
        <v>4.1155499999999998</v>
      </c>
      <c r="DG109">
        <v>276.435</v>
      </c>
      <c r="DH109">
        <v>3.62452</v>
      </c>
      <c r="DI109">
        <v>16.894500000000001</v>
      </c>
      <c r="DJ109">
        <v>120.496</v>
      </c>
      <c r="DK109">
        <v>42.312100000000001</v>
      </c>
      <c r="DL109">
        <v>0.28498800000000002</v>
      </c>
      <c r="DM109">
        <v>3.4861200000000001</v>
      </c>
      <c r="DN109">
        <v>2.9102800000000002</v>
      </c>
      <c r="DO109">
        <v>0.90495000000000003</v>
      </c>
      <c r="DP109">
        <v>1.6561900000000001</v>
      </c>
      <c r="DQ109">
        <v>4.9740599999999997</v>
      </c>
      <c r="DR109">
        <v>1.11348</v>
      </c>
      <c r="DS109">
        <v>2.3338800000000002</v>
      </c>
      <c r="DT109">
        <v>3.2796099999999999</v>
      </c>
      <c r="DU109">
        <v>2.1844999999999999</v>
      </c>
      <c r="DV109">
        <v>3.4251499999999999</v>
      </c>
      <c r="DW109">
        <v>3.92441</v>
      </c>
      <c r="DX109">
        <v>0.74048499999999995</v>
      </c>
      <c r="DY109">
        <v>3.70581</v>
      </c>
      <c r="DZ109">
        <v>0.26796500000000001</v>
      </c>
      <c r="EA109">
        <v>3.2653300000000001</v>
      </c>
      <c r="EB109">
        <v>548.68399999999997</v>
      </c>
      <c r="EC109">
        <v>-0.10543</v>
      </c>
      <c r="ED109">
        <v>0.211979</v>
      </c>
      <c r="EE109">
        <v>0.44822200000000001</v>
      </c>
      <c r="EF109">
        <v>0.55451399999999995</v>
      </c>
      <c r="EG109">
        <v>-0.13522999999999999</v>
      </c>
      <c r="EH109">
        <v>0.83593899999999999</v>
      </c>
      <c r="EI109">
        <v>274.25</v>
      </c>
      <c r="EJ109">
        <v>0.19936999999999999</v>
      </c>
      <c r="EK109">
        <v>12.9688</v>
      </c>
      <c r="EL109">
        <v>119.756</v>
      </c>
      <c r="EM109">
        <v>38.606299999999997</v>
      </c>
      <c r="EN109">
        <v>1.7023E-2</v>
      </c>
      <c r="EO109">
        <v>0.22078800000000001</v>
      </c>
      <c r="EP109">
        <v>1.43279</v>
      </c>
      <c r="EQ109">
        <v>-6.4000000000000005E-4</v>
      </c>
      <c r="ER109">
        <v>2.7599999999999999E-4</v>
      </c>
      <c r="ES109">
        <v>4.7899999999999999E-4</v>
      </c>
      <c r="ET109">
        <v>1.6130000000000001E-3</v>
      </c>
      <c r="EU109">
        <v>-1E-4</v>
      </c>
      <c r="EV109">
        <v>1.126E-3</v>
      </c>
      <c r="EW109">
        <v>0.30860300000000002</v>
      </c>
      <c r="EX109">
        <v>9.6000000000000002E-5</v>
      </c>
      <c r="EY109">
        <v>2.8384E-2</v>
      </c>
      <c r="EZ109">
        <v>0.35494399999999998</v>
      </c>
      <c r="FA109">
        <v>5.3029E-2</v>
      </c>
      <c r="FB109">
        <v>4.3899999999999999E-4</v>
      </c>
      <c r="FC109">
        <v>4.8799999999999999E-4</v>
      </c>
      <c r="FD109" s="8">
        <v>44157.120590277802</v>
      </c>
      <c r="FE109">
        <v>1.0023</v>
      </c>
      <c r="FF109">
        <v>1.1994</v>
      </c>
      <c r="FG109">
        <v>1.1317999999999999</v>
      </c>
      <c r="FH109">
        <v>1.1936</v>
      </c>
      <c r="FI109">
        <v>1.0303</v>
      </c>
      <c r="FJ109">
        <v>1.1576</v>
      </c>
      <c r="FK109">
        <v>1.1387</v>
      </c>
      <c r="FL109">
        <v>1.1428</v>
      </c>
      <c r="FM109">
        <v>1.1309</v>
      </c>
      <c r="FN109">
        <v>1.1618999999999999</v>
      </c>
      <c r="FO109">
        <v>0.998</v>
      </c>
      <c r="FP109">
        <v>1.0313000000000001</v>
      </c>
      <c r="FQ109">
        <v>1.0208999999999999</v>
      </c>
      <c r="FR109">
        <v>1.0541</v>
      </c>
      <c r="FS109">
        <v>1.4993000000000001</v>
      </c>
      <c r="FT109">
        <v>1.2726</v>
      </c>
      <c r="FU109">
        <v>1.0264</v>
      </c>
      <c r="FV109">
        <v>1.0064</v>
      </c>
      <c r="FW109">
        <v>1.8537999999999999</v>
      </c>
      <c r="FX109">
        <v>1.0138</v>
      </c>
      <c r="FY109">
        <v>1.0074000000000001</v>
      </c>
      <c r="FZ109">
        <v>0.99780000000000002</v>
      </c>
      <c r="GA109">
        <v>1.0148999999999999</v>
      </c>
      <c r="GB109">
        <v>1.0011000000000001</v>
      </c>
      <c r="GC109">
        <v>2.0063</v>
      </c>
      <c r="GD109">
        <v>1.0669</v>
      </c>
      <c r="GE109">
        <v>2.8792</v>
      </c>
      <c r="GF109">
        <v>1.1032999999999999</v>
      </c>
      <c r="GG109">
        <v>0.99950000000000006</v>
      </c>
      <c r="GH109">
        <v>0.99980000000000002</v>
      </c>
      <c r="GI109">
        <v>0.96970000000000001</v>
      </c>
      <c r="GJ109">
        <v>1</v>
      </c>
      <c r="GK109">
        <v>0.98460000000000003</v>
      </c>
      <c r="GL109">
        <v>0.95230000000000004</v>
      </c>
      <c r="GM109">
        <v>0.92259999999999998</v>
      </c>
      <c r="GN109">
        <v>0.99990000000000001</v>
      </c>
      <c r="GO109">
        <v>0.99990000000000001</v>
      </c>
      <c r="GP109">
        <v>0.99990000000000001</v>
      </c>
      <c r="GQ109">
        <v>0.99339999999999995</v>
      </c>
      <c r="GR109">
        <v>0.98829999999999996</v>
      </c>
      <c r="GS109">
        <v>0.99299999999999999</v>
      </c>
      <c r="GT109">
        <v>0.99039999999999995</v>
      </c>
      <c r="GU109">
        <v>1.5019</v>
      </c>
      <c r="GV109">
        <v>1.526</v>
      </c>
      <c r="GW109">
        <v>1.1266</v>
      </c>
      <c r="GX109">
        <v>1.2012</v>
      </c>
      <c r="GY109">
        <v>1.8807</v>
      </c>
      <c r="GZ109">
        <v>1.1175999999999999</v>
      </c>
      <c r="HA109">
        <v>1.0583</v>
      </c>
      <c r="HB109">
        <v>1.1402000000000001</v>
      </c>
      <c r="HC109">
        <v>1.1476999999999999</v>
      </c>
      <c r="HD109">
        <v>1.1632</v>
      </c>
      <c r="HE109">
        <v>1.9891000000000001</v>
      </c>
      <c r="HF109">
        <v>1.0874999999999999</v>
      </c>
      <c r="HG109">
        <v>2.9188000000000001</v>
      </c>
      <c r="HH109">
        <v>1.1516999999999999</v>
      </c>
      <c r="HI109">
        <v>1311.431</v>
      </c>
      <c r="HJ109">
        <v>1453.625</v>
      </c>
      <c r="HK109">
        <v>173.8777</v>
      </c>
      <c r="HL109">
        <v>66.299729999999997</v>
      </c>
      <c r="HM109">
        <v>1979.2139999999999</v>
      </c>
      <c r="HN109">
        <v>132.71789999999999</v>
      </c>
      <c r="HO109">
        <v>103.0098</v>
      </c>
      <c r="HP109">
        <v>64.140069999999994</v>
      </c>
      <c r="HQ109">
        <v>97.620480000000001</v>
      </c>
      <c r="HR109">
        <v>78.590739999999997</v>
      </c>
      <c r="HS109">
        <v>2308.2080000000001</v>
      </c>
      <c r="HT109">
        <v>292.37169999999998</v>
      </c>
      <c r="HU109">
        <v>3714.6</v>
      </c>
      <c r="HV109">
        <v>393.88420000000002</v>
      </c>
      <c r="HW109">
        <v>0.16543389999999999</v>
      </c>
      <c r="HX109" s="1">
        <v>1E-10</v>
      </c>
      <c r="HY109" s="1">
        <v>1.5506680000000001E-4</v>
      </c>
      <c r="HZ109" s="1">
        <v>2.3413249999999999E-4</v>
      </c>
      <c r="IA109" s="1">
        <v>1.8358170000000001E-4</v>
      </c>
      <c r="IB109" s="1">
        <v>1E-10</v>
      </c>
      <c r="IC109" s="1">
        <v>7.2892309999999995E-4</v>
      </c>
      <c r="ID109">
        <v>0.1491933</v>
      </c>
      <c r="IE109" s="1">
        <v>9.6029630000000002E-5</v>
      </c>
      <c r="IF109" s="1">
        <v>7.8767160000000006E-3</v>
      </c>
      <c r="IG109" s="1">
        <v>6.2844510000000006E-2</v>
      </c>
      <c r="IH109" s="1">
        <v>8.8428240000000009E-3</v>
      </c>
      <c r="II109" s="1">
        <v>1.7169670000000001E-5</v>
      </c>
      <c r="IJ109" s="1">
        <v>5.6262409999999999E-5</v>
      </c>
      <c r="IK109">
        <v>50</v>
      </c>
      <c r="IL109">
        <v>117</v>
      </c>
      <c r="IM109">
        <v>5</v>
      </c>
      <c r="IN109">
        <v>26</v>
      </c>
      <c r="IO109">
        <v>4</v>
      </c>
      <c r="IP109">
        <v>14</v>
      </c>
      <c r="IQ109">
        <v>2</v>
      </c>
      <c r="IR109">
        <v>3</v>
      </c>
      <c r="IS109">
        <v>1</v>
      </c>
      <c r="IT109">
        <v>92</v>
      </c>
      <c r="IU109">
        <v>50</v>
      </c>
      <c r="IV109">
        <v>6</v>
      </c>
      <c r="IW109">
        <v>114</v>
      </c>
      <c r="IX109">
        <v>10</v>
      </c>
      <c r="IY109" t="s">
        <v>287</v>
      </c>
      <c r="IZ109" t="s">
        <v>288</v>
      </c>
      <c r="JA109" t="s">
        <v>289</v>
      </c>
      <c r="JB109" t="s">
        <v>290</v>
      </c>
      <c r="JC109" t="s">
        <v>291</v>
      </c>
      <c r="JD109" t="s">
        <v>292</v>
      </c>
      <c r="JE109" t="s">
        <v>293</v>
      </c>
      <c r="JF109" t="s">
        <v>294</v>
      </c>
      <c r="JG109" t="s">
        <v>295</v>
      </c>
      <c r="JH109" t="s">
        <v>296</v>
      </c>
      <c r="JI109" t="s">
        <v>287</v>
      </c>
      <c r="JJ109" t="s">
        <v>297</v>
      </c>
      <c r="JK109" t="s">
        <v>298</v>
      </c>
      <c r="JL109" t="s">
        <v>299</v>
      </c>
      <c r="JM109">
        <v>0</v>
      </c>
      <c r="JN109">
        <v>0</v>
      </c>
      <c r="JO109">
        <v>0</v>
      </c>
      <c r="JP109">
        <v>0</v>
      </c>
      <c r="JQ109">
        <v>0</v>
      </c>
      <c r="JR109">
        <v>10.917</v>
      </c>
      <c r="JS109">
        <v>0</v>
      </c>
      <c r="JT109">
        <v>0</v>
      </c>
      <c r="JU109">
        <v>0</v>
      </c>
      <c r="JV109">
        <v>-1.001E-2</v>
      </c>
      <c r="JW109">
        <v>0</v>
      </c>
      <c r="JX109">
        <v>0</v>
      </c>
      <c r="JY109">
        <v>0</v>
      </c>
      <c r="JZ109">
        <v>0</v>
      </c>
      <c r="KB109" s="9">
        <f t="shared" si="37"/>
        <v>53.15</v>
      </c>
      <c r="KC109" s="9">
        <f t="shared" si="38"/>
        <v>0</v>
      </c>
      <c r="KD109" s="9">
        <f t="shared" si="39"/>
        <v>0.03</v>
      </c>
      <c r="KE109" s="9">
        <f t="shared" si="40"/>
        <v>0.04</v>
      </c>
      <c r="KF109" s="9">
        <f t="shared" si="41"/>
        <v>7.0000000000000007E-2</v>
      </c>
      <c r="KG109" s="9">
        <f t="shared" si="42"/>
        <v>0</v>
      </c>
      <c r="KH109" s="9">
        <f t="shared" si="43"/>
        <v>0.11</v>
      </c>
      <c r="KI109" s="9">
        <f t="shared" si="44"/>
        <v>21.88</v>
      </c>
      <c r="KJ109" s="9">
        <f t="shared" si="45"/>
        <v>0</v>
      </c>
      <c r="KK109" s="9">
        <f t="shared" si="46"/>
        <v>1.18</v>
      </c>
      <c r="KL109" s="9">
        <f t="shared" si="47"/>
        <v>20.73</v>
      </c>
      <c r="KM109" s="9">
        <f t="shared" si="48"/>
        <v>1.35</v>
      </c>
      <c r="KN109" s="9">
        <f t="shared" si="49"/>
        <v>0</v>
      </c>
      <c r="KO109" s="9">
        <f t="shared" si="50"/>
        <v>0.01</v>
      </c>
      <c r="KP109" s="9">
        <f t="shared" si="51"/>
        <v>0</v>
      </c>
      <c r="KQ109" s="9">
        <f t="shared" si="52"/>
        <v>98.550000000000011</v>
      </c>
      <c r="KR109" s="4" t="str">
        <f t="shared" si="53"/>
        <v>opx</v>
      </c>
      <c r="KS109" s="4"/>
      <c r="KT109" s="6">
        <f t="shared" si="54"/>
        <v>1.518</v>
      </c>
      <c r="KU109" s="6">
        <f t="shared" si="55"/>
        <v>0</v>
      </c>
      <c r="KV109" s="6">
        <f t="shared" si="56"/>
        <v>1E-3</v>
      </c>
      <c r="KW109" s="6">
        <f t="shared" si="57"/>
        <v>1E-3</v>
      </c>
      <c r="KX109" s="6">
        <f t="shared" si="58"/>
        <v>2E-3</v>
      </c>
      <c r="KY109" s="6">
        <f t="shared" si="59"/>
        <v>0</v>
      </c>
      <c r="KZ109" s="6">
        <f t="shared" si="60"/>
        <v>3.0000000000000001E-3</v>
      </c>
      <c r="LA109" s="6">
        <f t="shared" si="61"/>
        <v>0.52300000000000002</v>
      </c>
      <c r="LB109" s="6">
        <f t="shared" si="62"/>
        <v>0</v>
      </c>
      <c r="LC109" s="6">
        <f t="shared" si="63"/>
        <v>2.9000000000000001E-2</v>
      </c>
      <c r="LD109" s="6">
        <f t="shared" si="64"/>
        <v>0.88300000000000001</v>
      </c>
      <c r="LE109" s="6">
        <f t="shared" si="65"/>
        <v>4.1000000000000002E-2</v>
      </c>
      <c r="LF109" s="6">
        <f t="shared" si="66"/>
        <v>0</v>
      </c>
      <c r="LG109" s="6">
        <f t="shared" si="67"/>
        <v>0</v>
      </c>
      <c r="LH109" s="6">
        <f t="shared" si="68"/>
        <v>4.5209999999999999</v>
      </c>
      <c r="LI109" s="6">
        <f t="shared" si="69"/>
        <v>3.0009999999999994</v>
      </c>
      <c r="LJ109" s="10">
        <f t="shared" si="70"/>
        <v>0.59823848238482391</v>
      </c>
    </row>
    <row r="110" spans="1:322" x14ac:dyDescent="0.25">
      <c r="A110" t="s">
        <v>407</v>
      </c>
      <c r="B110">
        <v>110</v>
      </c>
      <c r="C110">
        <v>40</v>
      </c>
      <c r="D110">
        <v>20</v>
      </c>
      <c r="E110">
        <v>30</v>
      </c>
      <c r="F110">
        <v>0</v>
      </c>
      <c r="G110" s="2">
        <v>199</v>
      </c>
      <c r="H110">
        <v>1</v>
      </c>
      <c r="I110">
        <v>52.020800000000001</v>
      </c>
      <c r="J110">
        <v>0</v>
      </c>
      <c r="K110">
        <v>2.0933E-2</v>
      </c>
      <c r="L110">
        <v>4.3343E-2</v>
      </c>
      <c r="M110">
        <v>3.6139999999999999E-2</v>
      </c>
      <c r="N110">
        <v>0</v>
      </c>
      <c r="O110">
        <v>0.15115999999999999</v>
      </c>
      <c r="P110">
        <v>23.169599999999999</v>
      </c>
      <c r="Q110">
        <v>0</v>
      </c>
      <c r="R110">
        <v>1.21411</v>
      </c>
      <c r="S110">
        <v>20.2013</v>
      </c>
      <c r="T110">
        <v>1.64514</v>
      </c>
      <c r="U110">
        <v>1.6271000000000001E-2</v>
      </c>
      <c r="V110">
        <v>0</v>
      </c>
      <c r="W110">
        <v>0</v>
      </c>
      <c r="X110">
        <v>98.518799999999999</v>
      </c>
      <c r="Y110">
        <v>3</v>
      </c>
      <c r="AA110">
        <v>1.4927699999999999</v>
      </c>
      <c r="AB110">
        <v>0</v>
      </c>
      <c r="AC110">
        <v>4.5199999999999998E-4</v>
      </c>
      <c r="AD110">
        <v>9.1799999999999998E-4</v>
      </c>
      <c r="AE110">
        <v>1.222E-3</v>
      </c>
      <c r="AF110">
        <v>0</v>
      </c>
      <c r="AG110">
        <v>3.4299999999999999E-3</v>
      </c>
      <c r="AH110">
        <v>0.556029</v>
      </c>
      <c r="AI110">
        <v>0</v>
      </c>
      <c r="AJ110">
        <v>2.9510000000000002E-2</v>
      </c>
      <c r="AK110">
        <v>0.86418799999999996</v>
      </c>
      <c r="AL110">
        <v>5.058E-2</v>
      </c>
      <c r="AM110">
        <v>9.0499999999999999E-4</v>
      </c>
      <c r="AN110">
        <v>0</v>
      </c>
      <c r="AO110">
        <v>4.4950900000000003</v>
      </c>
      <c r="AP110" s="6">
        <v>1.4458E-2</v>
      </c>
      <c r="AQ110" s="6">
        <v>4.6199999999999998E-2</v>
      </c>
      <c r="AR110" s="6">
        <v>1.7876E-2</v>
      </c>
      <c r="AS110" s="6">
        <v>2.1395000000000001E-2</v>
      </c>
      <c r="AT110" s="6">
        <v>1.0711999999999999E-2</v>
      </c>
      <c r="AU110" s="6">
        <v>1.9456999999999999E-2</v>
      </c>
      <c r="AV110" s="6">
        <v>2.4702000000000002E-2</v>
      </c>
      <c r="AW110" s="6">
        <v>1.4904000000000001E-2</v>
      </c>
      <c r="AX110" s="6">
        <v>1.6086E-2</v>
      </c>
      <c r="AY110" s="6">
        <v>2.2124000000000001E-2</v>
      </c>
      <c r="AZ110" s="6">
        <v>1.2895999999999999E-2</v>
      </c>
      <c r="BA110" s="6">
        <v>6.8430000000000001E-3</v>
      </c>
      <c r="BB110" s="6">
        <v>1.6667999999999999E-2</v>
      </c>
      <c r="BC110" s="6">
        <v>6.4479999999999997E-3</v>
      </c>
      <c r="BD110">
        <v>69.227199999999996</v>
      </c>
      <c r="BE110">
        <v>50.320799999999998</v>
      </c>
      <c r="BF110">
        <v>10.7155</v>
      </c>
      <c r="BG110">
        <v>0</v>
      </c>
      <c r="BH110" s="7">
        <v>30.35</v>
      </c>
      <c r="BI110" s="7">
        <v>30.34</v>
      </c>
      <c r="BJ110">
        <v>40</v>
      </c>
      <c r="BK110">
        <v>30</v>
      </c>
      <c r="BL110">
        <v>30</v>
      </c>
      <c r="BM110">
        <v>20</v>
      </c>
      <c r="BN110">
        <v>40</v>
      </c>
      <c r="BO110">
        <v>30</v>
      </c>
      <c r="BP110">
        <v>30</v>
      </c>
      <c r="BQ110">
        <v>20</v>
      </c>
      <c r="BR110">
        <v>20</v>
      </c>
      <c r="BS110">
        <v>20</v>
      </c>
      <c r="BT110">
        <v>40</v>
      </c>
      <c r="BU110">
        <v>30</v>
      </c>
      <c r="BV110">
        <v>40</v>
      </c>
      <c r="BW110">
        <v>30</v>
      </c>
      <c r="BX110">
        <v>20</v>
      </c>
      <c r="BY110">
        <v>15</v>
      </c>
      <c r="BZ110">
        <v>15</v>
      </c>
      <c r="CA110">
        <v>10</v>
      </c>
      <c r="CB110">
        <v>20</v>
      </c>
      <c r="CC110">
        <v>15</v>
      </c>
      <c r="CD110">
        <v>15</v>
      </c>
      <c r="CE110">
        <v>10</v>
      </c>
      <c r="CF110">
        <v>10</v>
      </c>
      <c r="CG110">
        <v>10</v>
      </c>
      <c r="CH110">
        <v>20</v>
      </c>
      <c r="CI110">
        <v>15</v>
      </c>
      <c r="CJ110">
        <v>20</v>
      </c>
      <c r="CK110">
        <v>15</v>
      </c>
      <c r="CL110">
        <v>20</v>
      </c>
      <c r="CM110">
        <v>15</v>
      </c>
      <c r="CN110">
        <v>15</v>
      </c>
      <c r="CO110">
        <v>10</v>
      </c>
      <c r="CP110">
        <v>20</v>
      </c>
      <c r="CQ110">
        <v>15</v>
      </c>
      <c r="CR110">
        <v>15</v>
      </c>
      <c r="CS110">
        <v>10</v>
      </c>
      <c r="CT110">
        <v>10</v>
      </c>
      <c r="CU110">
        <v>10</v>
      </c>
      <c r="CV110">
        <v>20</v>
      </c>
      <c r="CW110">
        <v>15</v>
      </c>
      <c r="CX110">
        <v>20</v>
      </c>
      <c r="CY110">
        <v>15</v>
      </c>
      <c r="CZ110">
        <v>538.52800000000002</v>
      </c>
      <c r="DA110">
        <v>0.86892199999999997</v>
      </c>
      <c r="DB110">
        <v>1.8730199999999999</v>
      </c>
      <c r="DC110">
        <v>5.6263699999999996</v>
      </c>
      <c r="DD110">
        <v>1.41381</v>
      </c>
      <c r="DE110">
        <v>2.40476</v>
      </c>
      <c r="DF110">
        <v>4.5571799999999998</v>
      </c>
      <c r="DG110">
        <v>293.14499999999998</v>
      </c>
      <c r="DH110">
        <v>3.4161100000000002</v>
      </c>
      <c r="DI110">
        <v>17.3094</v>
      </c>
      <c r="DJ110">
        <v>115.967</v>
      </c>
      <c r="DK110">
        <v>51.249200000000002</v>
      </c>
      <c r="DL110">
        <v>0.27105200000000002</v>
      </c>
      <c r="DM110">
        <v>3.35623</v>
      </c>
      <c r="DN110">
        <v>2.9884599999999999</v>
      </c>
      <c r="DO110">
        <v>0.87551299999999999</v>
      </c>
      <c r="DP110">
        <v>1.7203200000000001</v>
      </c>
      <c r="DQ110">
        <v>5.0708900000000003</v>
      </c>
      <c r="DR110">
        <v>1.10802</v>
      </c>
      <c r="DS110">
        <v>2.4388200000000002</v>
      </c>
      <c r="DT110">
        <v>3.4303499999999998</v>
      </c>
      <c r="DU110">
        <v>2.3597199999999998</v>
      </c>
      <c r="DV110">
        <v>3.52983</v>
      </c>
      <c r="DW110">
        <v>3.97878</v>
      </c>
      <c r="DX110">
        <v>0.729958</v>
      </c>
      <c r="DY110">
        <v>3.9209900000000002</v>
      </c>
      <c r="DZ110">
        <v>0.230682</v>
      </c>
      <c r="EA110">
        <v>3.3858999999999999</v>
      </c>
      <c r="EB110">
        <v>535.54</v>
      </c>
      <c r="EC110">
        <v>-6.5900000000000004E-3</v>
      </c>
      <c r="ED110">
        <v>0.15270600000000001</v>
      </c>
      <c r="EE110">
        <v>0.555477</v>
      </c>
      <c r="EF110">
        <v>0.305784</v>
      </c>
      <c r="EG110">
        <v>-4.3659999999999997E-2</v>
      </c>
      <c r="EH110">
        <v>1.12683</v>
      </c>
      <c r="EI110">
        <v>290.786</v>
      </c>
      <c r="EJ110">
        <v>-0.11372</v>
      </c>
      <c r="EK110">
        <v>13.328900000000001</v>
      </c>
      <c r="EL110">
        <v>115.23699999999999</v>
      </c>
      <c r="EM110">
        <v>47.328200000000002</v>
      </c>
      <c r="EN110">
        <v>4.0370000000000003E-2</v>
      </c>
      <c r="EO110">
        <v>-2.9669999999999998E-2</v>
      </c>
      <c r="EP110">
        <v>1.3984799999999999</v>
      </c>
      <c r="EQ110">
        <v>-4.0000000000000003E-5</v>
      </c>
      <c r="ER110">
        <v>1.9900000000000001E-4</v>
      </c>
      <c r="ES110">
        <v>5.9400000000000002E-4</v>
      </c>
      <c r="ET110">
        <v>8.8999999999999995E-4</v>
      </c>
      <c r="EU110">
        <v>-3.0000000000000001E-5</v>
      </c>
      <c r="EV110">
        <v>1.5169999999999999E-3</v>
      </c>
      <c r="EW110">
        <v>0.32720900000000003</v>
      </c>
      <c r="EX110">
        <v>-5.0000000000000002E-5</v>
      </c>
      <c r="EY110">
        <v>2.9172E-2</v>
      </c>
      <c r="EZ110">
        <v>0.34155099999999999</v>
      </c>
      <c r="FA110">
        <v>6.5008999999999997E-2</v>
      </c>
      <c r="FB110">
        <v>1.042E-3</v>
      </c>
      <c r="FC110">
        <v>-6.9999999999999994E-5</v>
      </c>
      <c r="FD110" s="8">
        <v>44157.124247685198</v>
      </c>
      <c r="FE110">
        <v>1.0007999999999999</v>
      </c>
      <c r="FF110">
        <v>1.1977</v>
      </c>
      <c r="FG110">
        <v>1.1299999999999999</v>
      </c>
      <c r="FH110">
        <v>1.1913</v>
      </c>
      <c r="FI110">
        <v>1.0287999999999999</v>
      </c>
      <c r="FJ110">
        <v>1.1556999999999999</v>
      </c>
      <c r="FK110">
        <v>1.1368</v>
      </c>
      <c r="FL110">
        <v>1.1409</v>
      </c>
      <c r="FM110">
        <v>1.1289</v>
      </c>
      <c r="FN110">
        <v>1.1599999999999999</v>
      </c>
      <c r="FO110">
        <v>0.99650000000000005</v>
      </c>
      <c r="FP110">
        <v>1.0297000000000001</v>
      </c>
      <c r="FQ110">
        <v>1.0193000000000001</v>
      </c>
      <c r="FR110">
        <v>1.0525</v>
      </c>
      <c r="FS110">
        <v>1.5056</v>
      </c>
      <c r="FT110">
        <v>1.2703</v>
      </c>
      <c r="FU110">
        <v>1.0267999999999999</v>
      </c>
      <c r="FV110">
        <v>1.0073000000000001</v>
      </c>
      <c r="FW110">
        <v>1.8645</v>
      </c>
      <c r="FX110">
        <v>1.0142</v>
      </c>
      <c r="FY110">
        <v>1.0077</v>
      </c>
      <c r="FZ110">
        <v>0.998</v>
      </c>
      <c r="GA110">
        <v>1.0163</v>
      </c>
      <c r="GB110">
        <v>1.0014000000000001</v>
      </c>
      <c r="GC110">
        <v>2.0346000000000002</v>
      </c>
      <c r="GD110">
        <v>1.0664</v>
      </c>
      <c r="GE110">
        <v>2.9281000000000001</v>
      </c>
      <c r="GF110">
        <v>1.1027</v>
      </c>
      <c r="GG110">
        <v>0.99939999999999996</v>
      </c>
      <c r="GH110">
        <v>0.99970000000000003</v>
      </c>
      <c r="GI110">
        <v>0.96819999999999995</v>
      </c>
      <c r="GJ110">
        <v>1</v>
      </c>
      <c r="GK110">
        <v>0.98499999999999999</v>
      </c>
      <c r="GL110">
        <v>0.95</v>
      </c>
      <c r="GM110">
        <v>0.91879999999999995</v>
      </c>
      <c r="GN110">
        <v>0.99990000000000001</v>
      </c>
      <c r="GO110">
        <v>0.99990000000000001</v>
      </c>
      <c r="GP110">
        <v>1</v>
      </c>
      <c r="GQ110">
        <v>0.99360000000000004</v>
      </c>
      <c r="GR110">
        <v>0.98770000000000002</v>
      </c>
      <c r="GS110">
        <v>0.99319999999999997</v>
      </c>
      <c r="GT110">
        <v>0.98939999999999995</v>
      </c>
      <c r="GU110">
        <v>1.5059</v>
      </c>
      <c r="GV110">
        <v>1.5209999999999999</v>
      </c>
      <c r="GW110">
        <v>1.1234</v>
      </c>
      <c r="GX110">
        <v>1.2</v>
      </c>
      <c r="GY110">
        <v>1.8894</v>
      </c>
      <c r="GZ110">
        <v>1.1134999999999999</v>
      </c>
      <c r="HA110">
        <v>1.0526</v>
      </c>
      <c r="HB110">
        <v>1.1385000000000001</v>
      </c>
      <c r="HC110">
        <v>1.1472</v>
      </c>
      <c r="HD110">
        <v>1.1615</v>
      </c>
      <c r="HE110">
        <v>2.0144000000000002</v>
      </c>
      <c r="HF110">
        <v>1.0846</v>
      </c>
      <c r="HG110">
        <v>2.9643999999999999</v>
      </c>
      <c r="HH110">
        <v>1.1482000000000001</v>
      </c>
      <c r="HI110">
        <v>1321.6949999999999</v>
      </c>
      <c r="HJ110">
        <v>1447.682</v>
      </c>
      <c r="HK110">
        <v>174.7311</v>
      </c>
      <c r="HL110">
        <v>68.766239999999996</v>
      </c>
      <c r="HM110">
        <v>1995.0740000000001</v>
      </c>
      <c r="HN110">
        <v>133.41720000000001</v>
      </c>
      <c r="HO110">
        <v>103.56140000000001</v>
      </c>
      <c r="HP110">
        <v>64.624250000000004</v>
      </c>
      <c r="HQ110">
        <v>101.20099999999999</v>
      </c>
      <c r="HR110">
        <v>79.040080000000003</v>
      </c>
      <c r="HS110">
        <v>2351.1129999999998</v>
      </c>
      <c r="HT110">
        <v>291.07729999999998</v>
      </c>
      <c r="HU110">
        <v>3780.0340000000001</v>
      </c>
      <c r="HV110">
        <v>392.20080000000002</v>
      </c>
      <c r="HW110">
        <v>0.1614729</v>
      </c>
      <c r="HX110" s="1">
        <v>1E-10</v>
      </c>
      <c r="HY110" s="1">
        <v>1.1170759999999999E-4</v>
      </c>
      <c r="HZ110" s="1">
        <v>2.9016339999999999E-4</v>
      </c>
      <c r="IA110" s="1">
        <v>1.0123370000000001E-4</v>
      </c>
      <c r="IB110" s="1">
        <v>1E-10</v>
      </c>
      <c r="IC110" s="1">
        <v>9.8257789999999998E-4</v>
      </c>
      <c r="ID110">
        <v>0.15818789999999999</v>
      </c>
      <c r="IE110" s="1">
        <v>1E-10</v>
      </c>
      <c r="IF110" s="1">
        <v>8.0955009999999997E-3</v>
      </c>
      <c r="IG110" s="1">
        <v>6.0473159999999998E-2</v>
      </c>
      <c r="IH110" s="1">
        <v>1.0840560000000001E-2</v>
      </c>
      <c r="II110" s="1">
        <v>4.0720029999999998E-5</v>
      </c>
      <c r="IJ110" s="1">
        <v>1E-10</v>
      </c>
      <c r="IK110">
        <v>50</v>
      </c>
      <c r="IL110">
        <v>117</v>
      </c>
      <c r="IM110">
        <v>5</v>
      </c>
      <c r="IN110">
        <v>26</v>
      </c>
      <c r="IO110">
        <v>4</v>
      </c>
      <c r="IP110">
        <v>14</v>
      </c>
      <c r="IQ110">
        <v>2</v>
      </c>
      <c r="IR110">
        <v>3</v>
      </c>
      <c r="IS110">
        <v>1</v>
      </c>
      <c r="IT110">
        <v>92</v>
      </c>
      <c r="IU110">
        <v>50</v>
      </c>
      <c r="IV110">
        <v>6</v>
      </c>
      <c r="IW110">
        <v>114</v>
      </c>
      <c r="IX110">
        <v>10</v>
      </c>
      <c r="IY110" t="s">
        <v>287</v>
      </c>
      <c r="IZ110" t="s">
        <v>288</v>
      </c>
      <c r="JA110" t="s">
        <v>289</v>
      </c>
      <c r="JB110" t="s">
        <v>290</v>
      </c>
      <c r="JC110" t="s">
        <v>291</v>
      </c>
      <c r="JD110" t="s">
        <v>292</v>
      </c>
      <c r="JE110" t="s">
        <v>293</v>
      </c>
      <c r="JF110" t="s">
        <v>294</v>
      </c>
      <c r="JG110" t="s">
        <v>295</v>
      </c>
      <c r="JH110" t="s">
        <v>296</v>
      </c>
      <c r="JI110" t="s">
        <v>287</v>
      </c>
      <c r="JJ110" t="s">
        <v>297</v>
      </c>
      <c r="JK110" t="s">
        <v>298</v>
      </c>
      <c r="JL110" t="s">
        <v>299</v>
      </c>
      <c r="JM110">
        <v>0</v>
      </c>
      <c r="JN110">
        <v>0</v>
      </c>
      <c r="JO110">
        <v>0</v>
      </c>
      <c r="JP110">
        <v>0</v>
      </c>
      <c r="JQ110">
        <v>0</v>
      </c>
      <c r="JR110">
        <v>28.177</v>
      </c>
      <c r="JS110">
        <v>0</v>
      </c>
      <c r="JT110">
        <v>0</v>
      </c>
      <c r="JU110">
        <v>0</v>
      </c>
      <c r="JV110">
        <v>-1.308E-2</v>
      </c>
      <c r="JW110">
        <v>0</v>
      </c>
      <c r="JX110">
        <v>0</v>
      </c>
      <c r="JY110">
        <v>0</v>
      </c>
      <c r="JZ110">
        <v>0</v>
      </c>
      <c r="KB110" s="9">
        <f t="shared" si="37"/>
        <v>52.02</v>
      </c>
      <c r="KC110" s="9">
        <f t="shared" si="38"/>
        <v>0</v>
      </c>
      <c r="KD110" s="9">
        <f t="shared" si="39"/>
        <v>0.02</v>
      </c>
      <c r="KE110" s="9">
        <f t="shared" si="40"/>
        <v>0.04</v>
      </c>
      <c r="KF110" s="9">
        <f t="shared" si="41"/>
        <v>0.04</v>
      </c>
      <c r="KG110" s="9">
        <f t="shared" si="42"/>
        <v>0</v>
      </c>
      <c r="KH110" s="9">
        <f t="shared" si="43"/>
        <v>0.15</v>
      </c>
      <c r="KI110" s="9">
        <f t="shared" si="44"/>
        <v>23.17</v>
      </c>
      <c r="KJ110" s="9">
        <f t="shared" si="45"/>
        <v>0</v>
      </c>
      <c r="KK110" s="9">
        <f t="shared" si="46"/>
        <v>1.21</v>
      </c>
      <c r="KL110" s="9">
        <f t="shared" si="47"/>
        <v>20.2</v>
      </c>
      <c r="KM110" s="9">
        <f t="shared" si="48"/>
        <v>1.65</v>
      </c>
      <c r="KN110" s="9">
        <f t="shared" si="49"/>
        <v>0</v>
      </c>
      <c r="KO110" s="9">
        <f t="shared" si="50"/>
        <v>0</v>
      </c>
      <c r="KP110" s="9">
        <f t="shared" si="51"/>
        <v>0</v>
      </c>
      <c r="KQ110" s="9">
        <f t="shared" si="52"/>
        <v>98.5</v>
      </c>
      <c r="KR110" s="4" t="str">
        <f t="shared" si="53"/>
        <v>opx</v>
      </c>
      <c r="KS110" s="4"/>
      <c r="KT110" s="6">
        <f t="shared" si="54"/>
        <v>1.4930000000000001</v>
      </c>
      <c r="KU110" s="6">
        <f t="shared" si="55"/>
        <v>0</v>
      </c>
      <c r="KV110" s="6">
        <f t="shared" si="56"/>
        <v>0</v>
      </c>
      <c r="KW110" s="6">
        <f t="shared" si="57"/>
        <v>1E-3</v>
      </c>
      <c r="KX110" s="6">
        <f t="shared" si="58"/>
        <v>1E-3</v>
      </c>
      <c r="KY110" s="6">
        <f t="shared" si="59"/>
        <v>0</v>
      </c>
      <c r="KZ110" s="6">
        <f t="shared" si="60"/>
        <v>3.0000000000000001E-3</v>
      </c>
      <c r="LA110" s="6">
        <f t="shared" si="61"/>
        <v>0.55600000000000005</v>
      </c>
      <c r="LB110" s="6">
        <f t="shared" si="62"/>
        <v>0</v>
      </c>
      <c r="LC110" s="6">
        <f t="shared" si="63"/>
        <v>0.03</v>
      </c>
      <c r="LD110" s="6">
        <f t="shared" si="64"/>
        <v>0.86399999999999999</v>
      </c>
      <c r="LE110" s="6">
        <f t="shared" si="65"/>
        <v>5.0999999999999997E-2</v>
      </c>
      <c r="LF110" s="6">
        <f t="shared" si="66"/>
        <v>0</v>
      </c>
      <c r="LG110" s="6">
        <f t="shared" si="67"/>
        <v>0</v>
      </c>
      <c r="LH110" s="6">
        <f t="shared" si="68"/>
        <v>4.4950000000000001</v>
      </c>
      <c r="LI110" s="6">
        <f t="shared" si="69"/>
        <v>2.9989999999999997</v>
      </c>
      <c r="LJ110" s="10">
        <f t="shared" si="70"/>
        <v>0.57561625582944698</v>
      </c>
    </row>
    <row r="111" spans="1:322" x14ac:dyDescent="0.25">
      <c r="A111" t="s">
        <v>408</v>
      </c>
      <c r="B111">
        <v>111</v>
      </c>
      <c r="C111">
        <v>40</v>
      </c>
      <c r="D111">
        <v>20</v>
      </c>
      <c r="E111">
        <v>30</v>
      </c>
      <c r="F111">
        <v>0</v>
      </c>
      <c r="G111" s="2">
        <v>200</v>
      </c>
      <c r="H111">
        <v>1</v>
      </c>
      <c r="I111">
        <v>49.301000000000002</v>
      </c>
      <c r="J111">
        <v>0</v>
      </c>
      <c r="K111">
        <v>0.481854</v>
      </c>
      <c r="L111">
        <v>2.9752000000000001E-2</v>
      </c>
      <c r="M111">
        <v>1.5343199999999999</v>
      </c>
      <c r="N111">
        <v>6.5859999999999998E-3</v>
      </c>
      <c r="O111">
        <v>0.75015299999999996</v>
      </c>
      <c r="P111">
        <v>18.7453</v>
      </c>
      <c r="Q111">
        <v>2.2060000000000001E-3</v>
      </c>
      <c r="R111">
        <v>0.61586700000000005</v>
      </c>
      <c r="S111">
        <v>12.779299999999999</v>
      </c>
      <c r="T111">
        <v>13.0105</v>
      </c>
      <c r="U111">
        <v>0.16188900000000001</v>
      </c>
      <c r="V111">
        <v>6.8649999999999996E-3</v>
      </c>
      <c r="W111">
        <v>0</v>
      </c>
      <c r="X111">
        <v>97.425600000000003</v>
      </c>
      <c r="Y111">
        <v>3</v>
      </c>
      <c r="AA111">
        <v>1.45566</v>
      </c>
      <c r="AB111">
        <v>0</v>
      </c>
      <c r="AC111">
        <v>1.0699E-2</v>
      </c>
      <c r="AD111">
        <v>6.4899999999999995E-4</v>
      </c>
      <c r="AE111">
        <v>5.3392000000000002E-2</v>
      </c>
      <c r="AF111">
        <v>1.56E-4</v>
      </c>
      <c r="AG111">
        <v>1.7512E-2</v>
      </c>
      <c r="AH111">
        <v>0.46287099999999998</v>
      </c>
      <c r="AI111">
        <v>5.1999999999999997E-5</v>
      </c>
      <c r="AJ111">
        <v>1.5402000000000001E-2</v>
      </c>
      <c r="AK111">
        <v>0.56249899999999997</v>
      </c>
      <c r="AL111">
        <v>0.41158699999999998</v>
      </c>
      <c r="AM111">
        <v>9.2680000000000002E-3</v>
      </c>
      <c r="AN111">
        <v>2.5900000000000001E-4</v>
      </c>
      <c r="AO111">
        <v>4.4971199999999998</v>
      </c>
      <c r="AP111" s="6">
        <v>1.4314E-2</v>
      </c>
      <c r="AQ111" s="6">
        <v>4.4707999999999998E-2</v>
      </c>
      <c r="AR111" s="6">
        <v>1.8245999999999998E-2</v>
      </c>
      <c r="AS111" s="6">
        <v>2.1461000000000001E-2</v>
      </c>
      <c r="AT111" s="6">
        <v>1.0451E-2</v>
      </c>
      <c r="AU111" s="6">
        <v>1.9859999999999999E-2</v>
      </c>
      <c r="AV111" s="6">
        <v>2.6946999999999999E-2</v>
      </c>
      <c r="AW111" s="6">
        <v>1.4331E-2</v>
      </c>
      <c r="AX111" s="6">
        <v>1.6067000000000001E-2</v>
      </c>
      <c r="AY111" s="6">
        <v>2.2297999999999998E-2</v>
      </c>
      <c r="AZ111" s="6">
        <v>1.1828999999999999E-2</v>
      </c>
      <c r="BA111" s="6">
        <v>7.2740000000000001E-3</v>
      </c>
      <c r="BB111" s="6">
        <v>1.8010000000000002E-2</v>
      </c>
      <c r="BC111" s="6">
        <v>6.3619999999999996E-3</v>
      </c>
      <c r="BD111">
        <v>69.239400000000003</v>
      </c>
      <c r="BE111">
        <v>50.314300000000003</v>
      </c>
      <c r="BF111">
        <v>10.7155</v>
      </c>
      <c r="BG111">
        <v>0</v>
      </c>
      <c r="BH111" s="7">
        <v>30.315000000000001</v>
      </c>
      <c r="BI111" s="7">
        <v>30.305</v>
      </c>
      <c r="BJ111">
        <v>40</v>
      </c>
      <c r="BK111">
        <v>30</v>
      </c>
      <c r="BL111">
        <v>30</v>
      </c>
      <c r="BM111">
        <v>20</v>
      </c>
      <c r="BN111">
        <v>40</v>
      </c>
      <c r="BO111">
        <v>30</v>
      </c>
      <c r="BP111">
        <v>30</v>
      </c>
      <c r="BQ111">
        <v>20</v>
      </c>
      <c r="BR111">
        <v>20</v>
      </c>
      <c r="BS111">
        <v>20</v>
      </c>
      <c r="BT111">
        <v>40</v>
      </c>
      <c r="BU111">
        <v>30</v>
      </c>
      <c r="BV111">
        <v>40</v>
      </c>
      <c r="BW111">
        <v>30</v>
      </c>
      <c r="BX111">
        <v>20</v>
      </c>
      <c r="BY111">
        <v>15</v>
      </c>
      <c r="BZ111">
        <v>15</v>
      </c>
      <c r="CA111">
        <v>10</v>
      </c>
      <c r="CB111">
        <v>20</v>
      </c>
      <c r="CC111">
        <v>15</v>
      </c>
      <c r="CD111">
        <v>15</v>
      </c>
      <c r="CE111">
        <v>10</v>
      </c>
      <c r="CF111">
        <v>10</v>
      </c>
      <c r="CG111">
        <v>10</v>
      </c>
      <c r="CH111">
        <v>20</v>
      </c>
      <c r="CI111">
        <v>15</v>
      </c>
      <c r="CJ111">
        <v>20</v>
      </c>
      <c r="CK111">
        <v>15</v>
      </c>
      <c r="CL111">
        <v>20</v>
      </c>
      <c r="CM111">
        <v>15</v>
      </c>
      <c r="CN111">
        <v>15</v>
      </c>
      <c r="CO111">
        <v>10</v>
      </c>
      <c r="CP111">
        <v>20</v>
      </c>
      <c r="CQ111">
        <v>15</v>
      </c>
      <c r="CR111">
        <v>15</v>
      </c>
      <c r="CS111">
        <v>10</v>
      </c>
      <c r="CT111">
        <v>10</v>
      </c>
      <c r="CU111">
        <v>10</v>
      </c>
      <c r="CV111">
        <v>20</v>
      </c>
      <c r="CW111">
        <v>15</v>
      </c>
      <c r="CX111">
        <v>20</v>
      </c>
      <c r="CY111">
        <v>15</v>
      </c>
      <c r="CZ111">
        <v>529.39400000000001</v>
      </c>
      <c r="DA111">
        <v>0.85012900000000002</v>
      </c>
      <c r="DB111">
        <v>5.0860900000000004</v>
      </c>
      <c r="DC111">
        <v>5.4744400000000004</v>
      </c>
      <c r="DD111">
        <v>14.936500000000001</v>
      </c>
      <c r="DE111">
        <v>2.6286299999999998</v>
      </c>
      <c r="DF111">
        <v>9.0932700000000004</v>
      </c>
      <c r="DG111">
        <v>235.34399999999999</v>
      </c>
      <c r="DH111">
        <v>3.5421499999999999</v>
      </c>
      <c r="DI111">
        <v>10.657</v>
      </c>
      <c r="DJ111">
        <v>73.272400000000005</v>
      </c>
      <c r="DK111">
        <v>380.59300000000002</v>
      </c>
      <c r="DL111">
        <v>0.66563700000000003</v>
      </c>
      <c r="DM111">
        <v>3.7176100000000001</v>
      </c>
      <c r="DN111">
        <v>3.1453700000000002</v>
      </c>
      <c r="DO111">
        <v>0.87652399999999997</v>
      </c>
      <c r="DP111">
        <v>1.6805099999999999</v>
      </c>
      <c r="DQ111">
        <v>5.0932500000000003</v>
      </c>
      <c r="DR111">
        <v>1.1826099999999999</v>
      </c>
      <c r="DS111">
        <v>2.3646500000000001</v>
      </c>
      <c r="DT111">
        <v>3.7370700000000001</v>
      </c>
      <c r="DU111">
        <v>2.1413600000000002</v>
      </c>
      <c r="DV111">
        <v>3.5108100000000002</v>
      </c>
      <c r="DW111">
        <v>3.95566</v>
      </c>
      <c r="DX111">
        <v>0.60954799999999998</v>
      </c>
      <c r="DY111">
        <v>4.4689399999999999</v>
      </c>
      <c r="DZ111">
        <v>0.26614100000000002</v>
      </c>
      <c r="EA111">
        <v>3.5163099999999998</v>
      </c>
      <c r="EB111">
        <v>526.24900000000002</v>
      </c>
      <c r="EC111">
        <v>-2.64E-2</v>
      </c>
      <c r="ED111">
        <v>3.4055900000000001</v>
      </c>
      <c r="EE111">
        <v>0.381193</v>
      </c>
      <c r="EF111">
        <v>13.7539</v>
      </c>
      <c r="EG111">
        <v>5.0730999999999998E-2</v>
      </c>
      <c r="EH111">
        <v>5.3535700000000004</v>
      </c>
      <c r="EI111">
        <v>233.203</v>
      </c>
      <c r="EJ111">
        <v>3.1348000000000001E-2</v>
      </c>
      <c r="EK111">
        <v>6.6928099999999997</v>
      </c>
      <c r="EL111">
        <v>72.662899999999993</v>
      </c>
      <c r="EM111">
        <v>376.12400000000002</v>
      </c>
      <c r="EN111">
        <v>0.39949600000000002</v>
      </c>
      <c r="EO111">
        <v>0.20129900000000001</v>
      </c>
      <c r="EP111">
        <v>1.3742399999999999</v>
      </c>
      <c r="EQ111">
        <v>-1.6000000000000001E-4</v>
      </c>
      <c r="ER111">
        <v>4.4359999999999998E-3</v>
      </c>
      <c r="ES111">
        <v>4.0700000000000003E-4</v>
      </c>
      <c r="ET111">
        <v>4.0016000000000003E-2</v>
      </c>
      <c r="EU111">
        <v>3.8999999999999999E-5</v>
      </c>
      <c r="EV111">
        <v>7.208E-3</v>
      </c>
      <c r="EW111">
        <v>0.26241199999999998</v>
      </c>
      <c r="EX111">
        <v>1.5E-5</v>
      </c>
      <c r="EY111">
        <v>1.4648E-2</v>
      </c>
      <c r="EZ111">
        <v>0.215365</v>
      </c>
      <c r="FA111">
        <v>0.51663199999999998</v>
      </c>
      <c r="FB111">
        <v>1.0311000000000001E-2</v>
      </c>
      <c r="FC111">
        <v>4.4499999999999997E-4</v>
      </c>
      <c r="FD111" s="8">
        <v>44157.127893518496</v>
      </c>
      <c r="FE111">
        <v>1.0009999999999999</v>
      </c>
      <c r="FF111">
        <v>1.1979</v>
      </c>
      <c r="FG111">
        <v>1.1301000000000001</v>
      </c>
      <c r="FH111">
        <v>1.1909000000000001</v>
      </c>
      <c r="FI111">
        <v>1.0288999999999999</v>
      </c>
      <c r="FJ111">
        <v>1.1556999999999999</v>
      </c>
      <c r="FK111">
        <v>1.1368</v>
      </c>
      <c r="FL111">
        <v>1.1407</v>
      </c>
      <c r="FM111">
        <v>1.1286</v>
      </c>
      <c r="FN111">
        <v>1.1597999999999999</v>
      </c>
      <c r="FO111">
        <v>0.99660000000000004</v>
      </c>
      <c r="FP111">
        <v>1.0299</v>
      </c>
      <c r="FQ111">
        <v>1.0193000000000001</v>
      </c>
      <c r="FR111">
        <v>1.0527</v>
      </c>
      <c r="FS111">
        <v>1.4534</v>
      </c>
      <c r="FT111">
        <v>1.2301</v>
      </c>
      <c r="FU111">
        <v>1.0485</v>
      </c>
      <c r="FV111">
        <v>1.0079</v>
      </c>
      <c r="FW111">
        <v>1.7609999999999999</v>
      </c>
      <c r="FX111">
        <v>1.0307999999999999</v>
      </c>
      <c r="FY111">
        <v>1.0212000000000001</v>
      </c>
      <c r="FZ111">
        <v>1.0068999999999999</v>
      </c>
      <c r="GA111">
        <v>1.0175000000000001</v>
      </c>
      <c r="GB111">
        <v>1.0117</v>
      </c>
      <c r="GC111">
        <v>2.0424000000000002</v>
      </c>
      <c r="GD111">
        <v>1.0585</v>
      </c>
      <c r="GE111">
        <v>2.9405000000000001</v>
      </c>
      <c r="GF111">
        <v>1.0914999999999999</v>
      </c>
      <c r="GG111">
        <v>0.99829999999999997</v>
      </c>
      <c r="GH111">
        <v>0.99770000000000003</v>
      </c>
      <c r="GI111">
        <v>0.97860000000000003</v>
      </c>
      <c r="GJ111">
        <v>1</v>
      </c>
      <c r="GK111">
        <v>0.98419999999999996</v>
      </c>
      <c r="GL111">
        <v>0.96830000000000005</v>
      </c>
      <c r="GM111">
        <v>0.94710000000000005</v>
      </c>
      <c r="GN111">
        <v>0.99990000000000001</v>
      </c>
      <c r="GO111">
        <v>0.99990000000000001</v>
      </c>
      <c r="GP111">
        <v>1</v>
      </c>
      <c r="GQ111">
        <v>0.9929</v>
      </c>
      <c r="GR111">
        <v>0.99009999999999998</v>
      </c>
      <c r="GS111">
        <v>0.99439999999999995</v>
      </c>
      <c r="GT111">
        <v>0.96689999999999998</v>
      </c>
      <c r="GU111">
        <v>1.4522999999999999</v>
      </c>
      <c r="GV111">
        <v>1.4701</v>
      </c>
      <c r="GW111">
        <v>1.1595</v>
      </c>
      <c r="GX111">
        <v>1.2002999999999999</v>
      </c>
      <c r="GY111">
        <v>1.7834000000000001</v>
      </c>
      <c r="GZ111">
        <v>1.1536</v>
      </c>
      <c r="HA111">
        <v>1.0993999999999999</v>
      </c>
      <c r="HB111">
        <v>1.1486000000000001</v>
      </c>
      <c r="HC111">
        <v>1.1482000000000001</v>
      </c>
      <c r="HD111">
        <v>1.1733</v>
      </c>
      <c r="HE111">
        <v>2.0209999999999999</v>
      </c>
      <c r="HF111">
        <v>1.0792999999999999</v>
      </c>
      <c r="HG111">
        <v>2.9803000000000002</v>
      </c>
      <c r="HH111">
        <v>1.111</v>
      </c>
      <c r="HI111">
        <v>1219.0029999999999</v>
      </c>
      <c r="HJ111">
        <v>1348.4380000000001</v>
      </c>
      <c r="HK111">
        <v>222.71879999999999</v>
      </c>
      <c r="HL111">
        <v>70.036850000000001</v>
      </c>
      <c r="HM111">
        <v>1811.778</v>
      </c>
      <c r="HN111">
        <v>171.232</v>
      </c>
      <c r="HO111">
        <v>135.0489</v>
      </c>
      <c r="HP111">
        <v>86.588300000000004</v>
      </c>
      <c r="HQ111">
        <v>103.4644</v>
      </c>
      <c r="HR111">
        <v>103.6806</v>
      </c>
      <c r="HS111">
        <v>2344.6840000000002</v>
      </c>
      <c r="HT111">
        <v>271.45209999999997</v>
      </c>
      <c r="HU111">
        <v>3766.8020000000001</v>
      </c>
      <c r="HV111">
        <v>365.44290000000001</v>
      </c>
      <c r="HW111">
        <v>0.15867339999999999</v>
      </c>
      <c r="HX111" s="1">
        <v>1E-10</v>
      </c>
      <c r="HY111" s="1">
        <v>2.4912689999999999E-3</v>
      </c>
      <c r="HZ111" s="1">
        <v>1.991265E-4</v>
      </c>
      <c r="IA111" s="1">
        <v>4.5533250000000004E-3</v>
      </c>
      <c r="IB111" s="1">
        <v>3.8809079999999999E-5</v>
      </c>
      <c r="IC111" s="1">
        <v>4.6682599999999996E-3</v>
      </c>
      <c r="ID111">
        <v>0.12686220000000001</v>
      </c>
      <c r="IE111" s="1">
        <v>1.509948E-5</v>
      </c>
      <c r="IF111" s="1">
        <v>4.0650249999999999E-3</v>
      </c>
      <c r="IG111" s="1">
        <v>3.8131320000000003E-2</v>
      </c>
      <c r="IH111" s="1">
        <v>8.6151359999999996E-2</v>
      </c>
      <c r="II111" s="1">
        <v>4.029746E-4</v>
      </c>
      <c r="IJ111" s="1">
        <v>5.1294949999999999E-5</v>
      </c>
      <c r="IK111">
        <v>50</v>
      </c>
      <c r="IL111">
        <v>117</v>
      </c>
      <c r="IM111">
        <v>5</v>
      </c>
      <c r="IN111">
        <v>26</v>
      </c>
      <c r="IO111">
        <v>4</v>
      </c>
      <c r="IP111">
        <v>14</v>
      </c>
      <c r="IQ111">
        <v>2</v>
      </c>
      <c r="IR111">
        <v>3</v>
      </c>
      <c r="IS111">
        <v>1</v>
      </c>
      <c r="IT111">
        <v>92</v>
      </c>
      <c r="IU111">
        <v>50</v>
      </c>
      <c r="IV111">
        <v>6</v>
      </c>
      <c r="IW111">
        <v>114</v>
      </c>
      <c r="IX111">
        <v>10</v>
      </c>
      <c r="IY111" t="s">
        <v>287</v>
      </c>
      <c r="IZ111" t="s">
        <v>288</v>
      </c>
      <c r="JA111" t="s">
        <v>289</v>
      </c>
      <c r="JB111" t="s">
        <v>290</v>
      </c>
      <c r="JC111" t="s">
        <v>291</v>
      </c>
      <c r="JD111" t="s">
        <v>292</v>
      </c>
      <c r="JE111" t="s">
        <v>293</v>
      </c>
      <c r="JF111" t="s">
        <v>294</v>
      </c>
      <c r="JG111" t="s">
        <v>295</v>
      </c>
      <c r="JH111" t="s">
        <v>296</v>
      </c>
      <c r="JI111" t="s">
        <v>287</v>
      </c>
      <c r="JJ111" t="s">
        <v>297</v>
      </c>
      <c r="JK111" t="s">
        <v>298</v>
      </c>
      <c r="JL111" t="s">
        <v>299</v>
      </c>
      <c r="JM111">
        <v>0</v>
      </c>
      <c r="JN111">
        <v>0</v>
      </c>
      <c r="JO111">
        <v>0</v>
      </c>
      <c r="JP111">
        <v>0</v>
      </c>
      <c r="JQ111">
        <v>0</v>
      </c>
      <c r="JR111">
        <v>-80.781999999999996</v>
      </c>
      <c r="JS111">
        <v>-4.8959999999999997E-2</v>
      </c>
      <c r="JT111">
        <v>0</v>
      </c>
      <c r="JU111">
        <v>0</v>
      </c>
      <c r="JV111">
        <v>-0.1278</v>
      </c>
      <c r="JW111">
        <v>0</v>
      </c>
      <c r="JX111">
        <v>0</v>
      </c>
      <c r="JY111">
        <v>0</v>
      </c>
      <c r="JZ111">
        <v>0</v>
      </c>
      <c r="KB111" s="9">
        <f t="shared" si="37"/>
        <v>49.3</v>
      </c>
      <c r="KC111" s="9">
        <f t="shared" si="38"/>
        <v>0</v>
      </c>
      <c r="KD111" s="9">
        <f t="shared" si="39"/>
        <v>0.48</v>
      </c>
      <c r="KE111" s="9">
        <f t="shared" si="40"/>
        <v>0.03</v>
      </c>
      <c r="KF111" s="9">
        <f t="shared" si="41"/>
        <v>1.53</v>
      </c>
      <c r="KG111" s="9">
        <f t="shared" si="42"/>
        <v>0</v>
      </c>
      <c r="KH111" s="9">
        <f t="shared" si="43"/>
        <v>0.75</v>
      </c>
      <c r="KI111" s="9">
        <f t="shared" si="44"/>
        <v>18.75</v>
      </c>
      <c r="KJ111" s="9">
        <f t="shared" si="45"/>
        <v>0</v>
      </c>
      <c r="KK111" s="9">
        <f t="shared" si="46"/>
        <v>0.62</v>
      </c>
      <c r="KL111" s="9">
        <f t="shared" si="47"/>
        <v>12.78</v>
      </c>
      <c r="KM111" s="9">
        <f t="shared" si="48"/>
        <v>13.01</v>
      </c>
      <c r="KN111" s="9">
        <f t="shared" si="49"/>
        <v>0.16</v>
      </c>
      <c r="KO111" s="9">
        <f t="shared" si="50"/>
        <v>0.01</v>
      </c>
      <c r="KP111" s="9">
        <f t="shared" si="51"/>
        <v>0</v>
      </c>
      <c r="KQ111" s="9">
        <f t="shared" si="52"/>
        <v>97.420000000000016</v>
      </c>
      <c r="KR111" s="4" t="str">
        <f t="shared" si="53"/>
        <v>Cpx</v>
      </c>
      <c r="KS111" s="4"/>
      <c r="KT111" s="6">
        <f t="shared" si="54"/>
        <v>1.456</v>
      </c>
      <c r="KU111" s="6">
        <f t="shared" si="55"/>
        <v>0</v>
      </c>
      <c r="KV111" s="6">
        <f t="shared" si="56"/>
        <v>1.0999999999999999E-2</v>
      </c>
      <c r="KW111" s="6">
        <f t="shared" si="57"/>
        <v>1E-3</v>
      </c>
      <c r="KX111" s="6">
        <f t="shared" si="58"/>
        <v>5.2999999999999999E-2</v>
      </c>
      <c r="KY111" s="6">
        <f t="shared" si="59"/>
        <v>0</v>
      </c>
      <c r="KZ111" s="6">
        <f t="shared" si="60"/>
        <v>1.7999999999999999E-2</v>
      </c>
      <c r="LA111" s="6">
        <f t="shared" si="61"/>
        <v>0.46300000000000002</v>
      </c>
      <c r="LB111" s="6">
        <f t="shared" si="62"/>
        <v>0</v>
      </c>
      <c r="LC111" s="6">
        <f t="shared" si="63"/>
        <v>1.4999999999999999E-2</v>
      </c>
      <c r="LD111" s="6">
        <f t="shared" si="64"/>
        <v>0.56200000000000006</v>
      </c>
      <c r="LE111" s="6">
        <f t="shared" si="65"/>
        <v>0.41199999999999998</v>
      </c>
      <c r="LF111" s="6">
        <f t="shared" si="66"/>
        <v>8.9999999999999993E-3</v>
      </c>
      <c r="LG111" s="6">
        <f t="shared" si="67"/>
        <v>0</v>
      </c>
      <c r="LH111" s="6">
        <f t="shared" si="68"/>
        <v>4.4969999999999999</v>
      </c>
      <c r="LI111" s="6">
        <f t="shared" si="69"/>
        <v>2.9999999999999996</v>
      </c>
      <c r="LJ111" s="10">
        <f t="shared" si="70"/>
        <v>0.38705234159779617</v>
      </c>
    </row>
    <row r="112" spans="1:322" x14ac:dyDescent="0.25">
      <c r="A112" t="s">
        <v>409</v>
      </c>
      <c r="B112">
        <v>112</v>
      </c>
      <c r="C112">
        <v>40</v>
      </c>
      <c r="D112">
        <v>20</v>
      </c>
      <c r="E112">
        <v>30</v>
      </c>
      <c r="F112">
        <v>0</v>
      </c>
      <c r="G112" s="2">
        <v>201</v>
      </c>
      <c r="H112">
        <v>1</v>
      </c>
      <c r="I112">
        <v>49.800400000000003</v>
      </c>
      <c r="J112">
        <v>0</v>
      </c>
      <c r="K112">
        <v>0.23993800000000001</v>
      </c>
      <c r="L112">
        <v>0</v>
      </c>
      <c r="M112">
        <v>1.8916299999999999</v>
      </c>
      <c r="N112">
        <v>5.7119000000000003E-2</v>
      </c>
      <c r="O112">
        <v>0.98372599999999999</v>
      </c>
      <c r="P112">
        <v>16.996700000000001</v>
      </c>
      <c r="Q112">
        <v>0</v>
      </c>
      <c r="R112">
        <v>0.53075600000000001</v>
      </c>
      <c r="S112">
        <v>11.819699999999999</v>
      </c>
      <c r="T112">
        <v>15.9901</v>
      </c>
      <c r="U112">
        <v>0.1709</v>
      </c>
      <c r="V112">
        <v>1.418E-3</v>
      </c>
      <c r="W112">
        <v>3.9999999999999998E-6</v>
      </c>
      <c r="X112">
        <v>98.482399999999998</v>
      </c>
      <c r="Y112">
        <v>3</v>
      </c>
      <c r="AA112">
        <v>1.4535499999999999</v>
      </c>
      <c r="AB112">
        <v>0</v>
      </c>
      <c r="AC112">
        <v>5.2659999999999998E-3</v>
      </c>
      <c r="AD112">
        <v>0</v>
      </c>
      <c r="AE112">
        <v>6.5071000000000004E-2</v>
      </c>
      <c r="AF112">
        <v>1.3370000000000001E-3</v>
      </c>
      <c r="AG112">
        <v>2.2700999999999999E-2</v>
      </c>
      <c r="AH112">
        <v>0.41488199999999997</v>
      </c>
      <c r="AI112">
        <v>0</v>
      </c>
      <c r="AJ112">
        <v>1.3122E-2</v>
      </c>
      <c r="AK112">
        <v>0.51430200000000004</v>
      </c>
      <c r="AL112">
        <v>0.50004800000000005</v>
      </c>
      <c r="AM112">
        <v>9.6710000000000008E-3</v>
      </c>
      <c r="AN112">
        <v>5.3000000000000001E-5</v>
      </c>
      <c r="AO112">
        <v>4.4985099999999996</v>
      </c>
      <c r="AP112" s="6">
        <v>1.4215999999999999E-2</v>
      </c>
      <c r="AQ112" s="6">
        <v>4.4652999999999998E-2</v>
      </c>
      <c r="AR112" s="6">
        <v>1.8180999999999999E-2</v>
      </c>
      <c r="AS112" s="6">
        <v>2.1651E-2</v>
      </c>
      <c r="AT112" s="6">
        <v>1.0238000000000001E-2</v>
      </c>
      <c r="AU112" s="6">
        <v>1.9959000000000001E-2</v>
      </c>
      <c r="AV112" s="6">
        <v>2.6928000000000001E-2</v>
      </c>
      <c r="AW112" s="6">
        <v>1.5065E-2</v>
      </c>
      <c r="AX112" s="6">
        <v>1.6378E-2</v>
      </c>
      <c r="AY112" s="6">
        <v>2.2898000000000002E-2</v>
      </c>
      <c r="AZ112" s="6">
        <v>1.2326E-2</v>
      </c>
      <c r="BA112" s="6">
        <v>7.2950000000000003E-3</v>
      </c>
      <c r="BB112" s="6">
        <v>1.6256E-2</v>
      </c>
      <c r="BC112" s="6">
        <v>6.2899999999999996E-3</v>
      </c>
      <c r="BD112">
        <v>69.254599999999996</v>
      </c>
      <c r="BE112">
        <v>50.310499999999998</v>
      </c>
      <c r="BF112">
        <v>10.715999999999999</v>
      </c>
      <c r="BG112">
        <v>0</v>
      </c>
      <c r="BH112" s="7">
        <v>30.27</v>
      </c>
      <c r="BI112" s="7">
        <v>30.27</v>
      </c>
      <c r="BJ112">
        <v>40</v>
      </c>
      <c r="BK112">
        <v>30</v>
      </c>
      <c r="BL112">
        <v>30</v>
      </c>
      <c r="BM112">
        <v>20</v>
      </c>
      <c r="BN112">
        <v>40</v>
      </c>
      <c r="BO112">
        <v>30</v>
      </c>
      <c r="BP112">
        <v>30</v>
      </c>
      <c r="BQ112">
        <v>20</v>
      </c>
      <c r="BR112">
        <v>20</v>
      </c>
      <c r="BS112">
        <v>20</v>
      </c>
      <c r="BT112">
        <v>40</v>
      </c>
      <c r="BU112">
        <v>30</v>
      </c>
      <c r="BV112">
        <v>40</v>
      </c>
      <c r="BW112">
        <v>30</v>
      </c>
      <c r="BX112">
        <v>20</v>
      </c>
      <c r="BY112">
        <v>15</v>
      </c>
      <c r="BZ112">
        <v>15</v>
      </c>
      <c r="CA112">
        <v>10</v>
      </c>
      <c r="CB112">
        <v>20</v>
      </c>
      <c r="CC112">
        <v>15</v>
      </c>
      <c r="CD112">
        <v>15</v>
      </c>
      <c r="CE112">
        <v>10</v>
      </c>
      <c r="CF112">
        <v>10</v>
      </c>
      <c r="CG112">
        <v>10</v>
      </c>
      <c r="CH112">
        <v>20</v>
      </c>
      <c r="CI112">
        <v>15</v>
      </c>
      <c r="CJ112">
        <v>20</v>
      </c>
      <c r="CK112">
        <v>15</v>
      </c>
      <c r="CL112">
        <v>20</v>
      </c>
      <c r="CM112">
        <v>15</v>
      </c>
      <c r="CN112">
        <v>15</v>
      </c>
      <c r="CO112">
        <v>10</v>
      </c>
      <c r="CP112">
        <v>20</v>
      </c>
      <c r="CQ112">
        <v>15</v>
      </c>
      <c r="CR112">
        <v>15</v>
      </c>
      <c r="CS112">
        <v>10</v>
      </c>
      <c r="CT112">
        <v>10</v>
      </c>
      <c r="CU112">
        <v>10</v>
      </c>
      <c r="CV112">
        <v>20</v>
      </c>
      <c r="CW112">
        <v>15</v>
      </c>
      <c r="CX112">
        <v>20</v>
      </c>
      <c r="CY112">
        <v>15</v>
      </c>
      <c r="CZ112">
        <v>539.79600000000005</v>
      </c>
      <c r="DA112">
        <v>0.883189</v>
      </c>
      <c r="DB112">
        <v>3.31718</v>
      </c>
      <c r="DC112">
        <v>5.1627599999999996</v>
      </c>
      <c r="DD112">
        <v>18.389199999999999</v>
      </c>
      <c r="DE112">
        <v>2.8788100000000001</v>
      </c>
      <c r="DF112">
        <v>10.6006</v>
      </c>
      <c r="DG112">
        <v>213.107</v>
      </c>
      <c r="DH112">
        <v>3.51214</v>
      </c>
      <c r="DI112">
        <v>9.8958899999999996</v>
      </c>
      <c r="DJ112">
        <v>68.457599999999999</v>
      </c>
      <c r="DK112">
        <v>466.43099999999998</v>
      </c>
      <c r="DL112">
        <v>0.64669399999999999</v>
      </c>
      <c r="DM112">
        <v>3.5198499999999999</v>
      </c>
      <c r="DN112">
        <v>3.1569600000000002</v>
      </c>
      <c r="DO112">
        <v>0.88429000000000002</v>
      </c>
      <c r="DP112">
        <v>1.6364700000000001</v>
      </c>
      <c r="DQ112">
        <v>5.1677200000000001</v>
      </c>
      <c r="DR112">
        <v>1.16866</v>
      </c>
      <c r="DS112">
        <v>2.3380299999999998</v>
      </c>
      <c r="DT112">
        <v>3.6396600000000001</v>
      </c>
      <c r="DU112">
        <v>2.3473899999999999</v>
      </c>
      <c r="DV112">
        <v>3.6377100000000002</v>
      </c>
      <c r="DW112">
        <v>4.1366800000000001</v>
      </c>
      <c r="DX112">
        <v>0.67229899999999998</v>
      </c>
      <c r="DY112">
        <v>4.4814499999999997</v>
      </c>
      <c r="DZ112">
        <v>0.22079199999999999</v>
      </c>
      <c r="EA112">
        <v>3.4780000000000002</v>
      </c>
      <c r="EB112">
        <v>536.63900000000001</v>
      </c>
      <c r="EC112">
        <v>-1.1000000000000001E-3</v>
      </c>
      <c r="ED112">
        <v>1.6807099999999999</v>
      </c>
      <c r="EE112">
        <v>-4.96E-3</v>
      </c>
      <c r="EF112">
        <v>17.220500000000001</v>
      </c>
      <c r="EG112">
        <v>0.43563800000000003</v>
      </c>
      <c r="EH112">
        <v>6.9384499999999996</v>
      </c>
      <c r="EI112">
        <v>210.76</v>
      </c>
      <c r="EJ112">
        <v>-0.12556999999999999</v>
      </c>
      <c r="EK112">
        <v>5.74803</v>
      </c>
      <c r="EL112">
        <v>67.785300000000007</v>
      </c>
      <c r="EM112">
        <v>461.94900000000001</v>
      </c>
      <c r="EN112">
        <v>0.425902</v>
      </c>
      <c r="EO112">
        <v>4.1850999999999999E-2</v>
      </c>
      <c r="EP112">
        <v>1.4013899999999999</v>
      </c>
      <c r="EQ112">
        <v>-1.0000000000000001E-5</v>
      </c>
      <c r="ER112">
        <v>2.189E-3</v>
      </c>
      <c r="ES112">
        <v>-1.0000000000000001E-5</v>
      </c>
      <c r="ET112">
        <v>5.0101E-2</v>
      </c>
      <c r="EU112">
        <v>3.3399999999999999E-4</v>
      </c>
      <c r="EV112">
        <v>9.3419999999999996E-3</v>
      </c>
      <c r="EW112">
        <v>0.23715600000000001</v>
      </c>
      <c r="EX112">
        <v>-6.0000000000000002E-5</v>
      </c>
      <c r="EY112">
        <v>1.2581E-2</v>
      </c>
      <c r="EZ112">
        <v>0.200908</v>
      </c>
      <c r="FA112">
        <v>0.634517</v>
      </c>
      <c r="FB112">
        <v>1.0992E-2</v>
      </c>
      <c r="FC112">
        <v>9.2999999999999997E-5</v>
      </c>
      <c r="FD112" s="8">
        <v>44157.131493055596</v>
      </c>
      <c r="FE112">
        <v>1.0021</v>
      </c>
      <c r="FF112">
        <v>1.1992</v>
      </c>
      <c r="FG112">
        <v>1.1314</v>
      </c>
      <c r="FH112">
        <v>1.1922999999999999</v>
      </c>
      <c r="FI112">
        <v>1.0301</v>
      </c>
      <c r="FJ112">
        <v>1.157</v>
      </c>
      <c r="FK112">
        <v>1.1380999999999999</v>
      </c>
      <c r="FL112">
        <v>1.1419999999999999</v>
      </c>
      <c r="FM112">
        <v>1.1298999999999999</v>
      </c>
      <c r="FN112">
        <v>1.1612</v>
      </c>
      <c r="FO112">
        <v>0.99770000000000003</v>
      </c>
      <c r="FP112">
        <v>1.0309999999999999</v>
      </c>
      <c r="FQ112">
        <v>1.0204</v>
      </c>
      <c r="FR112">
        <v>1.0538000000000001</v>
      </c>
      <c r="FS112">
        <v>1.4384999999999999</v>
      </c>
      <c r="FT112">
        <v>1.2215</v>
      </c>
      <c r="FU112">
        <v>1.054</v>
      </c>
      <c r="FV112">
        <v>1.0075000000000001</v>
      </c>
      <c r="FW112">
        <v>1.7329000000000001</v>
      </c>
      <c r="FX112">
        <v>1.0349999999999999</v>
      </c>
      <c r="FY112">
        <v>1.0241</v>
      </c>
      <c r="FZ112">
        <v>1.0089999999999999</v>
      </c>
      <c r="GA112">
        <v>1.0168999999999999</v>
      </c>
      <c r="GB112">
        <v>1.0139</v>
      </c>
      <c r="GC112">
        <v>2.0232999999999999</v>
      </c>
      <c r="GD112">
        <v>1.0568</v>
      </c>
      <c r="GE112">
        <v>2.9081000000000001</v>
      </c>
      <c r="GF112">
        <v>1.0891</v>
      </c>
      <c r="GG112">
        <v>0.998</v>
      </c>
      <c r="GH112">
        <v>0.99719999999999998</v>
      </c>
      <c r="GI112">
        <v>0.98119999999999996</v>
      </c>
      <c r="GJ112">
        <v>1</v>
      </c>
      <c r="GK112">
        <v>0.98380000000000001</v>
      </c>
      <c r="GL112">
        <v>0.97289999999999999</v>
      </c>
      <c r="GM112">
        <v>0.95450000000000002</v>
      </c>
      <c r="GN112">
        <v>1</v>
      </c>
      <c r="GO112">
        <v>1</v>
      </c>
      <c r="GP112">
        <v>1</v>
      </c>
      <c r="GQ112">
        <v>0.99270000000000003</v>
      </c>
      <c r="GR112">
        <v>0.99129999999999996</v>
      </c>
      <c r="GS112">
        <v>0.99450000000000005</v>
      </c>
      <c r="GT112">
        <v>0.96160000000000001</v>
      </c>
      <c r="GU112">
        <v>1.4386000000000001</v>
      </c>
      <c r="GV112">
        <v>1.4608000000000001</v>
      </c>
      <c r="GW112">
        <v>1.1698999999999999</v>
      </c>
      <c r="GX112">
        <v>1.2013</v>
      </c>
      <c r="GY112">
        <v>1.7561</v>
      </c>
      <c r="GZ112">
        <v>1.165</v>
      </c>
      <c r="HA112">
        <v>1.1124000000000001</v>
      </c>
      <c r="HB112">
        <v>1.1523000000000001</v>
      </c>
      <c r="HC112">
        <v>1.149</v>
      </c>
      <c r="HD112">
        <v>1.1774</v>
      </c>
      <c r="HE112">
        <v>2.0036999999999998</v>
      </c>
      <c r="HF112">
        <v>1.0801000000000001</v>
      </c>
      <c r="HG112">
        <v>2.9510000000000001</v>
      </c>
      <c r="HH112">
        <v>1.1036999999999999</v>
      </c>
      <c r="HI112">
        <v>1206.5029999999999</v>
      </c>
      <c r="HJ112">
        <v>1345.423</v>
      </c>
      <c r="HK112">
        <v>237.85499999999999</v>
      </c>
      <c r="HL112">
        <v>69.649320000000003</v>
      </c>
      <c r="HM112">
        <v>1786.356</v>
      </c>
      <c r="HN112">
        <v>183.0805</v>
      </c>
      <c r="HO112">
        <v>143.67830000000001</v>
      </c>
      <c r="HP112">
        <v>92.847110000000001</v>
      </c>
      <c r="HQ112">
        <v>103.0652</v>
      </c>
      <c r="HR112">
        <v>110.52889999999999</v>
      </c>
      <c r="HS112">
        <v>2342.3879999999999</v>
      </c>
      <c r="HT112">
        <v>270.84050000000002</v>
      </c>
      <c r="HU112">
        <v>3766.3180000000002</v>
      </c>
      <c r="HV112">
        <v>364.64870000000002</v>
      </c>
      <c r="HW112">
        <v>0.16180829999999999</v>
      </c>
      <c r="HX112" s="1">
        <v>1E-10</v>
      </c>
      <c r="HY112" s="1">
        <v>1.229483E-3</v>
      </c>
      <c r="HZ112" s="1">
        <v>1E-10</v>
      </c>
      <c r="IA112" s="1">
        <v>5.7008889999999998E-3</v>
      </c>
      <c r="IB112" s="1">
        <v>3.3326370000000001E-4</v>
      </c>
      <c r="IC112" s="1">
        <v>6.050293E-3</v>
      </c>
      <c r="ID112">
        <v>0.1146525</v>
      </c>
      <c r="IE112" s="1">
        <v>1E-10</v>
      </c>
      <c r="IF112" s="1">
        <v>3.4912179999999999E-3</v>
      </c>
      <c r="IG112" s="1">
        <v>3.5571619999999998E-2</v>
      </c>
      <c r="IH112">
        <v>0.1058094</v>
      </c>
      <c r="II112" s="1">
        <v>4.2962410000000001E-4</v>
      </c>
      <c r="IJ112" s="1">
        <v>1.0664429999999999E-5</v>
      </c>
      <c r="IK112">
        <v>50</v>
      </c>
      <c r="IL112">
        <v>117</v>
      </c>
      <c r="IM112">
        <v>5</v>
      </c>
      <c r="IN112">
        <v>26</v>
      </c>
      <c r="IO112">
        <v>4</v>
      </c>
      <c r="IP112">
        <v>14</v>
      </c>
      <c r="IQ112">
        <v>2</v>
      </c>
      <c r="IR112">
        <v>3</v>
      </c>
      <c r="IS112">
        <v>1</v>
      </c>
      <c r="IT112">
        <v>92</v>
      </c>
      <c r="IU112">
        <v>50</v>
      </c>
      <c r="IV112">
        <v>6</v>
      </c>
      <c r="IW112">
        <v>114</v>
      </c>
      <c r="IX112">
        <v>10</v>
      </c>
      <c r="IY112" t="s">
        <v>287</v>
      </c>
      <c r="IZ112" t="s">
        <v>288</v>
      </c>
      <c r="JA112" t="s">
        <v>289</v>
      </c>
      <c r="JB112" t="s">
        <v>290</v>
      </c>
      <c r="JC112" t="s">
        <v>291</v>
      </c>
      <c r="JD112" t="s">
        <v>292</v>
      </c>
      <c r="JE112" t="s">
        <v>293</v>
      </c>
      <c r="JF112" t="s">
        <v>294</v>
      </c>
      <c r="JG112" t="s">
        <v>295</v>
      </c>
      <c r="JH112" t="s">
        <v>296</v>
      </c>
      <c r="JI112" t="s">
        <v>287</v>
      </c>
      <c r="JJ112" t="s">
        <v>297</v>
      </c>
      <c r="JK112" t="s">
        <v>298</v>
      </c>
      <c r="JL112" t="s">
        <v>299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-19.443000000000001</v>
      </c>
      <c r="JS112">
        <v>-0.32290999999999997</v>
      </c>
      <c r="JT112">
        <v>0</v>
      </c>
      <c r="JU112">
        <v>0</v>
      </c>
      <c r="JV112">
        <v>-0.19416</v>
      </c>
      <c r="JW112">
        <v>0</v>
      </c>
      <c r="JX112">
        <v>0</v>
      </c>
      <c r="JY112">
        <v>0</v>
      </c>
      <c r="JZ112">
        <v>0</v>
      </c>
      <c r="KB112" s="9">
        <f t="shared" si="37"/>
        <v>49.8</v>
      </c>
      <c r="KC112" s="9">
        <f t="shared" si="38"/>
        <v>0</v>
      </c>
      <c r="KD112" s="9">
        <f t="shared" si="39"/>
        <v>0.24</v>
      </c>
      <c r="KE112" s="9">
        <f t="shared" si="40"/>
        <v>0</v>
      </c>
      <c r="KF112" s="9">
        <f t="shared" si="41"/>
        <v>1.89</v>
      </c>
      <c r="KG112" s="9">
        <f t="shared" si="42"/>
        <v>0.06</v>
      </c>
      <c r="KH112" s="9">
        <f t="shared" si="43"/>
        <v>0.98</v>
      </c>
      <c r="KI112" s="9">
        <f t="shared" si="44"/>
        <v>17</v>
      </c>
      <c r="KJ112" s="9">
        <f t="shared" si="45"/>
        <v>0</v>
      </c>
      <c r="KK112" s="9">
        <f t="shared" si="46"/>
        <v>0.53</v>
      </c>
      <c r="KL112" s="9">
        <f t="shared" si="47"/>
        <v>11.82</v>
      </c>
      <c r="KM112" s="9">
        <f t="shared" si="48"/>
        <v>15.99</v>
      </c>
      <c r="KN112" s="9">
        <f t="shared" si="49"/>
        <v>0.17</v>
      </c>
      <c r="KO112" s="9">
        <f t="shared" si="50"/>
        <v>0</v>
      </c>
      <c r="KP112" s="9">
        <f t="shared" si="51"/>
        <v>0</v>
      </c>
      <c r="KQ112" s="9">
        <f t="shared" si="52"/>
        <v>98.47999999999999</v>
      </c>
      <c r="KR112" s="4" t="str">
        <f t="shared" si="53"/>
        <v>Cpx</v>
      </c>
      <c r="KS112" s="4"/>
      <c r="KT112" s="6">
        <f t="shared" si="54"/>
        <v>1.454</v>
      </c>
      <c r="KU112" s="6">
        <f t="shared" si="55"/>
        <v>0</v>
      </c>
      <c r="KV112" s="6">
        <f t="shared" si="56"/>
        <v>5.0000000000000001E-3</v>
      </c>
      <c r="KW112" s="6">
        <f t="shared" si="57"/>
        <v>0</v>
      </c>
      <c r="KX112" s="6">
        <f t="shared" si="58"/>
        <v>6.5000000000000002E-2</v>
      </c>
      <c r="KY112" s="6">
        <f t="shared" si="59"/>
        <v>1E-3</v>
      </c>
      <c r="KZ112" s="6">
        <f t="shared" si="60"/>
        <v>2.3E-2</v>
      </c>
      <c r="LA112" s="6">
        <f t="shared" si="61"/>
        <v>0.41499999999999998</v>
      </c>
      <c r="LB112" s="6">
        <f t="shared" si="62"/>
        <v>0</v>
      </c>
      <c r="LC112" s="6">
        <f t="shared" si="63"/>
        <v>1.2999999999999999E-2</v>
      </c>
      <c r="LD112" s="6">
        <f t="shared" si="64"/>
        <v>0.51400000000000001</v>
      </c>
      <c r="LE112" s="6">
        <f t="shared" si="65"/>
        <v>0.5</v>
      </c>
      <c r="LF112" s="6">
        <f t="shared" si="66"/>
        <v>0.01</v>
      </c>
      <c r="LG112" s="6">
        <f t="shared" si="67"/>
        <v>0</v>
      </c>
      <c r="LH112" s="6">
        <f t="shared" si="68"/>
        <v>4.4989999999999997</v>
      </c>
      <c r="LI112" s="6">
        <f t="shared" si="69"/>
        <v>2.9999999999999991</v>
      </c>
      <c r="LJ112" s="10">
        <f t="shared" si="70"/>
        <v>0.3564493758668516</v>
      </c>
    </row>
    <row r="113" spans="1:322" x14ac:dyDescent="0.25">
      <c r="A113" t="s">
        <v>410</v>
      </c>
      <c r="B113">
        <v>113</v>
      </c>
      <c r="C113">
        <v>40</v>
      </c>
      <c r="D113">
        <v>20</v>
      </c>
      <c r="E113">
        <v>30</v>
      </c>
      <c r="F113">
        <v>0</v>
      </c>
      <c r="G113" s="2">
        <v>202</v>
      </c>
      <c r="H113">
        <v>1</v>
      </c>
      <c r="I113">
        <v>50.576999999999998</v>
      </c>
      <c r="J113">
        <v>0</v>
      </c>
      <c r="K113">
        <v>7.2649000000000005E-2</v>
      </c>
      <c r="L113">
        <v>3.3408E-2</v>
      </c>
      <c r="M113">
        <v>0.76686900000000002</v>
      </c>
      <c r="N113">
        <v>2.8779999999999999E-3</v>
      </c>
      <c r="O113">
        <v>0.40547499999999997</v>
      </c>
      <c r="P113">
        <v>28.5624</v>
      </c>
      <c r="Q113">
        <v>0</v>
      </c>
      <c r="R113">
        <v>1.3051999999999999</v>
      </c>
      <c r="S113">
        <v>14.9032</v>
      </c>
      <c r="T113">
        <v>1.42896</v>
      </c>
      <c r="U113">
        <v>6.3631999999999994E-2</v>
      </c>
      <c r="V113">
        <v>3.0402999999999999E-2</v>
      </c>
      <c r="W113">
        <v>0</v>
      </c>
      <c r="X113">
        <v>98.152000000000001</v>
      </c>
      <c r="Y113">
        <v>3</v>
      </c>
      <c r="AA113">
        <v>1.5054799999999999</v>
      </c>
      <c r="AB113">
        <v>0</v>
      </c>
      <c r="AC113">
        <v>1.6260000000000001E-3</v>
      </c>
      <c r="AD113">
        <v>7.3399999999999995E-4</v>
      </c>
      <c r="AE113">
        <v>2.6903E-2</v>
      </c>
      <c r="AF113">
        <v>6.8999999999999997E-5</v>
      </c>
      <c r="AG113">
        <v>9.5429999999999994E-3</v>
      </c>
      <c r="AH113">
        <v>0.71101700000000001</v>
      </c>
      <c r="AI113">
        <v>0</v>
      </c>
      <c r="AJ113">
        <v>3.2906999999999999E-2</v>
      </c>
      <c r="AK113">
        <v>0.66132500000000005</v>
      </c>
      <c r="AL113">
        <v>4.5573000000000002E-2</v>
      </c>
      <c r="AM113">
        <v>3.6719999999999999E-3</v>
      </c>
      <c r="AN113">
        <v>1.1540000000000001E-3</v>
      </c>
      <c r="AO113">
        <v>4.5229499999999998</v>
      </c>
      <c r="AP113" s="6">
        <v>1.4727000000000001E-2</v>
      </c>
      <c r="AQ113" s="6">
        <v>4.7823999999999998E-2</v>
      </c>
      <c r="AR113" s="6">
        <v>1.84E-2</v>
      </c>
      <c r="AS113" s="6">
        <v>2.1967E-2</v>
      </c>
      <c r="AT113" s="6">
        <v>1.1127E-2</v>
      </c>
      <c r="AU113" s="6">
        <v>1.9446999999999999E-2</v>
      </c>
      <c r="AV113" s="6">
        <v>2.4955999999999999E-2</v>
      </c>
      <c r="AW113" s="6">
        <v>1.4749E-2</v>
      </c>
      <c r="AX113" s="6">
        <v>1.6365999999999999E-2</v>
      </c>
      <c r="AY113" s="6">
        <v>2.2415000000000001E-2</v>
      </c>
      <c r="AZ113" s="6">
        <v>1.3191E-2</v>
      </c>
      <c r="BA113" s="6">
        <v>6.7609999999999996E-3</v>
      </c>
      <c r="BB113" s="6">
        <v>1.7849E-2</v>
      </c>
      <c r="BC113" s="6">
        <v>6.535E-3</v>
      </c>
      <c r="BD113">
        <v>69.137200000000007</v>
      </c>
      <c r="BE113">
        <v>50.3795</v>
      </c>
      <c r="BF113">
        <v>10.715999999999999</v>
      </c>
      <c r="BG113">
        <v>0</v>
      </c>
      <c r="BH113" s="7">
        <v>30.245000000000001</v>
      </c>
      <c r="BI113" s="7">
        <v>30.27</v>
      </c>
      <c r="BJ113">
        <v>40</v>
      </c>
      <c r="BK113">
        <v>30</v>
      </c>
      <c r="BL113">
        <v>30</v>
      </c>
      <c r="BM113">
        <v>20</v>
      </c>
      <c r="BN113">
        <v>40</v>
      </c>
      <c r="BO113">
        <v>30</v>
      </c>
      <c r="BP113">
        <v>30</v>
      </c>
      <c r="BQ113">
        <v>20</v>
      </c>
      <c r="BR113">
        <v>20</v>
      </c>
      <c r="BS113">
        <v>20</v>
      </c>
      <c r="BT113">
        <v>40</v>
      </c>
      <c r="BU113">
        <v>30</v>
      </c>
      <c r="BV113">
        <v>40</v>
      </c>
      <c r="BW113">
        <v>30</v>
      </c>
      <c r="BX113">
        <v>20</v>
      </c>
      <c r="BY113">
        <v>15</v>
      </c>
      <c r="BZ113">
        <v>15</v>
      </c>
      <c r="CA113">
        <v>10</v>
      </c>
      <c r="CB113">
        <v>20</v>
      </c>
      <c r="CC113">
        <v>15</v>
      </c>
      <c r="CD113">
        <v>15</v>
      </c>
      <c r="CE113">
        <v>10</v>
      </c>
      <c r="CF113">
        <v>10</v>
      </c>
      <c r="CG113">
        <v>10</v>
      </c>
      <c r="CH113">
        <v>20</v>
      </c>
      <c r="CI113">
        <v>15</v>
      </c>
      <c r="CJ113">
        <v>20</v>
      </c>
      <c r="CK113">
        <v>15</v>
      </c>
      <c r="CL113">
        <v>20</v>
      </c>
      <c r="CM113">
        <v>15</v>
      </c>
      <c r="CN113">
        <v>15</v>
      </c>
      <c r="CO113">
        <v>10</v>
      </c>
      <c r="CP113">
        <v>20</v>
      </c>
      <c r="CQ113">
        <v>15</v>
      </c>
      <c r="CR113">
        <v>15</v>
      </c>
      <c r="CS113">
        <v>10</v>
      </c>
      <c r="CT113">
        <v>10</v>
      </c>
      <c r="CU113">
        <v>10</v>
      </c>
      <c r="CV113">
        <v>20</v>
      </c>
      <c r="CW113">
        <v>15</v>
      </c>
      <c r="CX113">
        <v>20</v>
      </c>
      <c r="CY113">
        <v>15</v>
      </c>
      <c r="CZ113">
        <v>524.59799999999996</v>
      </c>
      <c r="DA113">
        <v>0.88024800000000003</v>
      </c>
      <c r="DB113">
        <v>2.4073099999999998</v>
      </c>
      <c r="DC113">
        <v>5.7980299999999998</v>
      </c>
      <c r="DD113">
        <v>7.7281700000000004</v>
      </c>
      <c r="DE113">
        <v>2.57369</v>
      </c>
      <c r="DF113">
        <v>6.7744999999999997</v>
      </c>
      <c r="DG113">
        <v>363.178</v>
      </c>
      <c r="DH113">
        <v>3.6259899999999998</v>
      </c>
      <c r="DI113">
        <v>18.555599999999998</v>
      </c>
      <c r="DJ113">
        <v>81.334999999999994</v>
      </c>
      <c r="DK113">
        <v>45.376199999999997</v>
      </c>
      <c r="DL113">
        <v>0.37924999999999998</v>
      </c>
      <c r="DM113">
        <v>4.3907400000000001</v>
      </c>
      <c r="DN113">
        <v>3.09958</v>
      </c>
      <c r="DO113">
        <v>0.94965699999999997</v>
      </c>
      <c r="DP113">
        <v>1.8696299999999999</v>
      </c>
      <c r="DQ113">
        <v>5.36822</v>
      </c>
      <c r="DR113">
        <v>1.20442</v>
      </c>
      <c r="DS113">
        <v>2.5164</v>
      </c>
      <c r="DT113">
        <v>3.6723499999999998</v>
      </c>
      <c r="DU113">
        <v>2.3334899999999998</v>
      </c>
      <c r="DV113">
        <v>3.6540900000000001</v>
      </c>
      <c r="DW113">
        <v>4.1251699999999998</v>
      </c>
      <c r="DX113">
        <v>0.68496999999999997</v>
      </c>
      <c r="DY113">
        <v>3.8849399999999998</v>
      </c>
      <c r="DZ113">
        <v>0.231349</v>
      </c>
      <c r="EA113">
        <v>3.5213100000000002</v>
      </c>
      <c r="EB113">
        <v>521.49800000000005</v>
      </c>
      <c r="EC113">
        <v>-6.9409999999999999E-2</v>
      </c>
      <c r="ED113">
        <v>0.53768400000000005</v>
      </c>
      <c r="EE113">
        <v>0.42980400000000002</v>
      </c>
      <c r="EF113">
        <v>6.5237499999999997</v>
      </c>
      <c r="EG113">
        <v>2.3379E-2</v>
      </c>
      <c r="EH113">
        <v>3.1009199999999999</v>
      </c>
      <c r="EI113">
        <v>360.84399999999999</v>
      </c>
      <c r="EJ113">
        <v>-2.81E-2</v>
      </c>
      <c r="EK113">
        <v>14.425800000000001</v>
      </c>
      <c r="EL113">
        <v>80.650099999999995</v>
      </c>
      <c r="EM113">
        <v>41.491300000000003</v>
      </c>
      <c r="EN113">
        <v>0.1479</v>
      </c>
      <c r="EO113">
        <v>0.86943199999999998</v>
      </c>
      <c r="EP113">
        <v>1.3618699999999999</v>
      </c>
      <c r="EQ113">
        <v>-4.2000000000000002E-4</v>
      </c>
      <c r="ER113">
        <v>6.9999999999999999E-4</v>
      </c>
      <c r="ES113">
        <v>4.5899999999999999E-4</v>
      </c>
      <c r="ET113">
        <v>1.898E-2</v>
      </c>
      <c r="EU113">
        <v>1.8E-5</v>
      </c>
      <c r="EV113">
        <v>4.1749999999999999E-3</v>
      </c>
      <c r="EW113">
        <v>0.40603600000000001</v>
      </c>
      <c r="EX113">
        <v>-1.0000000000000001E-5</v>
      </c>
      <c r="EY113">
        <v>3.1573999999999998E-2</v>
      </c>
      <c r="EZ113">
        <v>0.239036</v>
      </c>
      <c r="FA113">
        <v>5.6991E-2</v>
      </c>
      <c r="FB113">
        <v>3.8170000000000001E-3</v>
      </c>
      <c r="FC113">
        <v>1.9220000000000001E-3</v>
      </c>
      <c r="FD113" s="8">
        <v>44157.135150463</v>
      </c>
      <c r="FE113">
        <v>0.99490000000000001</v>
      </c>
      <c r="FF113">
        <v>1.1907000000000001</v>
      </c>
      <c r="FG113">
        <v>1.1229</v>
      </c>
      <c r="FH113">
        <v>1.1826000000000001</v>
      </c>
      <c r="FI113">
        <v>1.0226999999999999</v>
      </c>
      <c r="FJ113">
        <v>1.1483000000000001</v>
      </c>
      <c r="FK113">
        <v>1.1294</v>
      </c>
      <c r="FL113">
        <v>1.1331</v>
      </c>
      <c r="FM113">
        <v>1.1209</v>
      </c>
      <c r="FN113">
        <v>1.1521999999999999</v>
      </c>
      <c r="FO113">
        <v>0.99039999999999995</v>
      </c>
      <c r="FP113">
        <v>1.0235000000000001</v>
      </c>
      <c r="FQ113">
        <v>1.0128999999999999</v>
      </c>
      <c r="FR113">
        <v>1.0462</v>
      </c>
      <c r="FS113">
        <v>1.5121</v>
      </c>
      <c r="FT113">
        <v>1.2677</v>
      </c>
      <c r="FU113">
        <v>1.0264</v>
      </c>
      <c r="FV113">
        <v>1.0107999999999999</v>
      </c>
      <c r="FW113">
        <v>1.8649</v>
      </c>
      <c r="FX113">
        <v>1.0138</v>
      </c>
      <c r="FY113">
        <v>1.0075000000000001</v>
      </c>
      <c r="FZ113">
        <v>0.99819999999999998</v>
      </c>
      <c r="GA113">
        <v>1.0217000000000001</v>
      </c>
      <c r="GB113">
        <v>1.0013000000000001</v>
      </c>
      <c r="GC113">
        <v>2.1576</v>
      </c>
      <c r="GD113">
        <v>1.0662</v>
      </c>
      <c r="GE113">
        <v>3.1410999999999998</v>
      </c>
      <c r="GF113">
        <v>1.1021000000000001</v>
      </c>
      <c r="GG113">
        <v>0.99939999999999996</v>
      </c>
      <c r="GH113">
        <v>0.99970000000000003</v>
      </c>
      <c r="GI113">
        <v>0.9607</v>
      </c>
      <c r="GJ113">
        <v>1</v>
      </c>
      <c r="GK113">
        <v>0.98540000000000005</v>
      </c>
      <c r="GL113">
        <v>0.9395</v>
      </c>
      <c r="GM113">
        <v>0.90169999999999995</v>
      </c>
      <c r="GN113">
        <v>0.99990000000000001</v>
      </c>
      <c r="GO113">
        <v>0.99990000000000001</v>
      </c>
      <c r="GP113">
        <v>1</v>
      </c>
      <c r="GQ113">
        <v>0.99370000000000003</v>
      </c>
      <c r="GR113">
        <v>0.98470000000000002</v>
      </c>
      <c r="GS113">
        <v>0.99450000000000005</v>
      </c>
      <c r="GT113">
        <v>0.98799999999999999</v>
      </c>
      <c r="GU113">
        <v>1.5035000000000001</v>
      </c>
      <c r="GV113">
        <v>1.5091000000000001</v>
      </c>
      <c r="GW113">
        <v>1.1073</v>
      </c>
      <c r="GX113">
        <v>1.1954</v>
      </c>
      <c r="GY113">
        <v>1.8793</v>
      </c>
      <c r="GZ113">
        <v>1.0936999999999999</v>
      </c>
      <c r="HA113">
        <v>1.026</v>
      </c>
      <c r="HB113">
        <v>1.131</v>
      </c>
      <c r="HC113">
        <v>1.1452</v>
      </c>
      <c r="HD113">
        <v>1.1536</v>
      </c>
      <c r="HE113">
        <v>2.1234999999999999</v>
      </c>
      <c r="HF113">
        <v>1.0746</v>
      </c>
      <c r="HG113">
        <v>3.1640000000000001</v>
      </c>
      <c r="HH113">
        <v>1.1393</v>
      </c>
      <c r="HI113">
        <v>1326.827</v>
      </c>
      <c r="HJ113">
        <v>1435.02</v>
      </c>
      <c r="HK113">
        <v>172.72389999999999</v>
      </c>
      <c r="HL113">
        <v>78.369100000000003</v>
      </c>
      <c r="HM113">
        <v>1986.2190000000001</v>
      </c>
      <c r="HN113">
        <v>131.9511</v>
      </c>
      <c r="HO113">
        <v>102.6442</v>
      </c>
      <c r="HP113">
        <v>64.827160000000006</v>
      </c>
      <c r="HQ113">
        <v>114.935</v>
      </c>
      <c r="HR113">
        <v>78.418779999999998</v>
      </c>
      <c r="HS113">
        <v>2529.538</v>
      </c>
      <c r="HT113">
        <v>289.17660000000001</v>
      </c>
      <c r="HU113">
        <v>4052.5439999999999</v>
      </c>
      <c r="HV113">
        <v>389.1028</v>
      </c>
      <c r="HW113">
        <v>0.157245</v>
      </c>
      <c r="HX113" s="1">
        <v>1E-10</v>
      </c>
      <c r="HY113" s="1">
        <v>3.9333119999999998E-4</v>
      </c>
      <c r="HZ113" s="1">
        <v>2.2452830000000001E-4</v>
      </c>
      <c r="IA113" s="1">
        <v>2.1596649999999998E-3</v>
      </c>
      <c r="IB113" s="1">
        <v>1.788535E-5</v>
      </c>
      <c r="IC113" s="1">
        <v>2.7040020000000001E-3</v>
      </c>
      <c r="ID113">
        <v>0.19629679999999999</v>
      </c>
      <c r="IE113" s="1">
        <v>1E-10</v>
      </c>
      <c r="IF113" s="1">
        <v>8.7619410000000005E-3</v>
      </c>
      <c r="IG113">
        <v>4.2322499999999999E-2</v>
      </c>
      <c r="IH113" s="1">
        <v>9.5035429999999997E-3</v>
      </c>
      <c r="II113" s="1">
        <v>1.491977E-4</v>
      </c>
      <c r="IJ113" s="1">
        <v>2.2154379999999999E-4</v>
      </c>
      <c r="IK113">
        <v>50</v>
      </c>
      <c r="IL113">
        <v>117</v>
      </c>
      <c r="IM113">
        <v>5</v>
      </c>
      <c r="IN113">
        <v>26</v>
      </c>
      <c r="IO113">
        <v>4</v>
      </c>
      <c r="IP113">
        <v>14</v>
      </c>
      <c r="IQ113">
        <v>2</v>
      </c>
      <c r="IR113">
        <v>3</v>
      </c>
      <c r="IS113">
        <v>1</v>
      </c>
      <c r="IT113">
        <v>92</v>
      </c>
      <c r="IU113">
        <v>50</v>
      </c>
      <c r="IV113">
        <v>6</v>
      </c>
      <c r="IW113">
        <v>114</v>
      </c>
      <c r="IX113">
        <v>10</v>
      </c>
      <c r="IY113" t="s">
        <v>287</v>
      </c>
      <c r="IZ113" t="s">
        <v>288</v>
      </c>
      <c r="JA113" t="s">
        <v>289</v>
      </c>
      <c r="JB113" t="s">
        <v>290</v>
      </c>
      <c r="JC113" t="s">
        <v>291</v>
      </c>
      <c r="JD113" t="s">
        <v>292</v>
      </c>
      <c r="JE113" t="s">
        <v>293</v>
      </c>
      <c r="JF113" t="s">
        <v>294</v>
      </c>
      <c r="JG113" t="s">
        <v>295</v>
      </c>
      <c r="JH113" t="s">
        <v>296</v>
      </c>
      <c r="JI113" t="s">
        <v>287</v>
      </c>
      <c r="JJ113" t="s">
        <v>297</v>
      </c>
      <c r="JK113" t="s">
        <v>298</v>
      </c>
      <c r="JL113" t="s">
        <v>299</v>
      </c>
      <c r="JM113">
        <v>0</v>
      </c>
      <c r="JN113">
        <v>0</v>
      </c>
      <c r="JO113">
        <v>0</v>
      </c>
      <c r="JP113">
        <v>0</v>
      </c>
      <c r="JQ113">
        <v>0</v>
      </c>
      <c r="JR113">
        <v>-59.192</v>
      </c>
      <c r="JS113">
        <v>-3.9579999999999997E-2</v>
      </c>
      <c r="JT113">
        <v>0</v>
      </c>
      <c r="JU113">
        <v>0</v>
      </c>
      <c r="JV113">
        <v>-3.2590000000000001E-2</v>
      </c>
      <c r="JW113">
        <v>0</v>
      </c>
      <c r="JX113">
        <v>0</v>
      </c>
      <c r="JY113">
        <v>0</v>
      </c>
      <c r="JZ113">
        <v>0</v>
      </c>
      <c r="KB113" s="9">
        <f t="shared" si="37"/>
        <v>50.58</v>
      </c>
      <c r="KC113" s="9">
        <f t="shared" si="38"/>
        <v>0</v>
      </c>
      <c r="KD113" s="9">
        <f t="shared" si="39"/>
        <v>7.0000000000000007E-2</v>
      </c>
      <c r="KE113" s="9">
        <f t="shared" si="40"/>
        <v>0.03</v>
      </c>
      <c r="KF113" s="9">
        <f t="shared" si="41"/>
        <v>0.77</v>
      </c>
      <c r="KG113" s="9">
        <f t="shared" si="42"/>
        <v>0</v>
      </c>
      <c r="KH113" s="9">
        <f t="shared" si="43"/>
        <v>0.41</v>
      </c>
      <c r="KI113" s="9">
        <f t="shared" si="44"/>
        <v>28.56</v>
      </c>
      <c r="KJ113" s="9">
        <f t="shared" si="45"/>
        <v>0</v>
      </c>
      <c r="KK113" s="9">
        <f t="shared" si="46"/>
        <v>1.31</v>
      </c>
      <c r="KL113" s="9">
        <f t="shared" si="47"/>
        <v>14.9</v>
      </c>
      <c r="KM113" s="9">
        <f t="shared" si="48"/>
        <v>1.43</v>
      </c>
      <c r="KN113" s="9">
        <f t="shared" si="49"/>
        <v>0.06</v>
      </c>
      <c r="KO113" s="9">
        <f t="shared" si="50"/>
        <v>0.03</v>
      </c>
      <c r="KP113" s="9">
        <f t="shared" si="51"/>
        <v>0</v>
      </c>
      <c r="KQ113" s="9">
        <f t="shared" si="52"/>
        <v>98.15000000000002</v>
      </c>
      <c r="KR113" s="4" t="str">
        <f t="shared" si="53"/>
        <v>opx</v>
      </c>
      <c r="KS113" s="4"/>
      <c r="KT113" s="6">
        <f t="shared" si="54"/>
        <v>1.5049999999999999</v>
      </c>
      <c r="KU113" s="6">
        <f t="shared" si="55"/>
        <v>0</v>
      </c>
      <c r="KV113" s="6">
        <f t="shared" si="56"/>
        <v>2E-3</v>
      </c>
      <c r="KW113" s="6">
        <f t="shared" si="57"/>
        <v>1E-3</v>
      </c>
      <c r="KX113" s="6">
        <f t="shared" si="58"/>
        <v>2.7E-2</v>
      </c>
      <c r="KY113" s="6">
        <f t="shared" si="59"/>
        <v>0</v>
      </c>
      <c r="KZ113" s="6">
        <f t="shared" si="60"/>
        <v>0.01</v>
      </c>
      <c r="LA113" s="6">
        <f t="shared" si="61"/>
        <v>0.71099999999999997</v>
      </c>
      <c r="LB113" s="6">
        <f t="shared" si="62"/>
        <v>0</v>
      </c>
      <c r="LC113" s="6">
        <f t="shared" si="63"/>
        <v>3.3000000000000002E-2</v>
      </c>
      <c r="LD113" s="6">
        <f t="shared" si="64"/>
        <v>0.66100000000000003</v>
      </c>
      <c r="LE113" s="6">
        <f t="shared" si="65"/>
        <v>4.5999999999999999E-2</v>
      </c>
      <c r="LF113" s="6">
        <f t="shared" si="66"/>
        <v>4.0000000000000001E-3</v>
      </c>
      <c r="LG113" s="6">
        <f t="shared" si="67"/>
        <v>1E-3</v>
      </c>
      <c r="LH113" s="6">
        <f t="shared" si="68"/>
        <v>4.5229999999999997</v>
      </c>
      <c r="LI113" s="6">
        <f t="shared" si="69"/>
        <v>3.0009999999999994</v>
      </c>
      <c r="LJ113" s="10">
        <f t="shared" si="70"/>
        <v>0.45554789800137835</v>
      </c>
    </row>
    <row r="114" spans="1:322" x14ac:dyDescent="0.25">
      <c r="A114" t="s">
        <v>411</v>
      </c>
      <c r="B114">
        <v>114</v>
      </c>
      <c r="C114">
        <v>40</v>
      </c>
      <c r="D114">
        <v>20</v>
      </c>
      <c r="E114">
        <v>30</v>
      </c>
      <c r="F114">
        <v>0</v>
      </c>
      <c r="G114" s="2">
        <v>203</v>
      </c>
      <c r="H114">
        <v>1</v>
      </c>
      <c r="I114">
        <v>1.57813</v>
      </c>
      <c r="J114">
        <v>0</v>
      </c>
      <c r="K114">
        <v>0.17918999999999999</v>
      </c>
      <c r="L114">
        <v>0.113653</v>
      </c>
      <c r="M114">
        <v>0.81589800000000001</v>
      </c>
      <c r="N114">
        <v>3.6537E-2</v>
      </c>
      <c r="O114">
        <v>0</v>
      </c>
      <c r="P114">
        <v>87.7196</v>
      </c>
      <c r="Q114">
        <v>1.4760000000000001E-3</v>
      </c>
      <c r="R114">
        <v>5.3171999999999997E-2</v>
      </c>
      <c r="S114">
        <v>0.79349000000000003</v>
      </c>
      <c r="T114">
        <v>0.30657400000000001</v>
      </c>
      <c r="U114">
        <v>4.6584E-2</v>
      </c>
      <c r="V114">
        <v>4.4433E-2</v>
      </c>
      <c r="W114">
        <v>-1.0000000000000001E-5</v>
      </c>
      <c r="X114">
        <v>91.688699999999997</v>
      </c>
      <c r="Y114">
        <v>3</v>
      </c>
      <c r="AA114">
        <v>6.0811999999999998E-2</v>
      </c>
      <c r="AB114">
        <v>0</v>
      </c>
      <c r="AC114">
        <v>5.1929999999999997E-3</v>
      </c>
      <c r="AD114">
        <v>3.2339999999999999E-3</v>
      </c>
      <c r="AE114">
        <v>3.7053999999999997E-2</v>
      </c>
      <c r="AF114">
        <v>1.129E-3</v>
      </c>
      <c r="AG114">
        <v>0</v>
      </c>
      <c r="AH114">
        <v>2.8268900000000001</v>
      </c>
      <c r="AI114">
        <v>4.6E-5</v>
      </c>
      <c r="AJ114">
        <v>1.7359999999999999E-3</v>
      </c>
      <c r="AK114">
        <v>4.5582999999999999E-2</v>
      </c>
      <c r="AL114">
        <v>1.2658000000000001E-2</v>
      </c>
      <c r="AM114">
        <v>3.48E-3</v>
      </c>
      <c r="AN114">
        <v>2.1840000000000002E-3</v>
      </c>
      <c r="AO114">
        <v>3.0822600000000002</v>
      </c>
      <c r="AP114" s="6">
        <v>1.6929E-2</v>
      </c>
      <c r="AQ114" s="6">
        <v>4.9575000000000001E-2</v>
      </c>
      <c r="AR114" s="6">
        <v>1.9181E-2</v>
      </c>
      <c r="AS114" s="6">
        <v>2.2415999999999998E-2</v>
      </c>
      <c r="AT114" s="6">
        <v>1.4193000000000001E-2</v>
      </c>
      <c r="AU114" s="6">
        <v>1.7957999999999998E-2</v>
      </c>
      <c r="AV114" s="6">
        <v>2.2925999999999998E-2</v>
      </c>
      <c r="AW114" s="6">
        <v>1.7572000000000001E-2</v>
      </c>
      <c r="AX114" s="6">
        <v>1.8536E-2</v>
      </c>
      <c r="AY114" s="6">
        <v>2.2832000000000002E-2</v>
      </c>
      <c r="AZ114" s="6">
        <v>1.9873999999999999E-2</v>
      </c>
      <c r="BA114" s="6">
        <v>7.3670000000000003E-3</v>
      </c>
      <c r="BB114" s="6">
        <v>3.4236999999999997E-2</v>
      </c>
      <c r="BC114" s="6">
        <v>7.6559999999999996E-3</v>
      </c>
      <c r="BD114">
        <v>69.087400000000002</v>
      </c>
      <c r="BE114">
        <v>50.543100000000003</v>
      </c>
      <c r="BF114">
        <v>10.7125</v>
      </c>
      <c r="BG114">
        <v>0</v>
      </c>
      <c r="BH114" s="7">
        <v>30.25</v>
      </c>
      <c r="BI114" s="7">
        <v>30.265000000000001</v>
      </c>
      <c r="BJ114">
        <v>40</v>
      </c>
      <c r="BK114">
        <v>30</v>
      </c>
      <c r="BL114">
        <v>30</v>
      </c>
      <c r="BM114">
        <v>20</v>
      </c>
      <c r="BN114">
        <v>40</v>
      </c>
      <c r="BO114">
        <v>30</v>
      </c>
      <c r="BP114">
        <v>30</v>
      </c>
      <c r="BQ114">
        <v>20</v>
      </c>
      <c r="BR114">
        <v>20</v>
      </c>
      <c r="BS114">
        <v>20</v>
      </c>
      <c r="BT114">
        <v>40</v>
      </c>
      <c r="BU114">
        <v>30</v>
      </c>
      <c r="BV114">
        <v>40</v>
      </c>
      <c r="BW114">
        <v>30</v>
      </c>
      <c r="BX114">
        <v>20</v>
      </c>
      <c r="BY114">
        <v>15</v>
      </c>
      <c r="BZ114">
        <v>15</v>
      </c>
      <c r="CA114">
        <v>10</v>
      </c>
      <c r="CB114">
        <v>20</v>
      </c>
      <c r="CC114">
        <v>15</v>
      </c>
      <c r="CD114">
        <v>15</v>
      </c>
      <c r="CE114">
        <v>10</v>
      </c>
      <c r="CF114">
        <v>10</v>
      </c>
      <c r="CG114">
        <v>10</v>
      </c>
      <c r="CH114">
        <v>20</v>
      </c>
      <c r="CI114">
        <v>15</v>
      </c>
      <c r="CJ114">
        <v>20</v>
      </c>
      <c r="CK114">
        <v>15</v>
      </c>
      <c r="CL114">
        <v>20</v>
      </c>
      <c r="CM114">
        <v>15</v>
      </c>
      <c r="CN114">
        <v>15</v>
      </c>
      <c r="CO114">
        <v>10</v>
      </c>
      <c r="CP114">
        <v>20</v>
      </c>
      <c r="CQ114">
        <v>15</v>
      </c>
      <c r="CR114">
        <v>15</v>
      </c>
      <c r="CS114">
        <v>10</v>
      </c>
      <c r="CT114">
        <v>10</v>
      </c>
      <c r="CU114">
        <v>10</v>
      </c>
      <c r="CV114">
        <v>20</v>
      </c>
      <c r="CW114">
        <v>15</v>
      </c>
      <c r="CX114">
        <v>20</v>
      </c>
      <c r="CY114">
        <v>15</v>
      </c>
      <c r="CZ114">
        <v>16.739100000000001</v>
      </c>
      <c r="DA114">
        <v>1.0256799999999999</v>
      </c>
      <c r="DB114">
        <v>4.3984500000000004</v>
      </c>
      <c r="DC114">
        <v>7.6446800000000001</v>
      </c>
      <c r="DD114">
        <v>6.6676000000000002</v>
      </c>
      <c r="DE114">
        <v>3.75271</v>
      </c>
      <c r="DF114">
        <v>5.6933299999999996</v>
      </c>
      <c r="DG114">
        <v>1203.3</v>
      </c>
      <c r="DH114">
        <v>4.9169400000000003</v>
      </c>
      <c r="DI114">
        <v>5.6343699999999997</v>
      </c>
      <c r="DJ114">
        <v>3.4061499999999998</v>
      </c>
      <c r="DK114">
        <v>15.736599999999999</v>
      </c>
      <c r="DL114">
        <v>0.371813</v>
      </c>
      <c r="DM114">
        <v>7.2958299999999996</v>
      </c>
      <c r="DN114">
        <v>2.9441899999999999</v>
      </c>
      <c r="DO114">
        <v>1.2603500000000001</v>
      </c>
      <c r="DP114">
        <v>2.8326199999999999</v>
      </c>
      <c r="DQ114">
        <v>6.1154299999999999</v>
      </c>
      <c r="DR114">
        <v>1.2111799999999999</v>
      </c>
      <c r="DS114">
        <v>3.2821899999999999</v>
      </c>
      <c r="DT114">
        <v>5.7130999999999998</v>
      </c>
      <c r="DU114">
        <v>3.8805299999999998</v>
      </c>
      <c r="DV114">
        <v>4.8954500000000003</v>
      </c>
      <c r="DW114">
        <v>4.9992700000000001</v>
      </c>
      <c r="DX114">
        <v>0.64365600000000001</v>
      </c>
      <c r="DY114">
        <v>5.7759900000000002</v>
      </c>
      <c r="DZ114">
        <v>0.30681399999999998</v>
      </c>
      <c r="EA114">
        <v>5.8928099999999999</v>
      </c>
      <c r="EB114">
        <v>13.7949</v>
      </c>
      <c r="EC114">
        <v>-0.23466999999999999</v>
      </c>
      <c r="ED114">
        <v>1.5658300000000001</v>
      </c>
      <c r="EE114">
        <v>1.5292399999999999</v>
      </c>
      <c r="EF114">
        <v>5.4564199999999996</v>
      </c>
      <c r="EG114">
        <v>0.36707200000000001</v>
      </c>
      <c r="EH114">
        <v>-4.0930000000000001E-2</v>
      </c>
      <c r="EI114">
        <v>1199.42</v>
      </c>
      <c r="EJ114">
        <v>2.1489000000000001E-2</v>
      </c>
      <c r="EK114">
        <v>0.63510200000000006</v>
      </c>
      <c r="EL114">
        <v>2.7625000000000002</v>
      </c>
      <c r="EM114">
        <v>9.9605800000000002</v>
      </c>
      <c r="EN114">
        <v>6.4999000000000001E-2</v>
      </c>
      <c r="EO114">
        <v>1.4030199999999999</v>
      </c>
      <c r="EP114">
        <v>3.6025000000000001E-2</v>
      </c>
      <c r="EQ114">
        <v>-1.42E-3</v>
      </c>
      <c r="ER114">
        <v>2.0400000000000001E-3</v>
      </c>
      <c r="ES114">
        <v>1.635E-3</v>
      </c>
      <c r="ET114">
        <v>1.5873999999999999E-2</v>
      </c>
      <c r="EU114">
        <v>2.81E-4</v>
      </c>
      <c r="EV114">
        <v>-6.0000000000000002E-5</v>
      </c>
      <c r="EW114">
        <v>1.3496300000000001</v>
      </c>
      <c r="EX114">
        <v>1.0000000000000001E-5</v>
      </c>
      <c r="EY114">
        <v>1.39E-3</v>
      </c>
      <c r="EZ114">
        <v>8.1880000000000008E-3</v>
      </c>
      <c r="FA114">
        <v>1.3681E-2</v>
      </c>
      <c r="FB114">
        <v>1.678E-3</v>
      </c>
      <c r="FC114">
        <v>3.1020000000000002E-3</v>
      </c>
      <c r="FD114" s="8">
        <v>44157.138726851903</v>
      </c>
      <c r="FE114">
        <v>0.93149999999999999</v>
      </c>
      <c r="FF114">
        <v>1.1156999999999999</v>
      </c>
      <c r="FG114">
        <v>1.0466</v>
      </c>
      <c r="FH114">
        <v>1.0872999999999999</v>
      </c>
      <c r="FI114">
        <v>0.95620000000000005</v>
      </c>
      <c r="FJ114">
        <v>1.0686</v>
      </c>
      <c r="FK114">
        <v>1.0492999999999999</v>
      </c>
      <c r="FL114">
        <v>1.0491999999999999</v>
      </c>
      <c r="FM114">
        <v>1.0343</v>
      </c>
      <c r="FN114">
        <v>1.0687</v>
      </c>
      <c r="FO114">
        <v>0.92420000000000002</v>
      </c>
      <c r="FP114">
        <v>0.95650000000000002</v>
      </c>
      <c r="FQ114">
        <v>0.94289999999999996</v>
      </c>
      <c r="FR114">
        <v>0.97889999999999999</v>
      </c>
      <c r="FS114">
        <v>1.9066000000000001</v>
      </c>
      <c r="FT114">
        <v>1.2173</v>
      </c>
      <c r="FU114">
        <v>1.0188999999999999</v>
      </c>
      <c r="FV114">
        <v>1.0511999999999999</v>
      </c>
      <c r="FW114">
        <v>2.5028000000000001</v>
      </c>
      <c r="FX114">
        <v>1.0085999999999999</v>
      </c>
      <c r="FY114">
        <v>1.0039</v>
      </c>
      <c r="FZ114">
        <v>0.99609999999999999</v>
      </c>
      <c r="GA114">
        <v>1.0835999999999999</v>
      </c>
      <c r="GB114">
        <v>0.99890000000000001</v>
      </c>
      <c r="GC114">
        <v>3.5724</v>
      </c>
      <c r="GD114">
        <v>1.0558000000000001</v>
      </c>
      <c r="GE114">
        <v>5.5909000000000004</v>
      </c>
      <c r="GF114">
        <v>1.0869</v>
      </c>
      <c r="GG114">
        <v>0.99860000000000004</v>
      </c>
      <c r="GH114">
        <v>0.99990000000000001</v>
      </c>
      <c r="GI114">
        <v>0.87949999999999995</v>
      </c>
      <c r="GJ114">
        <v>1</v>
      </c>
      <c r="GK114">
        <v>0.99890000000000001</v>
      </c>
      <c r="GL114">
        <v>0.8206</v>
      </c>
      <c r="GM114">
        <v>0.71730000000000005</v>
      </c>
      <c r="GN114">
        <v>0.99990000000000001</v>
      </c>
      <c r="GO114">
        <v>0.99980000000000002</v>
      </c>
      <c r="GP114">
        <v>0.99990000000000001</v>
      </c>
      <c r="GQ114">
        <v>0.99970000000000003</v>
      </c>
      <c r="GR114">
        <v>0.95099999999999996</v>
      </c>
      <c r="GS114">
        <v>0.99980000000000002</v>
      </c>
      <c r="GT114">
        <v>0.9698</v>
      </c>
      <c r="GU114">
        <v>1.7734000000000001</v>
      </c>
      <c r="GV114">
        <v>1.3580000000000001</v>
      </c>
      <c r="GW114">
        <v>0.93779999999999997</v>
      </c>
      <c r="GX114">
        <v>1.1429</v>
      </c>
      <c r="GY114">
        <v>2.3906000000000001</v>
      </c>
      <c r="GZ114">
        <v>0.88439999999999996</v>
      </c>
      <c r="HA114">
        <v>0.75570000000000004</v>
      </c>
      <c r="HB114">
        <v>1.0449999999999999</v>
      </c>
      <c r="HC114">
        <v>1.1207</v>
      </c>
      <c r="HD114">
        <v>1.0674999999999999</v>
      </c>
      <c r="HE114">
        <v>3.3007</v>
      </c>
      <c r="HF114">
        <v>0.96040000000000003</v>
      </c>
      <c r="HG114">
        <v>5.2704000000000004</v>
      </c>
      <c r="HH114">
        <v>1.0318000000000001</v>
      </c>
      <c r="HI114">
        <v>1831.8889999999999</v>
      </c>
      <c r="HJ114">
        <v>1220.874</v>
      </c>
      <c r="HK114">
        <v>142.8108</v>
      </c>
      <c r="HL114">
        <v>174.4725</v>
      </c>
      <c r="HM114">
        <v>2725.91</v>
      </c>
      <c r="HN114">
        <v>109.7089</v>
      </c>
      <c r="HO114">
        <v>86.26567</v>
      </c>
      <c r="HP114">
        <v>54.440489999999997</v>
      </c>
      <c r="HQ114">
        <v>252.10140000000001</v>
      </c>
      <c r="HR114">
        <v>66.556659999999994</v>
      </c>
      <c r="HS114">
        <v>4144.9459999999999</v>
      </c>
      <c r="HT114">
        <v>244.56450000000001</v>
      </c>
      <c r="HU114">
        <v>6524.1970000000001</v>
      </c>
      <c r="HV114">
        <v>327.84339999999997</v>
      </c>
      <c r="HW114" s="1">
        <v>4.1595529999999999E-3</v>
      </c>
      <c r="HX114" s="1">
        <v>1E-10</v>
      </c>
      <c r="HY114" s="1">
        <v>1.1454499999999999E-3</v>
      </c>
      <c r="HZ114" s="1">
        <v>7.9888609999999999E-4</v>
      </c>
      <c r="IA114" s="1">
        <v>1.806301E-3</v>
      </c>
      <c r="IB114" s="1">
        <v>2.8081260000000001E-4</v>
      </c>
      <c r="IC114" s="1">
        <v>1E-10</v>
      </c>
      <c r="ID114">
        <v>0.65247460000000002</v>
      </c>
      <c r="IE114" s="1">
        <v>1.035035E-5</v>
      </c>
      <c r="IF114" s="1">
        <v>3.857528E-4</v>
      </c>
      <c r="IG114" s="1">
        <v>1.449664E-3</v>
      </c>
      <c r="IH114" s="1">
        <v>2.2814580000000001E-3</v>
      </c>
      <c r="II114" s="1">
        <v>6.5571410000000001E-5</v>
      </c>
      <c r="IJ114" s="1">
        <v>3.5750609999999998E-4</v>
      </c>
      <c r="IK114">
        <v>50</v>
      </c>
      <c r="IL114">
        <v>117</v>
      </c>
      <c r="IM114">
        <v>5</v>
      </c>
      <c r="IN114">
        <v>26</v>
      </c>
      <c r="IO114">
        <v>4</v>
      </c>
      <c r="IP114">
        <v>14</v>
      </c>
      <c r="IQ114">
        <v>2</v>
      </c>
      <c r="IR114">
        <v>3</v>
      </c>
      <c r="IS114">
        <v>1</v>
      </c>
      <c r="IT114">
        <v>92</v>
      </c>
      <c r="IU114">
        <v>50</v>
      </c>
      <c r="IV114">
        <v>6</v>
      </c>
      <c r="IW114">
        <v>114</v>
      </c>
      <c r="IX114">
        <v>10</v>
      </c>
      <c r="IY114" t="s">
        <v>287</v>
      </c>
      <c r="IZ114" t="s">
        <v>288</v>
      </c>
      <c r="JA114" t="s">
        <v>289</v>
      </c>
      <c r="JB114" t="s">
        <v>290</v>
      </c>
      <c r="JC114" t="s">
        <v>291</v>
      </c>
      <c r="JD114" t="s">
        <v>292</v>
      </c>
      <c r="JE114" t="s">
        <v>293</v>
      </c>
      <c r="JF114" t="s">
        <v>294</v>
      </c>
      <c r="JG114" t="s">
        <v>295</v>
      </c>
      <c r="JH114" t="s">
        <v>296</v>
      </c>
      <c r="JI114" t="s">
        <v>287</v>
      </c>
      <c r="JJ114" t="s">
        <v>297</v>
      </c>
      <c r="JK114" t="s">
        <v>298</v>
      </c>
      <c r="JL114" t="s">
        <v>299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-21.984999999999999</v>
      </c>
      <c r="JS114">
        <v>107.036</v>
      </c>
      <c r="JT114">
        <v>0</v>
      </c>
      <c r="JU114">
        <v>0</v>
      </c>
      <c r="JV114">
        <v>0</v>
      </c>
      <c r="JW114">
        <v>0</v>
      </c>
      <c r="JX114">
        <v>0</v>
      </c>
      <c r="JY114">
        <v>0</v>
      </c>
      <c r="JZ114">
        <v>0</v>
      </c>
      <c r="KB114" s="9">
        <f t="shared" si="37"/>
        <v>1.58</v>
      </c>
      <c r="KC114" s="9">
        <f t="shared" si="38"/>
        <v>0</v>
      </c>
      <c r="KD114" s="9">
        <f t="shared" si="39"/>
        <v>0.18</v>
      </c>
      <c r="KE114" s="9">
        <f t="shared" si="40"/>
        <v>0.11</v>
      </c>
      <c r="KF114" s="9">
        <f t="shared" si="41"/>
        <v>0.82</v>
      </c>
      <c r="KG114" s="9">
        <f t="shared" si="42"/>
        <v>0.04</v>
      </c>
      <c r="KH114" s="9">
        <f t="shared" si="43"/>
        <v>0</v>
      </c>
      <c r="KI114" s="9">
        <f t="shared" si="44"/>
        <v>87.72</v>
      </c>
      <c r="KJ114" s="9">
        <f t="shared" si="45"/>
        <v>0</v>
      </c>
      <c r="KK114" s="9">
        <f t="shared" si="46"/>
        <v>0.05</v>
      </c>
      <c r="KL114" s="9">
        <f t="shared" si="47"/>
        <v>0.79</v>
      </c>
      <c r="KM114" s="9">
        <f t="shared" si="48"/>
        <v>0.31</v>
      </c>
      <c r="KN114" s="9">
        <f t="shared" si="49"/>
        <v>0.05</v>
      </c>
      <c r="KO114" s="9">
        <f t="shared" si="50"/>
        <v>0.04</v>
      </c>
      <c r="KP114" s="9">
        <f t="shared" si="51"/>
        <v>0</v>
      </c>
      <c r="KQ114" s="9">
        <f t="shared" si="52"/>
        <v>91.690000000000012</v>
      </c>
      <c r="KR114" s="4" t="str">
        <f t="shared" si="53"/>
        <v>mag</v>
      </c>
      <c r="KS114" s="4"/>
      <c r="KT114" s="6">
        <f t="shared" si="54"/>
        <v>6.0999999999999999E-2</v>
      </c>
      <c r="KU114" s="6">
        <f t="shared" si="55"/>
        <v>0</v>
      </c>
      <c r="KV114" s="6">
        <f t="shared" si="56"/>
        <v>5.0000000000000001E-3</v>
      </c>
      <c r="KW114" s="6">
        <f t="shared" si="57"/>
        <v>3.0000000000000001E-3</v>
      </c>
      <c r="KX114" s="6">
        <f t="shared" si="58"/>
        <v>3.6999999999999998E-2</v>
      </c>
      <c r="KY114" s="6">
        <f t="shared" si="59"/>
        <v>1E-3</v>
      </c>
      <c r="KZ114" s="6">
        <f t="shared" si="60"/>
        <v>0</v>
      </c>
      <c r="LA114" s="6">
        <f t="shared" si="61"/>
        <v>2.827</v>
      </c>
      <c r="LB114" s="6">
        <f t="shared" si="62"/>
        <v>0</v>
      </c>
      <c r="LC114" s="6">
        <f t="shared" si="63"/>
        <v>2E-3</v>
      </c>
      <c r="LD114" s="6">
        <f t="shared" si="64"/>
        <v>4.5999999999999999E-2</v>
      </c>
      <c r="LE114" s="6">
        <f t="shared" si="65"/>
        <v>1.2999999999999999E-2</v>
      </c>
      <c r="LF114" s="6">
        <f t="shared" si="66"/>
        <v>3.0000000000000001E-3</v>
      </c>
      <c r="LG114" s="6">
        <f t="shared" si="67"/>
        <v>2E-3</v>
      </c>
      <c r="LH114" s="6">
        <f t="shared" si="68"/>
        <v>3.0819999999999999</v>
      </c>
      <c r="LI114" s="6">
        <f t="shared" si="69"/>
        <v>2.9999999999999996</v>
      </c>
      <c r="LJ114" s="10">
        <f t="shared" si="70"/>
        <v>1.5927977839335184E-2</v>
      </c>
    </row>
    <row r="115" spans="1:322" x14ac:dyDescent="0.25">
      <c r="A115" t="s">
        <v>412</v>
      </c>
      <c r="B115">
        <v>115</v>
      </c>
      <c r="C115">
        <v>40</v>
      </c>
      <c r="D115">
        <v>20</v>
      </c>
      <c r="E115">
        <v>30</v>
      </c>
      <c r="F115">
        <v>0</v>
      </c>
      <c r="G115" s="2">
        <v>204</v>
      </c>
      <c r="H115">
        <v>1</v>
      </c>
      <c r="I115">
        <v>0.84061699999999995</v>
      </c>
      <c r="J115">
        <v>4.9116E-2</v>
      </c>
      <c r="K115">
        <v>11.5357</v>
      </c>
      <c r="L115">
        <v>1.0321E-2</v>
      </c>
      <c r="M115">
        <v>0.30829600000000001</v>
      </c>
      <c r="N115">
        <v>0</v>
      </c>
      <c r="O115">
        <v>0.111619</v>
      </c>
      <c r="P115">
        <v>76.300899999999999</v>
      </c>
      <c r="Q115">
        <v>1.474E-3</v>
      </c>
      <c r="R115">
        <v>0.114832</v>
      </c>
      <c r="S115">
        <v>0.191999</v>
      </c>
      <c r="T115">
        <v>0.27401999999999999</v>
      </c>
      <c r="U115">
        <v>0</v>
      </c>
      <c r="V115">
        <v>1.9841000000000001E-2</v>
      </c>
      <c r="W115">
        <v>0</v>
      </c>
      <c r="X115">
        <v>89.758799999999994</v>
      </c>
      <c r="Y115">
        <v>3</v>
      </c>
      <c r="AA115">
        <v>3.3843999999999999E-2</v>
      </c>
      <c r="AB115">
        <v>9.6400000000000001E-4</v>
      </c>
      <c r="AC115">
        <v>0.34926800000000002</v>
      </c>
      <c r="AD115">
        <v>3.0699999999999998E-4</v>
      </c>
      <c r="AE115">
        <v>1.4629E-2</v>
      </c>
      <c r="AF115">
        <v>0</v>
      </c>
      <c r="AG115">
        <v>3.5530000000000002E-3</v>
      </c>
      <c r="AH115">
        <v>2.5691099999999998</v>
      </c>
      <c r="AI115">
        <v>4.8000000000000001E-5</v>
      </c>
      <c r="AJ115">
        <v>3.9160000000000002E-3</v>
      </c>
      <c r="AK115">
        <v>1.1524E-2</v>
      </c>
      <c r="AL115">
        <v>1.1820000000000001E-2</v>
      </c>
      <c r="AM115">
        <v>0</v>
      </c>
      <c r="AN115">
        <v>1.0189999999999999E-3</v>
      </c>
      <c r="AO115">
        <v>3.3926599999999998</v>
      </c>
      <c r="AP115" s="6">
        <v>1.6827000000000002E-2</v>
      </c>
      <c r="AQ115" s="6">
        <v>5.0686000000000002E-2</v>
      </c>
      <c r="AR115" s="6">
        <v>1.9621E-2</v>
      </c>
      <c r="AS115" s="6">
        <v>2.5564E-2</v>
      </c>
      <c r="AT115" s="6">
        <v>1.4234999999999999E-2</v>
      </c>
      <c r="AU115" s="6">
        <v>2.0027E-2</v>
      </c>
      <c r="AV115" s="6">
        <v>2.4823000000000001E-2</v>
      </c>
      <c r="AW115" s="6">
        <v>1.7527999999999998E-2</v>
      </c>
      <c r="AX115" s="6">
        <v>1.8936999999999999E-2</v>
      </c>
      <c r="AY115" s="6">
        <v>2.2926999999999999E-2</v>
      </c>
      <c r="AZ115" s="6">
        <v>1.8582999999999999E-2</v>
      </c>
      <c r="BA115" s="6">
        <v>7.273E-3</v>
      </c>
      <c r="BB115" s="6">
        <v>3.3619000000000003E-2</v>
      </c>
      <c r="BC115" s="6">
        <v>7.522E-3</v>
      </c>
      <c r="BD115">
        <v>69.083399999999997</v>
      </c>
      <c r="BE115">
        <v>50.558199999999999</v>
      </c>
      <c r="BF115">
        <v>10.7125</v>
      </c>
      <c r="BG115">
        <v>0</v>
      </c>
      <c r="BH115" s="7">
        <v>30.245000000000001</v>
      </c>
      <c r="BI115" s="7">
        <v>30.27</v>
      </c>
      <c r="BJ115">
        <v>40</v>
      </c>
      <c r="BK115">
        <v>30</v>
      </c>
      <c r="BL115">
        <v>30</v>
      </c>
      <c r="BM115">
        <v>20</v>
      </c>
      <c r="BN115">
        <v>40</v>
      </c>
      <c r="BO115">
        <v>30</v>
      </c>
      <c r="BP115">
        <v>30</v>
      </c>
      <c r="BQ115">
        <v>20</v>
      </c>
      <c r="BR115">
        <v>20</v>
      </c>
      <c r="BS115">
        <v>20</v>
      </c>
      <c r="BT115">
        <v>40</v>
      </c>
      <c r="BU115">
        <v>30</v>
      </c>
      <c r="BV115">
        <v>40</v>
      </c>
      <c r="BW115">
        <v>30</v>
      </c>
      <c r="BX115">
        <v>20</v>
      </c>
      <c r="BY115">
        <v>15</v>
      </c>
      <c r="BZ115">
        <v>15</v>
      </c>
      <c r="CA115">
        <v>10</v>
      </c>
      <c r="CB115">
        <v>20</v>
      </c>
      <c r="CC115">
        <v>15</v>
      </c>
      <c r="CD115">
        <v>15</v>
      </c>
      <c r="CE115">
        <v>10</v>
      </c>
      <c r="CF115">
        <v>10</v>
      </c>
      <c r="CG115">
        <v>10</v>
      </c>
      <c r="CH115">
        <v>20</v>
      </c>
      <c r="CI115">
        <v>15</v>
      </c>
      <c r="CJ115">
        <v>20</v>
      </c>
      <c r="CK115">
        <v>15</v>
      </c>
      <c r="CL115">
        <v>20</v>
      </c>
      <c r="CM115">
        <v>15</v>
      </c>
      <c r="CN115">
        <v>15</v>
      </c>
      <c r="CO115">
        <v>10</v>
      </c>
      <c r="CP115">
        <v>20</v>
      </c>
      <c r="CQ115">
        <v>15</v>
      </c>
      <c r="CR115">
        <v>15</v>
      </c>
      <c r="CS115">
        <v>10</v>
      </c>
      <c r="CT115">
        <v>10</v>
      </c>
      <c r="CU115">
        <v>10</v>
      </c>
      <c r="CV115">
        <v>20</v>
      </c>
      <c r="CW115">
        <v>15</v>
      </c>
      <c r="CX115">
        <v>20</v>
      </c>
      <c r="CY115">
        <v>15</v>
      </c>
      <c r="CZ115">
        <v>10.619300000000001</v>
      </c>
      <c r="DA115">
        <v>1.4961199999999999</v>
      </c>
      <c r="DB115">
        <v>101.136</v>
      </c>
      <c r="DC115">
        <v>8.0910799999999998</v>
      </c>
      <c r="DD115">
        <v>3.4160699999999999</v>
      </c>
      <c r="DE115">
        <v>9.0561299999999996</v>
      </c>
      <c r="DF115">
        <v>6.3744300000000003</v>
      </c>
      <c r="DG115">
        <v>1035.3800000000001</v>
      </c>
      <c r="DH115">
        <v>5.1434100000000003</v>
      </c>
      <c r="DI115">
        <v>6.2658699999999996</v>
      </c>
      <c r="DJ115">
        <v>1.2848599999999999</v>
      </c>
      <c r="DK115">
        <v>14.7805</v>
      </c>
      <c r="DL115">
        <v>0.31067</v>
      </c>
      <c r="DM115">
        <v>6.4317399999999996</v>
      </c>
      <c r="DN115">
        <v>3.0698099999999999</v>
      </c>
      <c r="DO115">
        <v>1.3826400000000001</v>
      </c>
      <c r="DP115">
        <v>2.8193999999999999</v>
      </c>
      <c r="DQ115">
        <v>7.95221</v>
      </c>
      <c r="DR115">
        <v>1.29244</v>
      </c>
      <c r="DS115">
        <v>3.7560199999999999</v>
      </c>
      <c r="DT115">
        <v>5.3395799999999998</v>
      </c>
      <c r="DU115">
        <v>3.77475</v>
      </c>
      <c r="DV115">
        <v>5.1219200000000003</v>
      </c>
      <c r="DW115">
        <v>4.9106699999999996</v>
      </c>
      <c r="DX115">
        <v>0.59655800000000003</v>
      </c>
      <c r="DY115">
        <v>5.7682799999999999</v>
      </c>
      <c r="DZ115">
        <v>0.31452599999999997</v>
      </c>
      <c r="EA115">
        <v>5.7991400000000004</v>
      </c>
      <c r="EB115">
        <v>7.5494899999999996</v>
      </c>
      <c r="EC115">
        <v>0.113481</v>
      </c>
      <c r="ED115">
        <v>98.316999999999993</v>
      </c>
      <c r="EE115">
        <v>0.138873</v>
      </c>
      <c r="EF115">
        <v>2.1236299999999999</v>
      </c>
      <c r="EG115">
        <v>-1.0883</v>
      </c>
      <c r="EH115">
        <v>1.03485</v>
      </c>
      <c r="EI115">
        <v>1031.6099999999999</v>
      </c>
      <c r="EJ115">
        <v>2.1482999999999999E-2</v>
      </c>
      <c r="EK115">
        <v>1.35382</v>
      </c>
      <c r="EL115">
        <v>0.68830199999999997</v>
      </c>
      <c r="EM115">
        <v>9.0121800000000007</v>
      </c>
      <c r="EN115">
        <v>-3.8600000000000001E-3</v>
      </c>
      <c r="EO115">
        <v>0.63260300000000003</v>
      </c>
      <c r="EP115">
        <v>1.9716000000000001E-2</v>
      </c>
      <c r="EQ115">
        <v>6.8900000000000005E-4</v>
      </c>
      <c r="ER115">
        <v>0.128078</v>
      </c>
      <c r="ES115">
        <v>1.4799999999999999E-4</v>
      </c>
      <c r="ET115">
        <v>6.1780000000000003E-3</v>
      </c>
      <c r="EU115">
        <v>-8.3000000000000001E-4</v>
      </c>
      <c r="EV115">
        <v>1.3929999999999999E-3</v>
      </c>
      <c r="EW115">
        <v>1.16079</v>
      </c>
      <c r="EX115">
        <v>1.0000000000000001E-5</v>
      </c>
      <c r="EY115">
        <v>2.9629999999999999E-3</v>
      </c>
      <c r="EZ115">
        <v>2.0400000000000001E-3</v>
      </c>
      <c r="FA115">
        <v>1.2378999999999999E-2</v>
      </c>
      <c r="FB115">
        <v>-1E-4</v>
      </c>
      <c r="FC115">
        <v>1.3990000000000001E-3</v>
      </c>
      <c r="FD115" s="8">
        <v>44157.142361111102</v>
      </c>
      <c r="FE115">
        <v>0.93289999999999995</v>
      </c>
      <c r="FF115">
        <v>1.1173999999999999</v>
      </c>
      <c r="FG115">
        <v>1.0485</v>
      </c>
      <c r="FH115">
        <v>1.0902000000000001</v>
      </c>
      <c r="FI115">
        <v>0.9577</v>
      </c>
      <c r="FJ115">
        <v>1.0706</v>
      </c>
      <c r="FK115">
        <v>1.0513999999999999</v>
      </c>
      <c r="FL115">
        <v>1.0516000000000001</v>
      </c>
      <c r="FM115">
        <v>1.0368999999999999</v>
      </c>
      <c r="FN115">
        <v>1.071</v>
      </c>
      <c r="FO115">
        <v>0.92579999999999996</v>
      </c>
      <c r="FP115">
        <v>0.95809999999999995</v>
      </c>
      <c r="FQ115">
        <v>0.94469999999999998</v>
      </c>
      <c r="FR115">
        <v>0.98029999999999995</v>
      </c>
      <c r="FS115">
        <v>1.8533999999999999</v>
      </c>
      <c r="FT115">
        <v>1.1876</v>
      </c>
      <c r="FU115">
        <v>1.0154000000000001</v>
      </c>
      <c r="FV115">
        <v>1.0483</v>
      </c>
      <c r="FW115">
        <v>2.4260000000000002</v>
      </c>
      <c r="FX115">
        <v>1.0059</v>
      </c>
      <c r="FY115">
        <v>1.0181</v>
      </c>
      <c r="FZ115">
        <v>1.0049999999999999</v>
      </c>
      <c r="GA115">
        <v>1.0793999999999999</v>
      </c>
      <c r="GB115">
        <v>1.0098</v>
      </c>
      <c r="GC115">
        <v>3.4632000000000001</v>
      </c>
      <c r="GD115">
        <v>1.0495000000000001</v>
      </c>
      <c r="GE115">
        <v>5.4108000000000001</v>
      </c>
      <c r="GF115">
        <v>1.0785</v>
      </c>
      <c r="GG115">
        <v>0.99829999999999997</v>
      </c>
      <c r="GH115">
        <v>0.99890000000000001</v>
      </c>
      <c r="GI115">
        <v>0.9032</v>
      </c>
      <c r="GJ115">
        <v>1</v>
      </c>
      <c r="GK115">
        <v>0.999</v>
      </c>
      <c r="GL115">
        <v>0.85609999999999997</v>
      </c>
      <c r="GM115">
        <v>0.79059999999999997</v>
      </c>
      <c r="GN115">
        <v>1</v>
      </c>
      <c r="GO115">
        <v>1</v>
      </c>
      <c r="GP115">
        <v>1</v>
      </c>
      <c r="GQ115">
        <v>0.99970000000000003</v>
      </c>
      <c r="GR115">
        <v>0.94350000000000001</v>
      </c>
      <c r="GS115">
        <v>0.99990000000000001</v>
      </c>
      <c r="GT115">
        <v>0.96640000000000004</v>
      </c>
      <c r="GU115">
        <v>1.7261</v>
      </c>
      <c r="GV115">
        <v>1.3254999999999999</v>
      </c>
      <c r="GW115">
        <v>0.96160000000000001</v>
      </c>
      <c r="GX115">
        <v>1.1429</v>
      </c>
      <c r="GY115">
        <v>2.3210000000000002</v>
      </c>
      <c r="GZ115">
        <v>0.92190000000000005</v>
      </c>
      <c r="HA115">
        <v>0.84630000000000005</v>
      </c>
      <c r="HB115">
        <v>1.0569</v>
      </c>
      <c r="HC115">
        <v>1.1192</v>
      </c>
      <c r="HD115">
        <v>1.0814999999999999</v>
      </c>
      <c r="HE115">
        <v>3.2054999999999998</v>
      </c>
      <c r="HF115">
        <v>0.94869999999999999</v>
      </c>
      <c r="HG115">
        <v>5.1108000000000002</v>
      </c>
      <c r="HH115">
        <v>1.0218</v>
      </c>
      <c r="HI115">
        <v>1713.2260000000001</v>
      </c>
      <c r="HJ115">
        <v>1133.453</v>
      </c>
      <c r="HK115">
        <v>132.321</v>
      </c>
      <c r="HL115">
        <v>163.52279999999999</v>
      </c>
      <c r="HM115">
        <v>2563.4070000000002</v>
      </c>
      <c r="HN115">
        <v>101.6306</v>
      </c>
      <c r="HO115">
        <v>114.7782</v>
      </c>
      <c r="HP115">
        <v>73.480829999999997</v>
      </c>
      <c r="HQ115">
        <v>236.7381</v>
      </c>
      <c r="HR115">
        <v>89.115620000000007</v>
      </c>
      <c r="HS115">
        <v>3923.067</v>
      </c>
      <c r="HT115">
        <v>226.7713</v>
      </c>
      <c r="HU115">
        <v>6188.027</v>
      </c>
      <c r="HV115">
        <v>304.28300000000002</v>
      </c>
      <c r="HW115" s="1">
        <v>2.276419E-3</v>
      </c>
      <c r="HX115" s="1">
        <v>2.7431260000000001E-4</v>
      </c>
      <c r="HY115" s="1">
        <v>7.1921990000000005E-2</v>
      </c>
      <c r="HZ115" s="1">
        <v>7.2549420000000002E-5</v>
      </c>
      <c r="IA115" s="1">
        <v>7.0299779999999997E-4</v>
      </c>
      <c r="IB115" s="1">
        <v>1E-10</v>
      </c>
      <c r="IC115" s="1">
        <v>9.0239750000000005E-4</v>
      </c>
      <c r="ID115">
        <v>0.5611815</v>
      </c>
      <c r="IE115" s="1">
        <v>1.0347600000000001E-5</v>
      </c>
      <c r="IF115" s="1">
        <v>8.2229969999999999E-4</v>
      </c>
      <c r="IG115" s="1">
        <v>3.611962E-4</v>
      </c>
      <c r="IH115" s="1">
        <v>2.0642249999999998E-3</v>
      </c>
      <c r="II115" s="1">
        <v>1E-10</v>
      </c>
      <c r="IJ115" s="1">
        <v>1.611928E-4</v>
      </c>
      <c r="IK115">
        <v>50</v>
      </c>
      <c r="IL115">
        <v>117</v>
      </c>
      <c r="IM115">
        <v>5</v>
      </c>
      <c r="IN115">
        <v>26</v>
      </c>
      <c r="IO115">
        <v>4</v>
      </c>
      <c r="IP115">
        <v>14</v>
      </c>
      <c r="IQ115">
        <v>2</v>
      </c>
      <c r="IR115">
        <v>3</v>
      </c>
      <c r="IS115">
        <v>1</v>
      </c>
      <c r="IT115">
        <v>92</v>
      </c>
      <c r="IU115">
        <v>50</v>
      </c>
      <c r="IV115">
        <v>6</v>
      </c>
      <c r="IW115">
        <v>114</v>
      </c>
      <c r="IX115">
        <v>10</v>
      </c>
      <c r="IY115" t="s">
        <v>287</v>
      </c>
      <c r="IZ115" t="s">
        <v>288</v>
      </c>
      <c r="JA115" t="s">
        <v>289</v>
      </c>
      <c r="JB115" t="s">
        <v>290</v>
      </c>
      <c r="JC115" t="s">
        <v>291</v>
      </c>
      <c r="JD115" t="s">
        <v>292</v>
      </c>
      <c r="JE115" t="s">
        <v>293</v>
      </c>
      <c r="JF115" t="s">
        <v>294</v>
      </c>
      <c r="JG115" t="s">
        <v>295</v>
      </c>
      <c r="JH115" t="s">
        <v>296</v>
      </c>
      <c r="JI115" t="s">
        <v>287</v>
      </c>
      <c r="JJ115" t="s">
        <v>297</v>
      </c>
      <c r="JK115" t="s">
        <v>298</v>
      </c>
      <c r="JL115" t="s">
        <v>299</v>
      </c>
      <c r="JM115">
        <v>0</v>
      </c>
      <c r="JN115">
        <v>0</v>
      </c>
      <c r="JO115">
        <v>0</v>
      </c>
      <c r="JP115">
        <v>0</v>
      </c>
      <c r="JQ115">
        <v>0</v>
      </c>
      <c r="JR115">
        <v>-120.53</v>
      </c>
      <c r="JS115">
        <v>0</v>
      </c>
      <c r="JT115">
        <v>0</v>
      </c>
      <c r="JU115">
        <v>0</v>
      </c>
      <c r="JV115">
        <v>-0.10193000000000001</v>
      </c>
      <c r="JW115">
        <v>0</v>
      </c>
      <c r="JX115">
        <v>0</v>
      </c>
      <c r="JY115">
        <v>0</v>
      </c>
      <c r="JZ115">
        <v>0</v>
      </c>
      <c r="KB115" s="9">
        <f t="shared" si="37"/>
        <v>0.84</v>
      </c>
      <c r="KC115" s="9">
        <f t="shared" si="38"/>
        <v>0</v>
      </c>
      <c r="KD115" s="9">
        <f t="shared" si="39"/>
        <v>11.54</v>
      </c>
      <c r="KE115" s="9">
        <f t="shared" si="40"/>
        <v>0</v>
      </c>
      <c r="KF115" s="9">
        <f t="shared" si="41"/>
        <v>0.31</v>
      </c>
      <c r="KG115" s="9">
        <f t="shared" si="42"/>
        <v>0</v>
      </c>
      <c r="KH115" s="9">
        <f t="shared" si="43"/>
        <v>0.11</v>
      </c>
      <c r="KI115" s="9">
        <f t="shared" si="44"/>
        <v>76.3</v>
      </c>
      <c r="KJ115" s="9">
        <f t="shared" si="45"/>
        <v>0</v>
      </c>
      <c r="KK115" s="9">
        <f t="shared" si="46"/>
        <v>0.11</v>
      </c>
      <c r="KL115" s="9">
        <f t="shared" si="47"/>
        <v>0.19</v>
      </c>
      <c r="KM115" s="9">
        <f t="shared" si="48"/>
        <v>0.27</v>
      </c>
      <c r="KN115" s="9">
        <f t="shared" si="49"/>
        <v>0</v>
      </c>
      <c r="KO115" s="9">
        <f t="shared" si="50"/>
        <v>0.02</v>
      </c>
      <c r="KP115" s="9">
        <f t="shared" si="51"/>
        <v>0</v>
      </c>
      <c r="KQ115" s="9">
        <f t="shared" si="52"/>
        <v>89.689999999999984</v>
      </c>
      <c r="KR115" s="4" t="str">
        <f t="shared" si="53"/>
        <v>mag</v>
      </c>
      <c r="KS115" s="4"/>
      <c r="KT115" s="6">
        <f t="shared" si="54"/>
        <v>3.4000000000000002E-2</v>
      </c>
      <c r="KU115" s="6">
        <f t="shared" si="55"/>
        <v>0</v>
      </c>
      <c r="KV115" s="6">
        <f t="shared" si="56"/>
        <v>0.34899999999999998</v>
      </c>
      <c r="KW115" s="6">
        <f t="shared" si="57"/>
        <v>0</v>
      </c>
      <c r="KX115" s="6">
        <f t="shared" si="58"/>
        <v>1.4999999999999999E-2</v>
      </c>
      <c r="KY115" s="6">
        <f t="shared" si="59"/>
        <v>0</v>
      </c>
      <c r="KZ115" s="6">
        <f t="shared" si="60"/>
        <v>4.0000000000000001E-3</v>
      </c>
      <c r="LA115" s="6">
        <f t="shared" si="61"/>
        <v>2.569</v>
      </c>
      <c r="LB115" s="6">
        <f t="shared" si="62"/>
        <v>0</v>
      </c>
      <c r="LC115" s="6">
        <f t="shared" si="63"/>
        <v>4.0000000000000001E-3</v>
      </c>
      <c r="LD115" s="6">
        <f t="shared" si="64"/>
        <v>1.2E-2</v>
      </c>
      <c r="LE115" s="6">
        <f t="shared" si="65"/>
        <v>1.2E-2</v>
      </c>
      <c r="LF115" s="6">
        <f t="shared" si="66"/>
        <v>0</v>
      </c>
      <c r="LG115" s="6">
        <f t="shared" si="67"/>
        <v>1E-3</v>
      </c>
      <c r="LH115" s="6">
        <f t="shared" si="68"/>
        <v>3.3929999999999998</v>
      </c>
      <c r="LI115" s="6">
        <f t="shared" si="69"/>
        <v>3</v>
      </c>
      <c r="LJ115" s="10">
        <f t="shared" si="70"/>
        <v>4.6207162110127068E-3</v>
      </c>
    </row>
    <row r="116" spans="1:322" x14ac:dyDescent="0.25">
      <c r="A116" t="s">
        <v>413</v>
      </c>
      <c r="B116">
        <v>116</v>
      </c>
      <c r="C116">
        <v>40</v>
      </c>
      <c r="D116">
        <v>20</v>
      </c>
      <c r="E116">
        <v>30</v>
      </c>
      <c r="F116">
        <v>0</v>
      </c>
      <c r="G116" s="2">
        <v>205</v>
      </c>
      <c r="H116">
        <v>1</v>
      </c>
      <c r="I116">
        <v>0.229187</v>
      </c>
      <c r="J116">
        <v>0</v>
      </c>
      <c r="K116">
        <v>6.6199999999999995E-2</v>
      </c>
      <c r="L116">
        <v>3.0519000000000001E-2</v>
      </c>
      <c r="M116">
        <v>6.2992999999999993E-2</v>
      </c>
      <c r="N116">
        <v>8.2240000000000004E-3</v>
      </c>
      <c r="O116">
        <v>0</v>
      </c>
      <c r="P116">
        <v>89.950900000000004</v>
      </c>
      <c r="Q116">
        <v>0</v>
      </c>
      <c r="R116">
        <v>6.2094000000000003E-2</v>
      </c>
      <c r="S116">
        <v>4.6868E-2</v>
      </c>
      <c r="T116">
        <v>0.24309800000000001</v>
      </c>
      <c r="U116">
        <v>3.0207999999999999E-2</v>
      </c>
      <c r="V116">
        <v>9.41E-3</v>
      </c>
      <c r="W116">
        <v>1.9999999999999999E-6</v>
      </c>
      <c r="X116">
        <v>90.739699999999999</v>
      </c>
      <c r="Y116">
        <v>3</v>
      </c>
      <c r="AA116">
        <v>9.0390000000000002E-3</v>
      </c>
      <c r="AB116">
        <v>0</v>
      </c>
      <c r="AC116">
        <v>1.964E-3</v>
      </c>
      <c r="AD116">
        <v>8.8900000000000003E-4</v>
      </c>
      <c r="AE116">
        <v>2.928E-3</v>
      </c>
      <c r="AF116">
        <v>2.5999999999999998E-4</v>
      </c>
      <c r="AG116">
        <v>0</v>
      </c>
      <c r="AH116">
        <v>2.9670299999999998</v>
      </c>
      <c r="AI116">
        <v>0</v>
      </c>
      <c r="AJ116">
        <v>2.0739999999999999E-3</v>
      </c>
      <c r="AK116">
        <v>2.7560000000000002E-3</v>
      </c>
      <c r="AL116">
        <v>1.0272999999999999E-2</v>
      </c>
      <c r="AM116">
        <v>2.31E-3</v>
      </c>
      <c r="AN116">
        <v>4.73E-4</v>
      </c>
      <c r="AO116">
        <v>3.0112100000000002</v>
      </c>
      <c r="AP116" s="6">
        <v>1.7368000000000001E-2</v>
      </c>
      <c r="AQ116" s="6">
        <v>5.3919000000000002E-2</v>
      </c>
      <c r="AR116" s="6">
        <v>1.8343999999999999E-2</v>
      </c>
      <c r="AS116" s="6">
        <v>2.5738E-2</v>
      </c>
      <c r="AT116" s="6">
        <v>1.5295E-2</v>
      </c>
      <c r="AU116" s="6">
        <v>1.9029000000000001E-2</v>
      </c>
      <c r="AV116" s="6">
        <v>2.2751E-2</v>
      </c>
      <c r="AW116" s="6">
        <v>1.8051999999999999E-2</v>
      </c>
      <c r="AX116" s="6">
        <v>1.9199000000000001E-2</v>
      </c>
      <c r="AY116" s="6">
        <v>2.2814999999999998E-2</v>
      </c>
      <c r="AZ116" s="6">
        <v>1.9060000000000001E-2</v>
      </c>
      <c r="BA116" s="6">
        <v>7.5139999999999998E-3</v>
      </c>
      <c r="BB116" s="6">
        <v>3.3038999999999999E-2</v>
      </c>
      <c r="BC116" s="6">
        <v>7.4409999999999997E-3</v>
      </c>
      <c r="BD116">
        <v>69.081900000000005</v>
      </c>
      <c r="BE116">
        <v>50.562399999999997</v>
      </c>
      <c r="BF116">
        <v>10.7125</v>
      </c>
      <c r="BG116">
        <v>0</v>
      </c>
      <c r="BH116" s="7">
        <v>30.245000000000001</v>
      </c>
      <c r="BI116" s="7">
        <v>30.3</v>
      </c>
      <c r="BJ116">
        <v>40</v>
      </c>
      <c r="BK116">
        <v>30</v>
      </c>
      <c r="BL116">
        <v>30</v>
      </c>
      <c r="BM116">
        <v>20</v>
      </c>
      <c r="BN116">
        <v>40</v>
      </c>
      <c r="BO116">
        <v>30</v>
      </c>
      <c r="BP116">
        <v>30</v>
      </c>
      <c r="BQ116">
        <v>20</v>
      </c>
      <c r="BR116">
        <v>20</v>
      </c>
      <c r="BS116">
        <v>20</v>
      </c>
      <c r="BT116">
        <v>40</v>
      </c>
      <c r="BU116">
        <v>30</v>
      </c>
      <c r="BV116">
        <v>40</v>
      </c>
      <c r="BW116">
        <v>30</v>
      </c>
      <c r="BX116">
        <v>20</v>
      </c>
      <c r="BY116">
        <v>15</v>
      </c>
      <c r="BZ116">
        <v>15</v>
      </c>
      <c r="CA116">
        <v>10</v>
      </c>
      <c r="CB116">
        <v>20</v>
      </c>
      <c r="CC116">
        <v>15</v>
      </c>
      <c r="CD116">
        <v>15</v>
      </c>
      <c r="CE116">
        <v>10</v>
      </c>
      <c r="CF116">
        <v>10</v>
      </c>
      <c r="CG116">
        <v>10</v>
      </c>
      <c r="CH116">
        <v>20</v>
      </c>
      <c r="CI116">
        <v>15</v>
      </c>
      <c r="CJ116">
        <v>20</v>
      </c>
      <c r="CK116">
        <v>15</v>
      </c>
      <c r="CL116">
        <v>20</v>
      </c>
      <c r="CM116">
        <v>15</v>
      </c>
      <c r="CN116">
        <v>15</v>
      </c>
      <c r="CO116">
        <v>10</v>
      </c>
      <c r="CP116">
        <v>20</v>
      </c>
      <c r="CQ116">
        <v>15</v>
      </c>
      <c r="CR116">
        <v>15</v>
      </c>
      <c r="CS116">
        <v>10</v>
      </c>
      <c r="CT116">
        <v>10</v>
      </c>
      <c r="CU116">
        <v>10</v>
      </c>
      <c r="CV116">
        <v>20</v>
      </c>
      <c r="CW116">
        <v>15</v>
      </c>
      <c r="CX116">
        <v>20</v>
      </c>
      <c r="CY116">
        <v>15</v>
      </c>
      <c r="CZ116">
        <v>5.0772500000000003</v>
      </c>
      <c r="DA116">
        <v>1.4227000000000001</v>
      </c>
      <c r="DB116">
        <v>3.2210899999999998</v>
      </c>
      <c r="DC116">
        <v>8.5051799999999993</v>
      </c>
      <c r="DD116">
        <v>1.7962899999999999</v>
      </c>
      <c r="DE116">
        <v>3.8929299999999998</v>
      </c>
      <c r="DF116">
        <v>5.7026300000000001</v>
      </c>
      <c r="DG116">
        <v>1238.8</v>
      </c>
      <c r="DH116">
        <v>5.2218200000000001</v>
      </c>
      <c r="DI116">
        <v>5.7736799999999997</v>
      </c>
      <c r="DJ116">
        <v>0.73087899999999995</v>
      </c>
      <c r="DK116">
        <v>14.0182</v>
      </c>
      <c r="DL116">
        <v>0.315471</v>
      </c>
      <c r="DM116">
        <v>5.9163300000000003</v>
      </c>
      <c r="DN116">
        <v>3.07985</v>
      </c>
      <c r="DO116">
        <v>1.5041899999999999</v>
      </c>
      <c r="DP116">
        <v>2.6373899999999999</v>
      </c>
      <c r="DQ116">
        <v>8.0937000000000001</v>
      </c>
      <c r="DR116">
        <v>1.37913</v>
      </c>
      <c r="DS116">
        <v>3.77068</v>
      </c>
      <c r="DT116">
        <v>5.8158399999999997</v>
      </c>
      <c r="DU116">
        <v>4.12643</v>
      </c>
      <c r="DV116">
        <v>5.2581699999999998</v>
      </c>
      <c r="DW116">
        <v>5.0291800000000002</v>
      </c>
      <c r="DX116">
        <v>0.57066099999999997</v>
      </c>
      <c r="DY116">
        <v>6.0760500000000004</v>
      </c>
      <c r="DZ116">
        <v>0.27417900000000001</v>
      </c>
      <c r="EA116">
        <v>5.6178100000000004</v>
      </c>
      <c r="EB116">
        <v>1.9974000000000001</v>
      </c>
      <c r="EC116">
        <v>-8.1490000000000007E-2</v>
      </c>
      <c r="ED116">
        <v>0.5837</v>
      </c>
      <c r="EE116">
        <v>0.41147800000000001</v>
      </c>
      <c r="EF116">
        <v>0.41715999999999998</v>
      </c>
      <c r="EG116">
        <v>8.3586999999999995E-2</v>
      </c>
      <c r="EH116">
        <v>-0.11806</v>
      </c>
      <c r="EI116">
        <v>1234.68</v>
      </c>
      <c r="EJ116">
        <v>-3.635E-2</v>
      </c>
      <c r="EK116">
        <v>0.74450099999999997</v>
      </c>
      <c r="EL116">
        <v>0.160218</v>
      </c>
      <c r="EM116">
        <v>7.9420999999999999</v>
      </c>
      <c r="EN116">
        <v>4.1292000000000002E-2</v>
      </c>
      <c r="EO116">
        <v>0.29851299999999997</v>
      </c>
      <c r="EP116">
        <v>5.2160000000000002E-3</v>
      </c>
      <c r="EQ116">
        <v>-4.8999999999999998E-4</v>
      </c>
      <c r="ER116">
        <v>7.6000000000000004E-4</v>
      </c>
      <c r="ES116">
        <v>4.4000000000000002E-4</v>
      </c>
      <c r="ET116">
        <v>1.214E-3</v>
      </c>
      <c r="EU116">
        <v>6.3999999999999997E-5</v>
      </c>
      <c r="EV116">
        <v>-1.6000000000000001E-4</v>
      </c>
      <c r="EW116">
        <v>1.3892899999999999</v>
      </c>
      <c r="EX116">
        <v>-2.0000000000000002E-5</v>
      </c>
      <c r="EY116">
        <v>1.6299999999999999E-3</v>
      </c>
      <c r="EZ116">
        <v>4.75E-4</v>
      </c>
      <c r="FA116">
        <v>1.0909E-2</v>
      </c>
      <c r="FB116">
        <v>1.0660000000000001E-3</v>
      </c>
      <c r="FC116">
        <v>6.6E-4</v>
      </c>
      <c r="FD116" s="8">
        <v>44157.146018518499</v>
      </c>
      <c r="FE116">
        <v>0.92859999999999998</v>
      </c>
      <c r="FF116">
        <v>1.1123000000000001</v>
      </c>
      <c r="FG116">
        <v>1.0430999999999999</v>
      </c>
      <c r="FH116">
        <v>1.0828</v>
      </c>
      <c r="FI116">
        <v>0.95309999999999995</v>
      </c>
      <c r="FJ116">
        <v>1.0649</v>
      </c>
      <c r="FK116">
        <v>1.0456000000000001</v>
      </c>
      <c r="FL116">
        <v>1.0454000000000001</v>
      </c>
      <c r="FM116">
        <v>1.0303</v>
      </c>
      <c r="FN116">
        <v>1.0649</v>
      </c>
      <c r="FO116">
        <v>0.92120000000000002</v>
      </c>
      <c r="FP116">
        <v>0.95350000000000001</v>
      </c>
      <c r="FQ116">
        <v>0.93959999999999999</v>
      </c>
      <c r="FR116">
        <v>0.9758</v>
      </c>
      <c r="FS116">
        <v>1.9182999999999999</v>
      </c>
      <c r="FT116">
        <v>1.2154</v>
      </c>
      <c r="FU116">
        <v>1.0185</v>
      </c>
      <c r="FV116">
        <v>1.0532999999999999</v>
      </c>
      <c r="FW116">
        <v>2.5350000000000001</v>
      </c>
      <c r="FX116">
        <v>1.0083</v>
      </c>
      <c r="FY116">
        <v>1.0036</v>
      </c>
      <c r="FZ116">
        <v>0.99590000000000001</v>
      </c>
      <c r="GA116">
        <v>1.087</v>
      </c>
      <c r="GB116">
        <v>0.99860000000000004</v>
      </c>
      <c r="GC116">
        <v>3.6494</v>
      </c>
      <c r="GD116">
        <v>1.0552999999999999</v>
      </c>
      <c r="GE116">
        <v>5.7252000000000001</v>
      </c>
      <c r="GF116">
        <v>1.0864</v>
      </c>
      <c r="GG116">
        <v>0.99860000000000004</v>
      </c>
      <c r="GH116">
        <v>0.99990000000000001</v>
      </c>
      <c r="GI116">
        <v>0.87480000000000002</v>
      </c>
      <c r="GJ116">
        <v>1</v>
      </c>
      <c r="GK116">
        <v>0.99919999999999998</v>
      </c>
      <c r="GL116">
        <v>0.81420000000000003</v>
      </c>
      <c r="GM116">
        <v>0.70820000000000005</v>
      </c>
      <c r="GN116">
        <v>1</v>
      </c>
      <c r="GO116">
        <v>1</v>
      </c>
      <c r="GP116">
        <v>1</v>
      </c>
      <c r="GQ116">
        <v>1</v>
      </c>
      <c r="GR116">
        <v>0.94920000000000004</v>
      </c>
      <c r="GS116">
        <v>1</v>
      </c>
      <c r="GT116">
        <v>0.96879999999999999</v>
      </c>
      <c r="GU116">
        <v>1.7786999999999999</v>
      </c>
      <c r="GV116">
        <v>1.3519000000000001</v>
      </c>
      <c r="GW116">
        <v>0.9294</v>
      </c>
      <c r="GX116">
        <v>1.1406000000000001</v>
      </c>
      <c r="GY116">
        <v>2.4142000000000001</v>
      </c>
      <c r="GZ116">
        <v>0.87429999999999997</v>
      </c>
      <c r="HA116">
        <v>0.74319999999999997</v>
      </c>
      <c r="HB116">
        <v>1.0409999999999999</v>
      </c>
      <c r="HC116">
        <v>1.1198999999999999</v>
      </c>
      <c r="HD116">
        <v>1.0633999999999999</v>
      </c>
      <c r="HE116">
        <v>3.3616000000000001</v>
      </c>
      <c r="HF116">
        <v>0.95509999999999995</v>
      </c>
      <c r="HG116">
        <v>5.3794000000000004</v>
      </c>
      <c r="HH116">
        <v>1.0270999999999999</v>
      </c>
      <c r="HI116">
        <v>1829.2670000000001</v>
      </c>
      <c r="HJ116">
        <v>1203.9839999999999</v>
      </c>
      <c r="HK116">
        <v>140.423</v>
      </c>
      <c r="HL116">
        <v>177.86590000000001</v>
      </c>
      <c r="HM116">
        <v>2738.991</v>
      </c>
      <c r="HN116">
        <v>107.9064</v>
      </c>
      <c r="HO116">
        <v>84.540440000000004</v>
      </c>
      <c r="HP116">
        <v>53.316389999999998</v>
      </c>
      <c r="HQ116">
        <v>256.92540000000002</v>
      </c>
      <c r="HR116">
        <v>65.167249999999996</v>
      </c>
      <c r="HS116">
        <v>4190.8509999999997</v>
      </c>
      <c r="HT116">
        <v>240.87469999999999</v>
      </c>
      <c r="HU116">
        <v>6594.9189999999999</v>
      </c>
      <c r="HV116">
        <v>323.23469999999998</v>
      </c>
      <c r="HW116" s="1">
        <v>6.0228750000000002E-4</v>
      </c>
      <c r="HX116" s="1">
        <v>1E-10</v>
      </c>
      <c r="HY116" s="1">
        <v>4.2699639999999999E-4</v>
      </c>
      <c r="HZ116" s="1">
        <v>2.149663E-4</v>
      </c>
      <c r="IA116" s="1">
        <v>1.3809289999999999E-4</v>
      </c>
      <c r="IB116" s="1">
        <v>6.3944619999999999E-5</v>
      </c>
      <c r="IC116" s="1">
        <v>1E-10</v>
      </c>
      <c r="ID116">
        <v>0.67164650000000004</v>
      </c>
      <c r="IE116" s="1">
        <v>1E-10</v>
      </c>
      <c r="IF116" s="1">
        <v>4.522083E-4</v>
      </c>
      <c r="IG116" s="1">
        <v>8.4076450000000004E-5</v>
      </c>
      <c r="IH116" s="1">
        <v>1.8191209999999999E-3</v>
      </c>
      <c r="II116" s="1">
        <v>4.1658590000000001E-5</v>
      </c>
      <c r="IJ116" s="1">
        <v>7.6062849999999996E-5</v>
      </c>
      <c r="IK116">
        <v>50</v>
      </c>
      <c r="IL116">
        <v>117</v>
      </c>
      <c r="IM116">
        <v>5</v>
      </c>
      <c r="IN116">
        <v>26</v>
      </c>
      <c r="IO116">
        <v>4</v>
      </c>
      <c r="IP116">
        <v>14</v>
      </c>
      <c r="IQ116">
        <v>2</v>
      </c>
      <c r="IR116">
        <v>3</v>
      </c>
      <c r="IS116">
        <v>1</v>
      </c>
      <c r="IT116">
        <v>92</v>
      </c>
      <c r="IU116">
        <v>50</v>
      </c>
      <c r="IV116">
        <v>6</v>
      </c>
      <c r="IW116">
        <v>114</v>
      </c>
      <c r="IX116">
        <v>10</v>
      </c>
      <c r="IY116" t="s">
        <v>287</v>
      </c>
      <c r="IZ116" t="s">
        <v>288</v>
      </c>
      <c r="JA116" t="s">
        <v>289</v>
      </c>
      <c r="JB116" t="s">
        <v>290</v>
      </c>
      <c r="JC116" t="s">
        <v>291</v>
      </c>
      <c r="JD116" t="s">
        <v>292</v>
      </c>
      <c r="JE116" t="s">
        <v>293</v>
      </c>
      <c r="JF116" t="s">
        <v>294</v>
      </c>
      <c r="JG116" t="s">
        <v>295</v>
      </c>
      <c r="JH116" t="s">
        <v>296</v>
      </c>
      <c r="JI116" t="s">
        <v>287</v>
      </c>
      <c r="JJ116" t="s">
        <v>297</v>
      </c>
      <c r="JK116" t="s">
        <v>298</v>
      </c>
      <c r="JL116" t="s">
        <v>299</v>
      </c>
      <c r="JM116">
        <v>0</v>
      </c>
      <c r="JN116">
        <v>0</v>
      </c>
      <c r="JO116">
        <v>0</v>
      </c>
      <c r="JP116">
        <v>0</v>
      </c>
      <c r="JQ116">
        <v>0</v>
      </c>
      <c r="JR116">
        <v>-31.625</v>
      </c>
      <c r="JS116">
        <v>4.2770000000000001</v>
      </c>
      <c r="JT116">
        <v>0</v>
      </c>
      <c r="JU116">
        <v>0</v>
      </c>
      <c r="JV116">
        <v>0</v>
      </c>
      <c r="JW116">
        <v>0</v>
      </c>
      <c r="JX116">
        <v>0</v>
      </c>
      <c r="JY116">
        <v>0</v>
      </c>
      <c r="JZ116">
        <v>0</v>
      </c>
      <c r="KB116" s="9">
        <f t="shared" si="37"/>
        <v>0.23</v>
      </c>
      <c r="KC116" s="9">
        <f t="shared" si="38"/>
        <v>0</v>
      </c>
      <c r="KD116" s="9">
        <f t="shared" si="39"/>
        <v>7.0000000000000007E-2</v>
      </c>
      <c r="KE116" s="9">
        <f t="shared" si="40"/>
        <v>0.03</v>
      </c>
      <c r="KF116" s="9">
        <f t="shared" si="41"/>
        <v>0.06</v>
      </c>
      <c r="KG116" s="9">
        <f t="shared" si="42"/>
        <v>0</v>
      </c>
      <c r="KH116" s="9">
        <f t="shared" si="43"/>
        <v>0</v>
      </c>
      <c r="KI116" s="9">
        <f t="shared" si="44"/>
        <v>89.95</v>
      </c>
      <c r="KJ116" s="9">
        <f t="shared" si="45"/>
        <v>0</v>
      </c>
      <c r="KK116" s="9">
        <f t="shared" si="46"/>
        <v>0.06</v>
      </c>
      <c r="KL116" s="9">
        <f t="shared" si="47"/>
        <v>0.05</v>
      </c>
      <c r="KM116" s="9">
        <f t="shared" si="48"/>
        <v>0.24</v>
      </c>
      <c r="KN116" s="9">
        <f t="shared" si="49"/>
        <v>0</v>
      </c>
      <c r="KO116" s="9">
        <f t="shared" si="50"/>
        <v>0.01</v>
      </c>
      <c r="KP116" s="9">
        <f t="shared" si="51"/>
        <v>0</v>
      </c>
      <c r="KQ116" s="9">
        <f t="shared" si="52"/>
        <v>90.7</v>
      </c>
      <c r="KR116" s="4" t="str">
        <f t="shared" si="53"/>
        <v>mag</v>
      </c>
      <c r="KS116" s="4"/>
      <c r="KT116" s="6">
        <f t="shared" si="54"/>
        <v>8.9999999999999993E-3</v>
      </c>
      <c r="KU116" s="6">
        <f t="shared" si="55"/>
        <v>0</v>
      </c>
      <c r="KV116" s="6">
        <f t="shared" si="56"/>
        <v>2E-3</v>
      </c>
      <c r="KW116" s="6">
        <f t="shared" si="57"/>
        <v>1E-3</v>
      </c>
      <c r="KX116" s="6">
        <f t="shared" si="58"/>
        <v>3.0000000000000001E-3</v>
      </c>
      <c r="KY116" s="6">
        <f t="shared" si="59"/>
        <v>0</v>
      </c>
      <c r="KZ116" s="6">
        <f t="shared" si="60"/>
        <v>0</v>
      </c>
      <c r="LA116" s="6">
        <f t="shared" si="61"/>
        <v>2.9670000000000001</v>
      </c>
      <c r="LB116" s="6">
        <f t="shared" si="62"/>
        <v>0</v>
      </c>
      <c r="LC116" s="6">
        <f t="shared" si="63"/>
        <v>2E-3</v>
      </c>
      <c r="LD116" s="6">
        <f t="shared" si="64"/>
        <v>3.0000000000000001E-3</v>
      </c>
      <c r="LE116" s="6">
        <f t="shared" si="65"/>
        <v>0.01</v>
      </c>
      <c r="LF116" s="6">
        <f t="shared" si="66"/>
        <v>0</v>
      </c>
      <c r="LG116" s="6">
        <f t="shared" si="67"/>
        <v>0</v>
      </c>
      <c r="LH116" s="6">
        <f t="shared" si="68"/>
        <v>3.0110000000000001</v>
      </c>
      <c r="LI116" s="6">
        <f t="shared" si="69"/>
        <v>2.9969999999999999</v>
      </c>
      <c r="LJ116" s="10">
        <f t="shared" si="70"/>
        <v>1.006036217303823E-3</v>
      </c>
    </row>
    <row r="117" spans="1:322" x14ac:dyDescent="0.25">
      <c r="A117" t="s">
        <v>414</v>
      </c>
      <c r="B117">
        <v>117</v>
      </c>
      <c r="C117">
        <v>40</v>
      </c>
      <c r="D117">
        <v>20</v>
      </c>
      <c r="E117">
        <v>30</v>
      </c>
      <c r="F117">
        <v>0</v>
      </c>
      <c r="G117" s="2">
        <v>206</v>
      </c>
      <c r="H117">
        <v>1</v>
      </c>
      <c r="I117">
        <v>1.05297</v>
      </c>
      <c r="J117">
        <v>0</v>
      </c>
      <c r="K117">
        <v>3.7897E-2</v>
      </c>
      <c r="L117">
        <v>7.5817999999999997E-2</v>
      </c>
      <c r="M117">
        <v>4.8425000000000003E-2</v>
      </c>
      <c r="N117">
        <v>0</v>
      </c>
      <c r="O117">
        <v>0</v>
      </c>
      <c r="P117">
        <v>86.605900000000005</v>
      </c>
      <c r="Q117">
        <v>9.0600000000000001E-4</v>
      </c>
      <c r="R117">
        <v>4.9624000000000001E-2</v>
      </c>
      <c r="S117">
        <v>7.2021000000000002E-2</v>
      </c>
      <c r="T117">
        <v>0.26882800000000001</v>
      </c>
      <c r="U117">
        <v>6.6020000000000002E-3</v>
      </c>
      <c r="V117">
        <v>8.3009999999999994E-3</v>
      </c>
      <c r="W117">
        <v>0</v>
      </c>
      <c r="X117">
        <v>88.2273</v>
      </c>
      <c r="Y117">
        <v>3</v>
      </c>
      <c r="AA117">
        <v>4.2639000000000003E-2</v>
      </c>
      <c r="AB117">
        <v>0</v>
      </c>
      <c r="AC117">
        <v>1.1540000000000001E-3</v>
      </c>
      <c r="AD117">
        <v>2.2669999999999999E-3</v>
      </c>
      <c r="AE117">
        <v>2.3110000000000001E-3</v>
      </c>
      <c r="AF117">
        <v>0</v>
      </c>
      <c r="AG117">
        <v>0</v>
      </c>
      <c r="AH117">
        <v>2.9329399999999999</v>
      </c>
      <c r="AI117">
        <v>3.0000000000000001E-5</v>
      </c>
      <c r="AJ117">
        <v>1.702E-3</v>
      </c>
      <c r="AK117">
        <v>4.3480000000000003E-3</v>
      </c>
      <c r="AL117">
        <v>1.1664000000000001E-2</v>
      </c>
      <c r="AM117">
        <v>5.1800000000000001E-4</v>
      </c>
      <c r="AN117">
        <v>4.2900000000000002E-4</v>
      </c>
      <c r="AO117">
        <v>3.0444800000000001</v>
      </c>
      <c r="AP117" s="6">
        <v>1.7770999999999999E-2</v>
      </c>
      <c r="AQ117" s="6">
        <v>5.5828999999999997E-2</v>
      </c>
      <c r="AR117" s="6">
        <v>1.8526000000000001E-2</v>
      </c>
      <c r="AS117" s="6">
        <v>2.5728999999999998E-2</v>
      </c>
      <c r="AT117" s="6">
        <v>1.5207E-2</v>
      </c>
      <c r="AU117" s="6">
        <v>1.9331000000000001E-2</v>
      </c>
      <c r="AV117" s="6">
        <v>2.2934E-2</v>
      </c>
      <c r="AW117" s="6">
        <v>1.7902000000000001E-2</v>
      </c>
      <c r="AX117" s="6">
        <v>1.9279999999999999E-2</v>
      </c>
      <c r="AY117" s="6">
        <v>2.3220000000000001E-2</v>
      </c>
      <c r="AZ117" s="6">
        <v>1.9023000000000002E-2</v>
      </c>
      <c r="BA117" s="6">
        <v>7.4830000000000001E-3</v>
      </c>
      <c r="BB117" s="6">
        <v>3.4835999999999999E-2</v>
      </c>
      <c r="BC117" s="6">
        <v>7.5630000000000003E-3</v>
      </c>
      <c r="BD117">
        <v>69.350200000000001</v>
      </c>
      <c r="BE117">
        <v>50.700099999999999</v>
      </c>
      <c r="BF117">
        <v>10.7125</v>
      </c>
      <c r="BG117">
        <v>0</v>
      </c>
      <c r="BH117" s="7">
        <v>30.285</v>
      </c>
      <c r="BI117" s="7">
        <v>30.344999999999999</v>
      </c>
      <c r="BJ117">
        <v>40</v>
      </c>
      <c r="BK117">
        <v>30</v>
      </c>
      <c r="BL117">
        <v>30</v>
      </c>
      <c r="BM117">
        <v>20</v>
      </c>
      <c r="BN117">
        <v>40</v>
      </c>
      <c r="BO117">
        <v>30</v>
      </c>
      <c r="BP117">
        <v>30</v>
      </c>
      <c r="BQ117">
        <v>20</v>
      </c>
      <c r="BR117">
        <v>20</v>
      </c>
      <c r="BS117">
        <v>20</v>
      </c>
      <c r="BT117">
        <v>40</v>
      </c>
      <c r="BU117">
        <v>30</v>
      </c>
      <c r="BV117">
        <v>40</v>
      </c>
      <c r="BW117">
        <v>30</v>
      </c>
      <c r="BX117">
        <v>20</v>
      </c>
      <c r="BY117">
        <v>15</v>
      </c>
      <c r="BZ117">
        <v>15</v>
      </c>
      <c r="CA117">
        <v>10</v>
      </c>
      <c r="CB117">
        <v>20</v>
      </c>
      <c r="CC117">
        <v>15</v>
      </c>
      <c r="CD117">
        <v>15</v>
      </c>
      <c r="CE117">
        <v>10</v>
      </c>
      <c r="CF117">
        <v>10</v>
      </c>
      <c r="CG117">
        <v>10</v>
      </c>
      <c r="CH117">
        <v>20</v>
      </c>
      <c r="CI117">
        <v>15</v>
      </c>
      <c r="CJ117">
        <v>20</v>
      </c>
      <c r="CK117">
        <v>15</v>
      </c>
      <c r="CL117">
        <v>20</v>
      </c>
      <c r="CM117">
        <v>15</v>
      </c>
      <c r="CN117">
        <v>15</v>
      </c>
      <c r="CO117">
        <v>10</v>
      </c>
      <c r="CP117">
        <v>20</v>
      </c>
      <c r="CQ117">
        <v>15</v>
      </c>
      <c r="CR117">
        <v>15</v>
      </c>
      <c r="CS117">
        <v>10</v>
      </c>
      <c r="CT117">
        <v>10</v>
      </c>
      <c r="CU117">
        <v>10</v>
      </c>
      <c r="CV117">
        <v>20</v>
      </c>
      <c r="CW117">
        <v>15</v>
      </c>
      <c r="CX117">
        <v>20</v>
      </c>
      <c r="CY117">
        <v>15</v>
      </c>
      <c r="CZ117">
        <v>12.452</v>
      </c>
      <c r="DA117">
        <v>1.4295</v>
      </c>
      <c r="DB117">
        <v>3.0120100000000001</v>
      </c>
      <c r="DC117">
        <v>9.1088199999999997</v>
      </c>
      <c r="DD117">
        <v>1.6980999999999999</v>
      </c>
      <c r="DE117">
        <v>3.8577699999999999</v>
      </c>
      <c r="DF117">
        <v>5.7859299999999996</v>
      </c>
      <c r="DG117">
        <v>1191.47</v>
      </c>
      <c r="DH117">
        <v>5.3200900000000004</v>
      </c>
      <c r="DI117">
        <v>5.7985800000000003</v>
      </c>
      <c r="DJ117">
        <v>0.82222300000000004</v>
      </c>
      <c r="DK117">
        <v>14.7766</v>
      </c>
      <c r="DL117">
        <v>0.31750299999999998</v>
      </c>
      <c r="DM117">
        <v>6.0554300000000003</v>
      </c>
      <c r="DN117">
        <v>3.2479300000000002</v>
      </c>
      <c r="DO117">
        <v>1.6087499999999999</v>
      </c>
      <c r="DP117">
        <v>2.6787800000000002</v>
      </c>
      <c r="DQ117">
        <v>8.0873000000000008</v>
      </c>
      <c r="DR117">
        <v>1.37612</v>
      </c>
      <c r="DS117">
        <v>3.8698800000000002</v>
      </c>
      <c r="DT117">
        <v>5.8647200000000002</v>
      </c>
      <c r="DU117">
        <v>4.0546499999999996</v>
      </c>
      <c r="DV117">
        <v>5.3068999999999997</v>
      </c>
      <c r="DW117">
        <v>5.2042799999999998</v>
      </c>
      <c r="DX117">
        <v>0.57480900000000001</v>
      </c>
      <c r="DY117">
        <v>6.0103299999999997</v>
      </c>
      <c r="DZ117">
        <v>0.30843100000000001</v>
      </c>
      <c r="EA117">
        <v>5.7925399999999998</v>
      </c>
      <c r="EB117">
        <v>9.2040500000000005</v>
      </c>
      <c r="EC117">
        <v>-0.17924999999999999</v>
      </c>
      <c r="ED117">
        <v>0.33323000000000003</v>
      </c>
      <c r="EE117">
        <v>1.02152</v>
      </c>
      <c r="EF117">
        <v>0.32197700000000001</v>
      </c>
      <c r="EG117">
        <v>-3.4169999999999999E-2</v>
      </c>
      <c r="EH117">
        <v>-7.8789999999999999E-2</v>
      </c>
      <c r="EI117">
        <v>1187.42</v>
      </c>
      <c r="EJ117">
        <v>1.3195999999999999E-2</v>
      </c>
      <c r="EK117">
        <v>0.59430300000000003</v>
      </c>
      <c r="EL117">
        <v>0.247414</v>
      </c>
      <c r="EM117">
        <v>8.7663100000000007</v>
      </c>
      <c r="EN117">
        <v>9.0720000000000002E-3</v>
      </c>
      <c r="EO117">
        <v>0.26289600000000002</v>
      </c>
      <c r="EP117">
        <v>2.4036999999999999E-2</v>
      </c>
      <c r="EQ117">
        <v>-1.09E-3</v>
      </c>
      <c r="ER117">
        <v>4.3399999999999998E-4</v>
      </c>
      <c r="ES117">
        <v>1.0920000000000001E-3</v>
      </c>
      <c r="ET117">
        <v>9.3700000000000001E-4</v>
      </c>
      <c r="EU117">
        <v>-3.0000000000000001E-5</v>
      </c>
      <c r="EV117">
        <v>-1.1E-4</v>
      </c>
      <c r="EW117">
        <v>1.3361099999999999</v>
      </c>
      <c r="EX117">
        <v>6.0000000000000002E-6</v>
      </c>
      <c r="EY117">
        <v>1.3010000000000001E-3</v>
      </c>
      <c r="EZ117">
        <v>7.3300000000000004E-4</v>
      </c>
      <c r="FA117">
        <v>1.2041E-2</v>
      </c>
      <c r="FB117">
        <v>2.34E-4</v>
      </c>
      <c r="FC117">
        <v>5.8100000000000003E-4</v>
      </c>
      <c r="FD117" s="8">
        <v>44157.149594907401</v>
      </c>
      <c r="FE117">
        <v>0.92949999999999999</v>
      </c>
      <c r="FF117">
        <v>1.1133999999999999</v>
      </c>
      <c r="FG117">
        <v>1.0442</v>
      </c>
      <c r="FH117">
        <v>1.0842000000000001</v>
      </c>
      <c r="FI117">
        <v>0.95409999999999995</v>
      </c>
      <c r="FJ117">
        <v>1.0661</v>
      </c>
      <c r="FK117">
        <v>1.0468</v>
      </c>
      <c r="FL117">
        <v>1.0466</v>
      </c>
      <c r="FM117">
        <v>1.0316000000000001</v>
      </c>
      <c r="FN117">
        <v>1.0661</v>
      </c>
      <c r="FO117">
        <v>0.92210000000000003</v>
      </c>
      <c r="FP117">
        <v>0.95440000000000003</v>
      </c>
      <c r="FQ117">
        <v>0.94059999999999999</v>
      </c>
      <c r="FR117">
        <v>0.9768</v>
      </c>
      <c r="FS117">
        <v>1.9107000000000001</v>
      </c>
      <c r="FT117">
        <v>1.2164999999999999</v>
      </c>
      <c r="FU117">
        <v>1.0186999999999999</v>
      </c>
      <c r="FV117">
        <v>1.0527</v>
      </c>
      <c r="FW117">
        <v>2.5228000000000002</v>
      </c>
      <c r="FX117">
        <v>1.0085</v>
      </c>
      <c r="FY117">
        <v>1.0037</v>
      </c>
      <c r="FZ117">
        <v>0.99590000000000001</v>
      </c>
      <c r="GA117">
        <v>1.0860000000000001</v>
      </c>
      <c r="GB117">
        <v>0.99870000000000003</v>
      </c>
      <c r="GC117">
        <v>3.6280000000000001</v>
      </c>
      <c r="GD117">
        <v>1.0555000000000001</v>
      </c>
      <c r="GE117">
        <v>5.6890999999999998</v>
      </c>
      <c r="GF117">
        <v>1.0868</v>
      </c>
      <c r="GG117">
        <v>0.99860000000000004</v>
      </c>
      <c r="GH117">
        <v>0.99990000000000001</v>
      </c>
      <c r="GI117">
        <v>0.87609999999999999</v>
      </c>
      <c r="GJ117">
        <v>1</v>
      </c>
      <c r="GK117">
        <v>0.999</v>
      </c>
      <c r="GL117">
        <v>0.81599999999999995</v>
      </c>
      <c r="GM117">
        <v>0.71060000000000001</v>
      </c>
      <c r="GN117">
        <v>0.99990000000000001</v>
      </c>
      <c r="GO117">
        <v>0.99990000000000001</v>
      </c>
      <c r="GP117">
        <v>0.99990000000000001</v>
      </c>
      <c r="GQ117">
        <v>0.99990000000000001</v>
      </c>
      <c r="GR117">
        <v>0.94979999999999998</v>
      </c>
      <c r="GS117">
        <v>0.99990000000000001</v>
      </c>
      <c r="GT117">
        <v>0.96909999999999996</v>
      </c>
      <c r="GU117">
        <v>1.7734000000000001</v>
      </c>
      <c r="GV117">
        <v>1.3544</v>
      </c>
      <c r="GW117">
        <v>0.93200000000000005</v>
      </c>
      <c r="GX117">
        <v>1.1413</v>
      </c>
      <c r="GY117">
        <v>2.4045999999999998</v>
      </c>
      <c r="GZ117">
        <v>0.87729999999999997</v>
      </c>
      <c r="HA117">
        <v>0.74660000000000004</v>
      </c>
      <c r="HB117">
        <v>1.0422</v>
      </c>
      <c r="HC117">
        <v>1.1201000000000001</v>
      </c>
      <c r="HD117">
        <v>1.0646</v>
      </c>
      <c r="HE117">
        <v>3.3451</v>
      </c>
      <c r="HF117">
        <v>0.95689999999999997</v>
      </c>
      <c r="HG117">
        <v>5.3510999999999997</v>
      </c>
      <c r="HH117">
        <v>1.0286999999999999</v>
      </c>
      <c r="HI117">
        <v>1768.2149999999999</v>
      </c>
      <c r="HJ117">
        <v>1173.076</v>
      </c>
      <c r="HK117">
        <v>136.99959999999999</v>
      </c>
      <c r="HL117">
        <v>171.48159999999999</v>
      </c>
      <c r="HM117">
        <v>2648.1280000000002</v>
      </c>
      <c r="HN117">
        <v>105.2684</v>
      </c>
      <c r="HO117">
        <v>82.384159999999994</v>
      </c>
      <c r="HP117">
        <v>51.923499999999997</v>
      </c>
      <c r="HQ117">
        <v>247.7226</v>
      </c>
      <c r="HR117">
        <v>63.472050000000003</v>
      </c>
      <c r="HS117">
        <v>4051.2640000000001</v>
      </c>
      <c r="HT117">
        <v>234.7491</v>
      </c>
      <c r="HU117">
        <v>6376.9939999999997</v>
      </c>
      <c r="HV117">
        <v>315.03379999999999</v>
      </c>
      <c r="HW117" s="1">
        <v>2.77539E-3</v>
      </c>
      <c r="HX117" s="1">
        <v>1E-10</v>
      </c>
      <c r="HY117" s="1">
        <v>2.437696E-4</v>
      </c>
      <c r="HZ117" s="1">
        <v>5.3367710000000001E-4</v>
      </c>
      <c r="IA117" s="1">
        <v>1.0658260000000001E-4</v>
      </c>
      <c r="IB117" s="1">
        <v>1E-10</v>
      </c>
      <c r="IC117" s="1">
        <v>1E-10</v>
      </c>
      <c r="ID117">
        <v>0.64593610000000001</v>
      </c>
      <c r="IE117" s="1">
        <v>6.3560559999999996E-6</v>
      </c>
      <c r="IF117" s="1">
        <v>3.6098150000000003E-4</v>
      </c>
      <c r="IG117" s="1">
        <v>1.2983299999999999E-4</v>
      </c>
      <c r="IH117" s="1">
        <v>2.0078990000000001E-3</v>
      </c>
      <c r="II117" s="1">
        <v>9.1523000000000004E-6</v>
      </c>
      <c r="IJ117" s="1">
        <v>6.6986610000000001E-5</v>
      </c>
      <c r="IK117">
        <v>50</v>
      </c>
      <c r="IL117">
        <v>117</v>
      </c>
      <c r="IM117">
        <v>5</v>
      </c>
      <c r="IN117">
        <v>26</v>
      </c>
      <c r="IO117">
        <v>4</v>
      </c>
      <c r="IP117">
        <v>14</v>
      </c>
      <c r="IQ117">
        <v>2</v>
      </c>
      <c r="IR117">
        <v>3</v>
      </c>
      <c r="IS117">
        <v>1</v>
      </c>
      <c r="IT117">
        <v>92</v>
      </c>
      <c r="IU117">
        <v>50</v>
      </c>
      <c r="IV117">
        <v>6</v>
      </c>
      <c r="IW117">
        <v>114</v>
      </c>
      <c r="IX117">
        <v>10</v>
      </c>
      <c r="IY117" t="s">
        <v>287</v>
      </c>
      <c r="IZ117" t="s">
        <v>288</v>
      </c>
      <c r="JA117" t="s">
        <v>289</v>
      </c>
      <c r="JB117" t="s">
        <v>290</v>
      </c>
      <c r="JC117" t="s">
        <v>291</v>
      </c>
      <c r="JD117" t="s">
        <v>292</v>
      </c>
      <c r="JE117" t="s">
        <v>293</v>
      </c>
      <c r="JF117" t="s">
        <v>294</v>
      </c>
      <c r="JG117" t="s">
        <v>295</v>
      </c>
      <c r="JH117" t="s">
        <v>296</v>
      </c>
      <c r="JI117" t="s">
        <v>287</v>
      </c>
      <c r="JJ117" t="s">
        <v>297</v>
      </c>
      <c r="JK117" t="s">
        <v>298</v>
      </c>
      <c r="JL117" t="s">
        <v>299</v>
      </c>
      <c r="JM117">
        <v>0</v>
      </c>
      <c r="JN117">
        <v>0</v>
      </c>
      <c r="JO117">
        <v>0</v>
      </c>
      <c r="JP117">
        <v>0</v>
      </c>
      <c r="JQ117">
        <v>0</v>
      </c>
      <c r="JR117">
        <v>182.14400000000001</v>
      </c>
      <c r="JS117">
        <v>9.0000000000000002E-6</v>
      </c>
      <c r="JT117">
        <v>0</v>
      </c>
      <c r="JU117">
        <v>0</v>
      </c>
      <c r="JV117">
        <v>0</v>
      </c>
      <c r="JW117">
        <v>0</v>
      </c>
      <c r="JX117">
        <v>0</v>
      </c>
      <c r="JY117">
        <v>0</v>
      </c>
      <c r="JZ117">
        <v>0</v>
      </c>
      <c r="KB117" s="9">
        <f t="shared" si="37"/>
        <v>1.05</v>
      </c>
      <c r="KC117" s="9">
        <f t="shared" si="38"/>
        <v>0</v>
      </c>
      <c r="KD117" s="9">
        <f t="shared" si="39"/>
        <v>0.04</v>
      </c>
      <c r="KE117" s="9">
        <f t="shared" si="40"/>
        <v>0.08</v>
      </c>
      <c r="KF117" s="9">
        <f t="shared" si="41"/>
        <v>0.05</v>
      </c>
      <c r="KG117" s="9">
        <f t="shared" si="42"/>
        <v>0</v>
      </c>
      <c r="KH117" s="9">
        <f t="shared" si="43"/>
        <v>0</v>
      </c>
      <c r="KI117" s="9">
        <f t="shared" si="44"/>
        <v>86.61</v>
      </c>
      <c r="KJ117" s="9">
        <f t="shared" si="45"/>
        <v>0</v>
      </c>
      <c r="KK117" s="9">
        <f t="shared" si="46"/>
        <v>0.05</v>
      </c>
      <c r="KL117" s="9">
        <f t="shared" si="47"/>
        <v>7.0000000000000007E-2</v>
      </c>
      <c r="KM117" s="9">
        <f t="shared" si="48"/>
        <v>0.27</v>
      </c>
      <c r="KN117" s="9">
        <f t="shared" si="49"/>
        <v>0</v>
      </c>
      <c r="KO117" s="9">
        <f t="shared" si="50"/>
        <v>0.01</v>
      </c>
      <c r="KP117" s="9">
        <f t="shared" si="51"/>
        <v>0</v>
      </c>
      <c r="KQ117" s="9">
        <f t="shared" si="52"/>
        <v>88.22999999999999</v>
      </c>
      <c r="KR117" s="4" t="str">
        <f t="shared" si="53"/>
        <v>mag</v>
      </c>
      <c r="KS117" s="4"/>
      <c r="KT117" s="6">
        <f t="shared" si="54"/>
        <v>4.2999999999999997E-2</v>
      </c>
      <c r="KU117" s="6">
        <f t="shared" si="55"/>
        <v>0</v>
      </c>
      <c r="KV117" s="6">
        <f t="shared" si="56"/>
        <v>1E-3</v>
      </c>
      <c r="KW117" s="6">
        <f t="shared" si="57"/>
        <v>2E-3</v>
      </c>
      <c r="KX117" s="6">
        <f t="shared" si="58"/>
        <v>2E-3</v>
      </c>
      <c r="KY117" s="6">
        <f t="shared" si="59"/>
        <v>0</v>
      </c>
      <c r="KZ117" s="6">
        <f t="shared" si="60"/>
        <v>0</v>
      </c>
      <c r="LA117" s="6">
        <f t="shared" si="61"/>
        <v>2.9329999999999998</v>
      </c>
      <c r="LB117" s="6">
        <f t="shared" si="62"/>
        <v>0</v>
      </c>
      <c r="LC117" s="6">
        <f t="shared" si="63"/>
        <v>2E-3</v>
      </c>
      <c r="LD117" s="6">
        <f t="shared" si="64"/>
        <v>4.0000000000000001E-3</v>
      </c>
      <c r="LE117" s="6">
        <f t="shared" si="65"/>
        <v>1.2E-2</v>
      </c>
      <c r="LF117" s="6">
        <f t="shared" si="66"/>
        <v>0</v>
      </c>
      <c r="LG117" s="6">
        <f t="shared" si="67"/>
        <v>0</v>
      </c>
      <c r="LH117" s="6">
        <f t="shared" si="68"/>
        <v>3.044</v>
      </c>
      <c r="LI117" s="6">
        <f t="shared" si="69"/>
        <v>2.9989999999999997</v>
      </c>
      <c r="LJ117" s="10">
        <f t="shared" si="70"/>
        <v>1.3554727211114879E-3</v>
      </c>
    </row>
    <row r="118" spans="1:322" x14ac:dyDescent="0.25">
      <c r="A118" t="s">
        <v>415</v>
      </c>
      <c r="B118">
        <v>118</v>
      </c>
      <c r="C118">
        <v>40</v>
      </c>
      <c r="D118">
        <v>20</v>
      </c>
      <c r="E118">
        <v>30</v>
      </c>
      <c r="F118">
        <v>0</v>
      </c>
      <c r="G118" s="2">
        <v>207</v>
      </c>
      <c r="H118">
        <v>1</v>
      </c>
      <c r="I118">
        <v>0.96292199999999994</v>
      </c>
      <c r="J118">
        <v>2.6705E-2</v>
      </c>
      <c r="K118">
        <v>0.105042</v>
      </c>
      <c r="L118">
        <v>2.3130000000000001E-2</v>
      </c>
      <c r="M118">
        <v>6.3919000000000004E-2</v>
      </c>
      <c r="N118">
        <v>0</v>
      </c>
      <c r="O118">
        <v>2.2808999999999999E-2</v>
      </c>
      <c r="P118">
        <v>88.465100000000007</v>
      </c>
      <c r="Q118">
        <v>0</v>
      </c>
      <c r="R118">
        <v>8.2553000000000001E-2</v>
      </c>
      <c r="S118">
        <v>5.8985000000000003E-2</v>
      </c>
      <c r="T118">
        <v>0.36350300000000002</v>
      </c>
      <c r="U118">
        <v>1.2988E-2</v>
      </c>
      <c r="V118">
        <v>8.6719999999999992E-3</v>
      </c>
      <c r="W118">
        <v>-1.0000000000000001E-5</v>
      </c>
      <c r="X118">
        <v>90.196399999999997</v>
      </c>
      <c r="Y118">
        <v>3</v>
      </c>
      <c r="AA118">
        <v>3.8143999999999997E-2</v>
      </c>
      <c r="AB118">
        <v>5.1599999999999997E-4</v>
      </c>
      <c r="AC118">
        <v>3.1289999999999998E-3</v>
      </c>
      <c r="AD118">
        <v>6.7699999999999998E-4</v>
      </c>
      <c r="AE118">
        <v>2.9840000000000001E-3</v>
      </c>
      <c r="AF118">
        <v>0</v>
      </c>
      <c r="AG118">
        <v>7.1400000000000001E-4</v>
      </c>
      <c r="AH118">
        <v>2.93072</v>
      </c>
      <c r="AI118">
        <v>0</v>
      </c>
      <c r="AJ118">
        <v>2.7699999999999999E-3</v>
      </c>
      <c r="AK118">
        <v>3.483E-3</v>
      </c>
      <c r="AL118">
        <v>1.5428000000000001E-2</v>
      </c>
      <c r="AM118">
        <v>9.9799999999999997E-4</v>
      </c>
      <c r="AN118">
        <v>4.3800000000000002E-4</v>
      </c>
      <c r="AO118">
        <v>3.0429200000000001</v>
      </c>
      <c r="AP118" s="6">
        <v>1.7219000000000002E-2</v>
      </c>
      <c r="AQ118" s="6">
        <v>5.16E-2</v>
      </c>
      <c r="AR118" s="6">
        <v>1.8603999999999999E-2</v>
      </c>
      <c r="AS118" s="6">
        <v>2.6128999999999999E-2</v>
      </c>
      <c r="AT118" s="6">
        <v>1.5315E-2</v>
      </c>
      <c r="AU118" s="6">
        <v>1.9119000000000001E-2</v>
      </c>
      <c r="AV118" s="6">
        <v>2.2213E-2</v>
      </c>
      <c r="AW118" s="6">
        <v>1.7971999999999998E-2</v>
      </c>
      <c r="AX118" s="6">
        <v>1.8907E-2</v>
      </c>
      <c r="AY118" s="6">
        <v>2.2509000000000001E-2</v>
      </c>
      <c r="AZ118" s="6">
        <v>1.9508999999999999E-2</v>
      </c>
      <c r="BA118" s="6">
        <v>7.463E-3</v>
      </c>
      <c r="BB118" s="6">
        <v>3.3529000000000003E-2</v>
      </c>
      <c r="BC118" s="6">
        <v>7.3839999999999999E-3</v>
      </c>
      <c r="BD118">
        <v>69.341700000000003</v>
      </c>
      <c r="BE118">
        <v>50.688600000000001</v>
      </c>
      <c r="BF118">
        <v>10.7125</v>
      </c>
      <c r="BG118">
        <v>0</v>
      </c>
      <c r="BH118" s="7">
        <v>30.315000000000001</v>
      </c>
      <c r="BI118" s="7">
        <v>30.364999999999998</v>
      </c>
      <c r="BJ118">
        <v>40</v>
      </c>
      <c r="BK118">
        <v>30</v>
      </c>
      <c r="BL118">
        <v>30</v>
      </c>
      <c r="BM118">
        <v>20</v>
      </c>
      <c r="BN118">
        <v>40</v>
      </c>
      <c r="BO118">
        <v>30</v>
      </c>
      <c r="BP118">
        <v>30</v>
      </c>
      <c r="BQ118">
        <v>20</v>
      </c>
      <c r="BR118">
        <v>20</v>
      </c>
      <c r="BS118">
        <v>20</v>
      </c>
      <c r="BT118">
        <v>40</v>
      </c>
      <c r="BU118">
        <v>30</v>
      </c>
      <c r="BV118">
        <v>40</v>
      </c>
      <c r="BW118">
        <v>30</v>
      </c>
      <c r="BX118">
        <v>20</v>
      </c>
      <c r="BY118">
        <v>15</v>
      </c>
      <c r="BZ118">
        <v>15</v>
      </c>
      <c r="CA118">
        <v>10</v>
      </c>
      <c r="CB118">
        <v>20</v>
      </c>
      <c r="CC118">
        <v>15</v>
      </c>
      <c r="CD118">
        <v>15</v>
      </c>
      <c r="CE118">
        <v>10</v>
      </c>
      <c r="CF118">
        <v>10</v>
      </c>
      <c r="CG118">
        <v>10</v>
      </c>
      <c r="CH118">
        <v>20</v>
      </c>
      <c r="CI118">
        <v>15</v>
      </c>
      <c r="CJ118">
        <v>20</v>
      </c>
      <c r="CK118">
        <v>15</v>
      </c>
      <c r="CL118">
        <v>20</v>
      </c>
      <c r="CM118">
        <v>15</v>
      </c>
      <c r="CN118">
        <v>15</v>
      </c>
      <c r="CO118">
        <v>10</v>
      </c>
      <c r="CP118">
        <v>20</v>
      </c>
      <c r="CQ118">
        <v>15</v>
      </c>
      <c r="CR118">
        <v>15</v>
      </c>
      <c r="CS118">
        <v>10</v>
      </c>
      <c r="CT118">
        <v>10</v>
      </c>
      <c r="CU118">
        <v>10</v>
      </c>
      <c r="CV118">
        <v>20</v>
      </c>
      <c r="CW118">
        <v>15</v>
      </c>
      <c r="CX118">
        <v>20</v>
      </c>
      <c r="CY118">
        <v>15</v>
      </c>
      <c r="CZ118">
        <v>11.473599999999999</v>
      </c>
      <c r="DA118">
        <v>1.4382200000000001</v>
      </c>
      <c r="DB118">
        <v>3.6238199999999998</v>
      </c>
      <c r="DC118">
        <v>8.6610399999999998</v>
      </c>
      <c r="DD118">
        <v>1.82361</v>
      </c>
      <c r="DE118">
        <v>3.6370100000000001</v>
      </c>
      <c r="DF118">
        <v>5.7251099999999999</v>
      </c>
      <c r="DG118">
        <v>1216.82</v>
      </c>
      <c r="DH118">
        <v>5.1030499999999996</v>
      </c>
      <c r="DI118">
        <v>5.8828300000000002</v>
      </c>
      <c r="DJ118">
        <v>0.808361</v>
      </c>
      <c r="DK118">
        <v>17.841899999999999</v>
      </c>
      <c r="DL118">
        <v>0.30405700000000002</v>
      </c>
      <c r="DM118">
        <v>5.8053400000000002</v>
      </c>
      <c r="DN118">
        <v>3.0540500000000002</v>
      </c>
      <c r="DO118">
        <v>1.37778</v>
      </c>
      <c r="DP118">
        <v>2.7007500000000002</v>
      </c>
      <c r="DQ118">
        <v>8.3493999999999993</v>
      </c>
      <c r="DR118">
        <v>1.39842</v>
      </c>
      <c r="DS118">
        <v>3.78207</v>
      </c>
      <c r="DT118">
        <v>5.4858599999999997</v>
      </c>
      <c r="DU118">
        <v>4.0892299999999997</v>
      </c>
      <c r="DV118">
        <v>5.10799</v>
      </c>
      <c r="DW118">
        <v>4.8940200000000003</v>
      </c>
      <c r="DX118">
        <v>0.60564899999999999</v>
      </c>
      <c r="DY118">
        <v>5.9866999999999999</v>
      </c>
      <c r="DZ118">
        <v>0.28620400000000001</v>
      </c>
      <c r="EA118">
        <v>5.5305799999999996</v>
      </c>
      <c r="EB118">
        <v>8.41953</v>
      </c>
      <c r="EC118">
        <v>6.0432E-2</v>
      </c>
      <c r="ED118">
        <v>0.923068</v>
      </c>
      <c r="EE118">
        <v>0.31163999999999997</v>
      </c>
      <c r="EF118">
        <v>0.42519000000000001</v>
      </c>
      <c r="EG118">
        <v>-0.20615</v>
      </c>
      <c r="EH118">
        <v>0.239255</v>
      </c>
      <c r="EI118">
        <v>1212.73</v>
      </c>
      <c r="EJ118">
        <v>-4.9500000000000004E-3</v>
      </c>
      <c r="EK118">
        <v>0.98852300000000004</v>
      </c>
      <c r="EL118">
        <v>0.202712</v>
      </c>
      <c r="EM118">
        <v>11.8552</v>
      </c>
      <c r="EN118">
        <v>1.7853999999999998E-2</v>
      </c>
      <c r="EO118">
        <v>0.27476499999999998</v>
      </c>
      <c r="EP118">
        <v>2.1989000000000002E-2</v>
      </c>
      <c r="EQ118">
        <v>3.6699999999999998E-4</v>
      </c>
      <c r="ER118">
        <v>1.2019999999999999E-3</v>
      </c>
      <c r="ES118">
        <v>3.3300000000000002E-4</v>
      </c>
      <c r="ET118">
        <v>1.237E-3</v>
      </c>
      <c r="EU118">
        <v>-1.6000000000000001E-4</v>
      </c>
      <c r="EV118">
        <v>3.2200000000000002E-4</v>
      </c>
      <c r="EW118">
        <v>1.3645799999999999</v>
      </c>
      <c r="EX118">
        <v>0</v>
      </c>
      <c r="EY118">
        <v>2.1640000000000001E-3</v>
      </c>
      <c r="EZ118">
        <v>6.0099999999999997E-4</v>
      </c>
      <c r="FA118">
        <v>1.6284E-2</v>
      </c>
      <c r="FB118">
        <v>4.6099999999999998E-4</v>
      </c>
      <c r="FC118">
        <v>6.0700000000000001E-4</v>
      </c>
      <c r="FD118" s="8">
        <v>44157.153217592597</v>
      </c>
      <c r="FE118">
        <v>0.9294</v>
      </c>
      <c r="FF118">
        <v>1.1133999999999999</v>
      </c>
      <c r="FG118">
        <v>1.0441</v>
      </c>
      <c r="FH118">
        <v>1.0841000000000001</v>
      </c>
      <c r="FI118">
        <v>0.95399999999999996</v>
      </c>
      <c r="FJ118">
        <v>1.0660000000000001</v>
      </c>
      <c r="FK118">
        <v>1.0467</v>
      </c>
      <c r="FL118">
        <v>1.0465</v>
      </c>
      <c r="FM118">
        <v>1.0315000000000001</v>
      </c>
      <c r="FN118">
        <v>1.0660000000000001</v>
      </c>
      <c r="FO118">
        <v>0.92210000000000003</v>
      </c>
      <c r="FP118">
        <v>0.95440000000000003</v>
      </c>
      <c r="FQ118">
        <v>0.94059999999999999</v>
      </c>
      <c r="FR118">
        <v>0.97670000000000001</v>
      </c>
      <c r="FS118">
        <v>1.9101999999999999</v>
      </c>
      <c r="FT118">
        <v>1.2157</v>
      </c>
      <c r="FU118">
        <v>1.0188999999999999</v>
      </c>
      <c r="FV118">
        <v>1.0527</v>
      </c>
      <c r="FW118">
        <v>2.5217000000000001</v>
      </c>
      <c r="FX118">
        <v>1.0085999999999999</v>
      </c>
      <c r="FY118">
        <v>1.0039</v>
      </c>
      <c r="FZ118">
        <v>0.996</v>
      </c>
      <c r="GA118">
        <v>1.0860000000000001</v>
      </c>
      <c r="GB118">
        <v>0.99880000000000002</v>
      </c>
      <c r="GC118">
        <v>3.6267</v>
      </c>
      <c r="GD118">
        <v>1.0553999999999999</v>
      </c>
      <c r="GE118">
        <v>5.6871999999999998</v>
      </c>
      <c r="GF118">
        <v>1.0866</v>
      </c>
      <c r="GG118">
        <v>0.99860000000000004</v>
      </c>
      <c r="GH118">
        <v>0.99990000000000001</v>
      </c>
      <c r="GI118">
        <v>0.87660000000000005</v>
      </c>
      <c r="GJ118">
        <v>1</v>
      </c>
      <c r="GK118">
        <v>0.99909999999999999</v>
      </c>
      <c r="GL118">
        <v>0.81669999999999998</v>
      </c>
      <c r="GM118">
        <v>0.71179999999999999</v>
      </c>
      <c r="GN118">
        <v>1</v>
      </c>
      <c r="GO118">
        <v>1</v>
      </c>
      <c r="GP118">
        <v>1</v>
      </c>
      <c r="GQ118">
        <v>0.99990000000000001</v>
      </c>
      <c r="GR118">
        <v>0.94979999999999998</v>
      </c>
      <c r="GS118">
        <v>0.99990000000000001</v>
      </c>
      <c r="GT118">
        <v>0.96889999999999998</v>
      </c>
      <c r="GU118">
        <v>1.7727999999999999</v>
      </c>
      <c r="GV118">
        <v>1.3533999999999999</v>
      </c>
      <c r="GW118">
        <v>0.93259999999999998</v>
      </c>
      <c r="GX118">
        <v>1.1413</v>
      </c>
      <c r="GY118">
        <v>2.4035000000000002</v>
      </c>
      <c r="GZ118">
        <v>0.87809999999999999</v>
      </c>
      <c r="HA118">
        <v>0.748</v>
      </c>
      <c r="HB118">
        <v>1.0424</v>
      </c>
      <c r="HC118">
        <v>1.1202000000000001</v>
      </c>
      <c r="HD118">
        <v>1.0648</v>
      </c>
      <c r="HE118">
        <v>3.3437999999999999</v>
      </c>
      <c r="HF118">
        <v>0.95669999999999999</v>
      </c>
      <c r="HG118">
        <v>5.3490000000000002</v>
      </c>
      <c r="HH118">
        <v>1.0283</v>
      </c>
      <c r="HI118">
        <v>1806.932</v>
      </c>
      <c r="HJ118">
        <v>1197.471</v>
      </c>
      <c r="HK118">
        <v>140.40539999999999</v>
      </c>
      <c r="HL118">
        <v>175.38140000000001</v>
      </c>
      <c r="HM118">
        <v>2705.8330000000001</v>
      </c>
      <c r="HN118">
        <v>107.8934</v>
      </c>
      <c r="HO118">
        <v>84.646199999999993</v>
      </c>
      <c r="HP118">
        <v>53.419580000000003</v>
      </c>
      <c r="HQ118">
        <v>253.36500000000001</v>
      </c>
      <c r="HR118">
        <v>65.222269999999995</v>
      </c>
      <c r="HS118">
        <v>4140.152</v>
      </c>
      <c r="HT118">
        <v>239.78720000000001</v>
      </c>
      <c r="HU118">
        <v>6517.201</v>
      </c>
      <c r="HV118">
        <v>321.78840000000002</v>
      </c>
      <c r="HW118" s="1">
        <v>2.5388569999999998E-3</v>
      </c>
      <c r="HX118" s="1">
        <v>1.460794E-4</v>
      </c>
      <c r="HY118" s="1">
        <v>6.7525829999999997E-4</v>
      </c>
      <c r="HZ118" s="1">
        <v>1.6281419999999999E-4</v>
      </c>
      <c r="IA118" s="1">
        <v>1.4074650000000001E-4</v>
      </c>
      <c r="IB118" s="1">
        <v>1E-10</v>
      </c>
      <c r="IC118" s="1">
        <v>2.086356E-4</v>
      </c>
      <c r="ID118">
        <v>0.65970130000000005</v>
      </c>
      <c r="IE118" s="1">
        <v>1E-10</v>
      </c>
      <c r="IF118" s="1">
        <v>6.004367E-4</v>
      </c>
      <c r="IG118" s="1">
        <v>1.06375E-4</v>
      </c>
      <c r="IH118" s="1">
        <v>2.7153870000000001E-3</v>
      </c>
      <c r="II118" s="1">
        <v>1.8012999999999998E-5</v>
      </c>
      <c r="IJ118" s="1">
        <v>7.0010200000000003E-5</v>
      </c>
      <c r="IK118">
        <v>50</v>
      </c>
      <c r="IL118">
        <v>117</v>
      </c>
      <c r="IM118">
        <v>5</v>
      </c>
      <c r="IN118">
        <v>26</v>
      </c>
      <c r="IO118">
        <v>4</v>
      </c>
      <c r="IP118">
        <v>14</v>
      </c>
      <c r="IQ118">
        <v>2</v>
      </c>
      <c r="IR118">
        <v>3</v>
      </c>
      <c r="IS118">
        <v>1</v>
      </c>
      <c r="IT118">
        <v>92</v>
      </c>
      <c r="IU118">
        <v>50</v>
      </c>
      <c r="IV118">
        <v>6</v>
      </c>
      <c r="IW118">
        <v>114</v>
      </c>
      <c r="IX118">
        <v>10</v>
      </c>
      <c r="IY118" t="s">
        <v>287</v>
      </c>
      <c r="IZ118" t="s">
        <v>288</v>
      </c>
      <c r="JA118" t="s">
        <v>289</v>
      </c>
      <c r="JB118" t="s">
        <v>290</v>
      </c>
      <c r="JC118" t="s">
        <v>291</v>
      </c>
      <c r="JD118" t="s">
        <v>292</v>
      </c>
      <c r="JE118" t="s">
        <v>293</v>
      </c>
      <c r="JF118" t="s">
        <v>294</v>
      </c>
      <c r="JG118" t="s">
        <v>295</v>
      </c>
      <c r="JH118" t="s">
        <v>296</v>
      </c>
      <c r="JI118" t="s">
        <v>287</v>
      </c>
      <c r="JJ118" t="s">
        <v>297</v>
      </c>
      <c r="JK118" t="s">
        <v>298</v>
      </c>
      <c r="JL118" t="s">
        <v>299</v>
      </c>
      <c r="JM118">
        <v>0</v>
      </c>
      <c r="JN118">
        <v>0</v>
      </c>
      <c r="JO118">
        <v>0</v>
      </c>
      <c r="JP118">
        <v>0</v>
      </c>
      <c r="JQ118">
        <v>0</v>
      </c>
      <c r="JR118">
        <v>42.1053</v>
      </c>
      <c r="JS118">
        <v>-1.0000000000000001E-5</v>
      </c>
      <c r="JT118">
        <v>0</v>
      </c>
      <c r="JU118">
        <v>0</v>
      </c>
      <c r="JV118">
        <v>-2.8979999999999999E-2</v>
      </c>
      <c r="JW118">
        <v>0</v>
      </c>
      <c r="JX118">
        <v>0</v>
      </c>
      <c r="JY118">
        <v>0</v>
      </c>
      <c r="JZ118">
        <v>0</v>
      </c>
      <c r="KB118" s="9">
        <f t="shared" si="37"/>
        <v>0.96</v>
      </c>
      <c r="KC118" s="9">
        <f t="shared" si="38"/>
        <v>0</v>
      </c>
      <c r="KD118" s="9">
        <f t="shared" si="39"/>
        <v>0.11</v>
      </c>
      <c r="KE118" s="9">
        <f t="shared" si="40"/>
        <v>0</v>
      </c>
      <c r="KF118" s="9">
        <f t="shared" si="41"/>
        <v>0.06</v>
      </c>
      <c r="KG118" s="9">
        <f t="shared" si="42"/>
        <v>0</v>
      </c>
      <c r="KH118" s="9">
        <f t="shared" si="43"/>
        <v>0.02</v>
      </c>
      <c r="KI118" s="9">
        <f t="shared" si="44"/>
        <v>88.47</v>
      </c>
      <c r="KJ118" s="9">
        <f t="shared" si="45"/>
        <v>0</v>
      </c>
      <c r="KK118" s="9">
        <f t="shared" si="46"/>
        <v>0.08</v>
      </c>
      <c r="KL118" s="9">
        <f t="shared" si="47"/>
        <v>0.06</v>
      </c>
      <c r="KM118" s="9">
        <f t="shared" si="48"/>
        <v>0.36</v>
      </c>
      <c r="KN118" s="9">
        <f t="shared" si="49"/>
        <v>0</v>
      </c>
      <c r="KO118" s="9">
        <f t="shared" si="50"/>
        <v>0.01</v>
      </c>
      <c r="KP118" s="9">
        <f t="shared" si="51"/>
        <v>0</v>
      </c>
      <c r="KQ118" s="9">
        <f t="shared" si="52"/>
        <v>90.13000000000001</v>
      </c>
      <c r="KR118" s="4" t="str">
        <f t="shared" si="53"/>
        <v>mag</v>
      </c>
      <c r="KS118" s="4"/>
      <c r="KT118" s="6">
        <f t="shared" si="54"/>
        <v>3.7999999999999999E-2</v>
      </c>
      <c r="KU118" s="6">
        <f t="shared" si="55"/>
        <v>0</v>
      </c>
      <c r="KV118" s="6">
        <f t="shared" si="56"/>
        <v>3.0000000000000001E-3</v>
      </c>
      <c r="KW118" s="6">
        <f t="shared" si="57"/>
        <v>0</v>
      </c>
      <c r="KX118" s="6">
        <f t="shared" si="58"/>
        <v>3.0000000000000001E-3</v>
      </c>
      <c r="KY118" s="6">
        <f t="shared" si="59"/>
        <v>0</v>
      </c>
      <c r="KZ118" s="6">
        <f t="shared" si="60"/>
        <v>1E-3</v>
      </c>
      <c r="LA118" s="6">
        <f t="shared" si="61"/>
        <v>2.931</v>
      </c>
      <c r="LB118" s="6">
        <f t="shared" si="62"/>
        <v>0</v>
      </c>
      <c r="LC118" s="6">
        <f t="shared" si="63"/>
        <v>3.0000000000000001E-3</v>
      </c>
      <c r="LD118" s="6">
        <f t="shared" si="64"/>
        <v>3.0000000000000001E-3</v>
      </c>
      <c r="LE118" s="6">
        <f t="shared" si="65"/>
        <v>1.4999999999999999E-2</v>
      </c>
      <c r="LF118" s="6">
        <f t="shared" si="66"/>
        <v>0</v>
      </c>
      <c r="LG118" s="6">
        <f t="shared" si="67"/>
        <v>0</v>
      </c>
      <c r="LH118" s="6">
        <f t="shared" si="68"/>
        <v>3.0430000000000001</v>
      </c>
      <c r="LI118" s="6">
        <f t="shared" si="69"/>
        <v>2.9970000000000003</v>
      </c>
      <c r="LJ118" s="10">
        <f t="shared" si="70"/>
        <v>1.0162601626016259E-3</v>
      </c>
    </row>
    <row r="119" spans="1:322" x14ac:dyDescent="0.25">
      <c r="A119" t="s">
        <v>416</v>
      </c>
      <c r="B119">
        <v>119</v>
      </c>
      <c r="C119">
        <v>40</v>
      </c>
      <c r="D119">
        <v>20</v>
      </c>
      <c r="E119">
        <v>30</v>
      </c>
      <c r="F119">
        <v>0</v>
      </c>
      <c r="G119" s="2">
        <v>208</v>
      </c>
      <c r="H119">
        <v>1</v>
      </c>
      <c r="I119">
        <v>1.41632</v>
      </c>
      <c r="J119">
        <v>3.4442E-2</v>
      </c>
      <c r="K119">
        <v>0.45914899999999997</v>
      </c>
      <c r="L119">
        <v>7.3300000000000004E-4</v>
      </c>
      <c r="M119">
        <v>0.14616699999999999</v>
      </c>
      <c r="N119">
        <v>0</v>
      </c>
      <c r="O119">
        <v>0</v>
      </c>
      <c r="P119">
        <v>88.193299999999994</v>
      </c>
      <c r="Q119">
        <v>3.62E-3</v>
      </c>
      <c r="R119">
        <v>0.13905200000000001</v>
      </c>
      <c r="S119">
        <v>8.3627000000000007E-2</v>
      </c>
      <c r="T119">
        <v>0.585507</v>
      </c>
      <c r="U119">
        <v>2.2027000000000001E-2</v>
      </c>
      <c r="V119">
        <v>1.699E-3</v>
      </c>
      <c r="W119">
        <v>0</v>
      </c>
      <c r="X119">
        <v>91.085599999999999</v>
      </c>
      <c r="Y119">
        <v>3</v>
      </c>
      <c r="AA119">
        <v>5.5451E-2</v>
      </c>
      <c r="AB119">
        <v>6.5799999999999995E-4</v>
      </c>
      <c r="AC119">
        <v>1.3519E-2</v>
      </c>
      <c r="AD119">
        <v>2.0999999999999999E-5</v>
      </c>
      <c r="AE119">
        <v>6.7450000000000001E-3</v>
      </c>
      <c r="AF119">
        <v>0</v>
      </c>
      <c r="AG119">
        <v>0</v>
      </c>
      <c r="AH119">
        <v>2.88768</v>
      </c>
      <c r="AI119">
        <v>1.1400000000000001E-4</v>
      </c>
      <c r="AJ119">
        <v>4.6109999999999996E-3</v>
      </c>
      <c r="AK119">
        <v>4.8809999999999999E-3</v>
      </c>
      <c r="AL119">
        <v>2.4560999999999999E-2</v>
      </c>
      <c r="AM119">
        <v>1.6720000000000001E-3</v>
      </c>
      <c r="AN119">
        <v>8.5000000000000006E-5</v>
      </c>
      <c r="AO119">
        <v>3.07212</v>
      </c>
      <c r="AP119" s="6">
        <v>1.7395999999999998E-2</v>
      </c>
      <c r="AQ119" s="6">
        <v>5.1973999999999999E-2</v>
      </c>
      <c r="AR119" s="6">
        <v>1.8886E-2</v>
      </c>
      <c r="AS119" s="6">
        <v>2.6078E-2</v>
      </c>
      <c r="AT119" s="6">
        <v>1.5651000000000002E-2</v>
      </c>
      <c r="AU119" s="6">
        <v>1.9216E-2</v>
      </c>
      <c r="AV119" s="6">
        <v>2.3089999999999999E-2</v>
      </c>
      <c r="AW119" s="6">
        <v>1.7656000000000002E-2</v>
      </c>
      <c r="AX119" s="6">
        <v>1.8994E-2</v>
      </c>
      <c r="AY119" s="6">
        <v>2.2558999999999999E-2</v>
      </c>
      <c r="AZ119" s="6">
        <v>1.9979E-2</v>
      </c>
      <c r="BA119" s="6">
        <v>7.5170000000000002E-3</v>
      </c>
      <c r="BB119" s="6">
        <v>3.4455E-2</v>
      </c>
      <c r="BC119" s="6">
        <v>7.6620000000000004E-3</v>
      </c>
      <c r="BD119">
        <v>69.356200000000001</v>
      </c>
      <c r="BE119">
        <v>50.671300000000002</v>
      </c>
      <c r="BF119">
        <v>10.7125</v>
      </c>
      <c r="BG119">
        <v>0</v>
      </c>
      <c r="BH119" s="7">
        <v>30.35</v>
      </c>
      <c r="BI119" s="7">
        <v>30.38</v>
      </c>
      <c r="BJ119">
        <v>40</v>
      </c>
      <c r="BK119">
        <v>30</v>
      </c>
      <c r="BL119">
        <v>30</v>
      </c>
      <c r="BM119">
        <v>20</v>
      </c>
      <c r="BN119">
        <v>40</v>
      </c>
      <c r="BO119">
        <v>30</v>
      </c>
      <c r="BP119">
        <v>30</v>
      </c>
      <c r="BQ119">
        <v>20</v>
      </c>
      <c r="BR119">
        <v>20</v>
      </c>
      <c r="BS119">
        <v>20</v>
      </c>
      <c r="BT119">
        <v>40</v>
      </c>
      <c r="BU119">
        <v>30</v>
      </c>
      <c r="BV119">
        <v>40</v>
      </c>
      <c r="BW119">
        <v>30</v>
      </c>
      <c r="BX119">
        <v>20</v>
      </c>
      <c r="BY119">
        <v>15</v>
      </c>
      <c r="BZ119">
        <v>15</v>
      </c>
      <c r="CA119">
        <v>10</v>
      </c>
      <c r="CB119">
        <v>20</v>
      </c>
      <c r="CC119">
        <v>15</v>
      </c>
      <c r="CD119">
        <v>15</v>
      </c>
      <c r="CE119">
        <v>10</v>
      </c>
      <c r="CF119">
        <v>10</v>
      </c>
      <c r="CG119">
        <v>10</v>
      </c>
      <c r="CH119">
        <v>20</v>
      </c>
      <c r="CI119">
        <v>15</v>
      </c>
      <c r="CJ119">
        <v>20</v>
      </c>
      <c r="CK119">
        <v>15</v>
      </c>
      <c r="CL119">
        <v>20</v>
      </c>
      <c r="CM119">
        <v>15</v>
      </c>
      <c r="CN119">
        <v>15</v>
      </c>
      <c r="CO119">
        <v>10</v>
      </c>
      <c r="CP119">
        <v>20</v>
      </c>
      <c r="CQ119">
        <v>15</v>
      </c>
      <c r="CR119">
        <v>15</v>
      </c>
      <c r="CS119">
        <v>10</v>
      </c>
      <c r="CT119">
        <v>10</v>
      </c>
      <c r="CU119">
        <v>10</v>
      </c>
      <c r="CV119">
        <v>20</v>
      </c>
      <c r="CW119">
        <v>15</v>
      </c>
      <c r="CX119">
        <v>20</v>
      </c>
      <c r="CY119">
        <v>15</v>
      </c>
      <c r="CZ119">
        <v>15.560499999999999</v>
      </c>
      <c r="DA119">
        <v>1.4776499999999999</v>
      </c>
      <c r="DB119">
        <v>6.7812700000000001</v>
      </c>
      <c r="DC119">
        <v>8.3260400000000008</v>
      </c>
      <c r="DD119">
        <v>2.4520400000000002</v>
      </c>
      <c r="DE119">
        <v>3.9568300000000001</v>
      </c>
      <c r="DF119">
        <v>5.68086</v>
      </c>
      <c r="DG119">
        <v>1211.1600000000001</v>
      </c>
      <c r="DH119">
        <v>5.2108499999999998</v>
      </c>
      <c r="DI119">
        <v>6.5682099999999997</v>
      </c>
      <c r="DJ119">
        <v>0.93202300000000005</v>
      </c>
      <c r="DK119">
        <v>25.140999999999998</v>
      </c>
      <c r="DL119">
        <v>0.33673999999999998</v>
      </c>
      <c r="DM119">
        <v>6.0114200000000002</v>
      </c>
      <c r="DN119">
        <v>3.13964</v>
      </c>
      <c r="DO119">
        <v>1.3996999999999999</v>
      </c>
      <c r="DP119">
        <v>2.7633100000000002</v>
      </c>
      <c r="DQ119">
        <v>8.3161699999999996</v>
      </c>
      <c r="DR119">
        <v>1.4753099999999999</v>
      </c>
      <c r="DS119">
        <v>3.78335</v>
      </c>
      <c r="DT119">
        <v>5.8162000000000003</v>
      </c>
      <c r="DU119">
        <v>3.93927</v>
      </c>
      <c r="DV119">
        <v>5.15815</v>
      </c>
      <c r="DW119">
        <v>4.9058000000000002</v>
      </c>
      <c r="DX119">
        <v>0.64302400000000004</v>
      </c>
      <c r="DY119">
        <v>6.0663400000000003</v>
      </c>
      <c r="DZ119">
        <v>0.30627700000000002</v>
      </c>
      <c r="EA119">
        <v>5.9576099999999999</v>
      </c>
      <c r="EB119">
        <v>12.4209</v>
      </c>
      <c r="EC119">
        <v>7.7948000000000003E-2</v>
      </c>
      <c r="ED119">
        <v>4.0179600000000004</v>
      </c>
      <c r="EE119">
        <v>9.8759999999999994E-3</v>
      </c>
      <c r="EF119">
        <v>0.97672199999999998</v>
      </c>
      <c r="EG119">
        <v>-9.2050000000000007E-2</v>
      </c>
      <c r="EH119">
        <v>-0.13533999999999999</v>
      </c>
      <c r="EI119">
        <v>1207.22</v>
      </c>
      <c r="EJ119">
        <v>5.2705000000000002E-2</v>
      </c>
      <c r="EK119">
        <v>1.6624099999999999</v>
      </c>
      <c r="EL119">
        <v>0.28899900000000001</v>
      </c>
      <c r="EM119">
        <v>19.0747</v>
      </c>
      <c r="EN119">
        <v>3.0463E-2</v>
      </c>
      <c r="EO119">
        <v>5.3809000000000003E-2</v>
      </c>
      <c r="EP119">
        <v>3.2439000000000003E-2</v>
      </c>
      <c r="EQ119">
        <v>4.73E-4</v>
      </c>
      <c r="ER119">
        <v>5.2339999999999999E-3</v>
      </c>
      <c r="ES119">
        <v>1.1E-5</v>
      </c>
      <c r="ET119">
        <v>2.8410000000000002E-3</v>
      </c>
      <c r="EU119">
        <v>-6.9999999999999994E-5</v>
      </c>
      <c r="EV119">
        <v>-1.8000000000000001E-4</v>
      </c>
      <c r="EW119">
        <v>1.3583799999999999</v>
      </c>
      <c r="EX119">
        <v>2.5000000000000001E-5</v>
      </c>
      <c r="EY119">
        <v>3.6389999999999999E-3</v>
      </c>
      <c r="EZ119">
        <v>8.5700000000000001E-4</v>
      </c>
      <c r="FA119">
        <v>2.6200000000000001E-2</v>
      </c>
      <c r="FB119">
        <v>7.8600000000000002E-4</v>
      </c>
      <c r="FC119">
        <v>1.1900000000000001E-4</v>
      </c>
      <c r="FD119" s="8">
        <v>44157.156863425902</v>
      </c>
      <c r="FE119">
        <v>0.93030000000000002</v>
      </c>
      <c r="FF119">
        <v>1.1143000000000001</v>
      </c>
      <c r="FG119">
        <v>1.0450999999999999</v>
      </c>
      <c r="FH119">
        <v>1.0853999999999999</v>
      </c>
      <c r="FI119">
        <v>0.95489999999999997</v>
      </c>
      <c r="FJ119">
        <v>1.0670999999999999</v>
      </c>
      <c r="FK119">
        <v>1.0478000000000001</v>
      </c>
      <c r="FL119">
        <v>1.0476000000000001</v>
      </c>
      <c r="FM119">
        <v>1.0326</v>
      </c>
      <c r="FN119">
        <v>1.0670999999999999</v>
      </c>
      <c r="FO119">
        <v>0.92290000000000005</v>
      </c>
      <c r="FP119">
        <v>0.95530000000000004</v>
      </c>
      <c r="FQ119">
        <v>0.9415</v>
      </c>
      <c r="FR119">
        <v>0.97760000000000002</v>
      </c>
      <c r="FS119">
        <v>1.9028</v>
      </c>
      <c r="FT119">
        <v>1.2145999999999999</v>
      </c>
      <c r="FU119">
        <v>1.0193000000000001</v>
      </c>
      <c r="FV119">
        <v>1.0521</v>
      </c>
      <c r="FW119">
        <v>2.5084</v>
      </c>
      <c r="FX119">
        <v>1.0088999999999999</v>
      </c>
      <c r="FY119">
        <v>1.0045999999999999</v>
      </c>
      <c r="FZ119">
        <v>0.99650000000000005</v>
      </c>
      <c r="GA119">
        <v>1.0851</v>
      </c>
      <c r="GB119">
        <v>0.99939999999999996</v>
      </c>
      <c r="GC119">
        <v>3.6036000000000001</v>
      </c>
      <c r="GD119">
        <v>1.0551999999999999</v>
      </c>
      <c r="GE119">
        <v>5.6471999999999998</v>
      </c>
      <c r="GF119">
        <v>1.0864</v>
      </c>
      <c r="GG119">
        <v>0.99850000000000005</v>
      </c>
      <c r="GH119">
        <v>0.99990000000000001</v>
      </c>
      <c r="GI119">
        <v>0.87909999999999999</v>
      </c>
      <c r="GJ119">
        <v>1</v>
      </c>
      <c r="GK119">
        <v>0.999</v>
      </c>
      <c r="GL119">
        <v>0.82010000000000005</v>
      </c>
      <c r="GM119">
        <v>0.71779999999999999</v>
      </c>
      <c r="GN119">
        <v>1</v>
      </c>
      <c r="GO119">
        <v>1</v>
      </c>
      <c r="GP119">
        <v>1</v>
      </c>
      <c r="GQ119">
        <v>0.99980000000000002</v>
      </c>
      <c r="GR119">
        <v>0.95020000000000004</v>
      </c>
      <c r="GS119">
        <v>0.99990000000000001</v>
      </c>
      <c r="GT119">
        <v>0.96870000000000001</v>
      </c>
      <c r="GU119">
        <v>1.7675000000000001</v>
      </c>
      <c r="GV119">
        <v>1.3532</v>
      </c>
      <c r="GW119">
        <v>0.9365</v>
      </c>
      <c r="GX119">
        <v>1.1419999999999999</v>
      </c>
      <c r="GY119">
        <v>2.3927</v>
      </c>
      <c r="GZ119">
        <v>0.88290000000000002</v>
      </c>
      <c r="HA119">
        <v>0.75560000000000005</v>
      </c>
      <c r="HB119">
        <v>1.0439000000000001</v>
      </c>
      <c r="HC119">
        <v>1.1205000000000001</v>
      </c>
      <c r="HD119">
        <v>1.0665</v>
      </c>
      <c r="HE119">
        <v>3.3252999999999999</v>
      </c>
      <c r="HF119">
        <v>0.95779999999999998</v>
      </c>
      <c r="HG119">
        <v>5.3164999999999996</v>
      </c>
      <c r="HH119">
        <v>1.0286999999999999</v>
      </c>
      <c r="HI119">
        <v>1814.2260000000001</v>
      </c>
      <c r="HJ119">
        <v>1207.259</v>
      </c>
      <c r="HK119">
        <v>142.66800000000001</v>
      </c>
      <c r="HL119">
        <v>175.66419999999999</v>
      </c>
      <c r="HM119">
        <v>2715.2249999999999</v>
      </c>
      <c r="HN119">
        <v>109.6391</v>
      </c>
      <c r="HO119">
        <v>87.097499999999997</v>
      </c>
      <c r="HP119">
        <v>54.92801</v>
      </c>
      <c r="HQ119">
        <v>253.80359999999999</v>
      </c>
      <c r="HR119">
        <v>67.130229999999997</v>
      </c>
      <c r="HS119">
        <v>4154.2269999999999</v>
      </c>
      <c r="HT119">
        <v>241.73929999999999</v>
      </c>
      <c r="HU119">
        <v>6540.3</v>
      </c>
      <c r="HV119">
        <v>324.50049999999999</v>
      </c>
      <c r="HW119" s="1">
        <v>3.745487E-3</v>
      </c>
      <c r="HX119" s="1">
        <v>1.884205E-4</v>
      </c>
      <c r="HY119" s="1">
        <v>2.9392979999999999E-3</v>
      </c>
      <c r="HZ119" s="1">
        <v>5.1598759999999997E-6</v>
      </c>
      <c r="IA119" s="1">
        <v>3.2330960000000002E-4</v>
      </c>
      <c r="IB119" s="1">
        <v>1E-10</v>
      </c>
      <c r="IC119" s="1">
        <v>1E-10</v>
      </c>
      <c r="ID119">
        <v>0.65670249999999997</v>
      </c>
      <c r="IE119" s="1">
        <v>2.5386100000000001E-5</v>
      </c>
      <c r="IF119" s="1">
        <v>1.0097699999999999E-3</v>
      </c>
      <c r="IG119" s="1">
        <v>1.5165440000000001E-4</v>
      </c>
      <c r="IH119" s="1">
        <v>4.3689860000000001E-3</v>
      </c>
      <c r="II119" s="1">
        <v>3.0736369999999997E-5</v>
      </c>
      <c r="IJ119" s="1">
        <v>1.3710439999999999E-5</v>
      </c>
      <c r="IK119">
        <v>50</v>
      </c>
      <c r="IL119">
        <v>117</v>
      </c>
      <c r="IM119">
        <v>5</v>
      </c>
      <c r="IN119">
        <v>26</v>
      </c>
      <c r="IO119">
        <v>4</v>
      </c>
      <c r="IP119">
        <v>14</v>
      </c>
      <c r="IQ119">
        <v>2</v>
      </c>
      <c r="IR119">
        <v>3</v>
      </c>
      <c r="IS119">
        <v>1</v>
      </c>
      <c r="IT119">
        <v>92</v>
      </c>
      <c r="IU119">
        <v>50</v>
      </c>
      <c r="IV119">
        <v>6</v>
      </c>
      <c r="IW119">
        <v>114</v>
      </c>
      <c r="IX119">
        <v>10</v>
      </c>
      <c r="IY119" t="s">
        <v>287</v>
      </c>
      <c r="IZ119" t="s">
        <v>288</v>
      </c>
      <c r="JA119" t="s">
        <v>289</v>
      </c>
      <c r="JB119" t="s">
        <v>290</v>
      </c>
      <c r="JC119" t="s">
        <v>291</v>
      </c>
      <c r="JD119" t="s">
        <v>292</v>
      </c>
      <c r="JE119" t="s">
        <v>293</v>
      </c>
      <c r="JF119" t="s">
        <v>294</v>
      </c>
      <c r="JG119" t="s">
        <v>295</v>
      </c>
      <c r="JH119" t="s">
        <v>296</v>
      </c>
      <c r="JI119" t="s">
        <v>287</v>
      </c>
      <c r="JJ119" t="s">
        <v>297</v>
      </c>
      <c r="JK119" t="s">
        <v>298</v>
      </c>
      <c r="JL119" t="s">
        <v>299</v>
      </c>
      <c r="JM119">
        <v>0</v>
      </c>
      <c r="JN119">
        <v>0</v>
      </c>
      <c r="JO119">
        <v>0</v>
      </c>
      <c r="JP119">
        <v>0</v>
      </c>
      <c r="JQ119">
        <v>0</v>
      </c>
      <c r="JR119">
        <v>-153.06</v>
      </c>
      <c r="JS119">
        <v>1.1E-5</v>
      </c>
      <c r="JT119">
        <v>0</v>
      </c>
      <c r="JU119">
        <v>0</v>
      </c>
      <c r="JV119">
        <v>0</v>
      </c>
      <c r="JW119">
        <v>0</v>
      </c>
      <c r="JX119">
        <v>0</v>
      </c>
      <c r="JY119">
        <v>0</v>
      </c>
      <c r="JZ119">
        <v>0</v>
      </c>
      <c r="KB119" s="9">
        <f t="shared" si="37"/>
        <v>1.42</v>
      </c>
      <c r="KC119" s="9">
        <f t="shared" si="38"/>
        <v>0</v>
      </c>
      <c r="KD119" s="9">
        <f t="shared" si="39"/>
        <v>0.46</v>
      </c>
      <c r="KE119" s="9">
        <f t="shared" si="40"/>
        <v>0</v>
      </c>
      <c r="KF119" s="9">
        <f t="shared" si="41"/>
        <v>0.15</v>
      </c>
      <c r="KG119" s="9">
        <f t="shared" si="42"/>
        <v>0</v>
      </c>
      <c r="KH119" s="9">
        <f t="shared" si="43"/>
        <v>0</v>
      </c>
      <c r="KI119" s="9">
        <f t="shared" si="44"/>
        <v>88.19</v>
      </c>
      <c r="KJ119" s="9">
        <f t="shared" si="45"/>
        <v>0</v>
      </c>
      <c r="KK119" s="9">
        <f t="shared" si="46"/>
        <v>0.14000000000000001</v>
      </c>
      <c r="KL119" s="9">
        <f t="shared" si="47"/>
        <v>0.08</v>
      </c>
      <c r="KM119" s="9">
        <f t="shared" si="48"/>
        <v>0.59</v>
      </c>
      <c r="KN119" s="9">
        <f t="shared" si="49"/>
        <v>0</v>
      </c>
      <c r="KO119" s="9">
        <f t="shared" si="50"/>
        <v>0</v>
      </c>
      <c r="KP119" s="9">
        <f t="shared" si="51"/>
        <v>0</v>
      </c>
      <c r="KQ119" s="9">
        <f t="shared" si="52"/>
        <v>91.03</v>
      </c>
      <c r="KR119" s="4" t="str">
        <f t="shared" si="53"/>
        <v>mag</v>
      </c>
      <c r="KS119" s="4"/>
      <c r="KT119" s="6">
        <f t="shared" si="54"/>
        <v>5.5E-2</v>
      </c>
      <c r="KU119" s="6">
        <f t="shared" si="55"/>
        <v>0</v>
      </c>
      <c r="KV119" s="6">
        <f t="shared" si="56"/>
        <v>1.4E-2</v>
      </c>
      <c r="KW119" s="6">
        <f t="shared" si="57"/>
        <v>0</v>
      </c>
      <c r="KX119" s="6">
        <f t="shared" si="58"/>
        <v>7.0000000000000001E-3</v>
      </c>
      <c r="KY119" s="6">
        <f t="shared" si="59"/>
        <v>0</v>
      </c>
      <c r="KZ119" s="6">
        <f t="shared" si="60"/>
        <v>0</v>
      </c>
      <c r="LA119" s="6">
        <f t="shared" si="61"/>
        <v>2.8879999999999999</v>
      </c>
      <c r="LB119" s="6">
        <f t="shared" si="62"/>
        <v>0</v>
      </c>
      <c r="LC119" s="6">
        <f t="shared" si="63"/>
        <v>5.0000000000000001E-3</v>
      </c>
      <c r="LD119" s="6">
        <f t="shared" si="64"/>
        <v>5.0000000000000001E-3</v>
      </c>
      <c r="LE119" s="6">
        <f t="shared" si="65"/>
        <v>2.5000000000000001E-2</v>
      </c>
      <c r="LF119" s="6">
        <f t="shared" si="66"/>
        <v>0</v>
      </c>
      <c r="LG119" s="6">
        <f t="shared" si="67"/>
        <v>0</v>
      </c>
      <c r="LH119" s="6">
        <f t="shared" si="68"/>
        <v>3.0720000000000001</v>
      </c>
      <c r="LI119" s="6">
        <f t="shared" si="69"/>
        <v>2.9989999999999997</v>
      </c>
      <c r="LJ119" s="10">
        <f t="shared" si="70"/>
        <v>1.7105713308244958E-3</v>
      </c>
    </row>
    <row r="120" spans="1:322" x14ac:dyDescent="0.25">
      <c r="A120" t="s">
        <v>417</v>
      </c>
      <c r="B120">
        <v>120</v>
      </c>
      <c r="C120">
        <v>40</v>
      </c>
      <c r="D120">
        <v>20</v>
      </c>
      <c r="E120">
        <v>30</v>
      </c>
      <c r="F120">
        <v>0</v>
      </c>
      <c r="G120" s="2">
        <v>209</v>
      </c>
      <c r="H120">
        <v>1</v>
      </c>
      <c r="I120">
        <v>0.45486300000000002</v>
      </c>
      <c r="J120">
        <v>0</v>
      </c>
      <c r="K120">
        <v>0.13478000000000001</v>
      </c>
      <c r="L120">
        <v>4.8133000000000002E-2</v>
      </c>
      <c r="M120">
        <v>5.8545E-2</v>
      </c>
      <c r="N120">
        <v>0</v>
      </c>
      <c r="O120">
        <v>0</v>
      </c>
      <c r="P120">
        <v>87.531000000000006</v>
      </c>
      <c r="Q120">
        <v>4.1809999999999998E-3</v>
      </c>
      <c r="R120">
        <v>7.1879999999999999E-2</v>
      </c>
      <c r="S120">
        <v>4.9487000000000003E-2</v>
      </c>
      <c r="T120">
        <v>0.35785299999999998</v>
      </c>
      <c r="U120">
        <v>1.4219000000000001E-2</v>
      </c>
      <c r="V120">
        <v>0</v>
      </c>
      <c r="W120">
        <v>7.9999999999999996E-6</v>
      </c>
      <c r="X120">
        <v>88.724999999999994</v>
      </c>
      <c r="Y120">
        <v>3</v>
      </c>
      <c r="AA120">
        <v>1.8338E-2</v>
      </c>
      <c r="AB120">
        <v>0</v>
      </c>
      <c r="AC120">
        <v>4.0860000000000002E-3</v>
      </c>
      <c r="AD120">
        <v>1.433E-3</v>
      </c>
      <c r="AE120">
        <v>2.7820000000000002E-3</v>
      </c>
      <c r="AF120">
        <v>0</v>
      </c>
      <c r="AG120">
        <v>0</v>
      </c>
      <c r="AH120">
        <v>2.9512299999999998</v>
      </c>
      <c r="AI120">
        <v>1.36E-4</v>
      </c>
      <c r="AJ120">
        <v>2.4550000000000002E-3</v>
      </c>
      <c r="AK120">
        <v>2.9740000000000001E-3</v>
      </c>
      <c r="AL120">
        <v>1.5458E-2</v>
      </c>
      <c r="AM120">
        <v>1.111E-3</v>
      </c>
      <c r="AN120">
        <v>0</v>
      </c>
      <c r="AO120">
        <v>3.0232600000000001</v>
      </c>
      <c r="AP120" s="6">
        <v>1.7461999999999998E-2</v>
      </c>
      <c r="AQ120" s="6">
        <v>5.5384999999999997E-2</v>
      </c>
      <c r="AR120" s="6">
        <v>1.8744E-2</v>
      </c>
      <c r="AS120" s="6">
        <v>2.5513000000000001E-2</v>
      </c>
      <c r="AT120" s="6">
        <v>1.5521E-2</v>
      </c>
      <c r="AU120" s="6">
        <v>1.9377999999999999E-2</v>
      </c>
      <c r="AV120" s="6">
        <v>2.2749999999999999E-2</v>
      </c>
      <c r="AW120" s="6">
        <v>1.7926000000000001E-2</v>
      </c>
      <c r="AX120" s="6">
        <v>1.9068999999999999E-2</v>
      </c>
      <c r="AY120" s="6">
        <v>2.232E-2</v>
      </c>
      <c r="AZ120" s="6">
        <v>1.9661000000000001E-2</v>
      </c>
      <c r="BA120" s="6">
        <v>7.4910000000000003E-3</v>
      </c>
      <c r="BB120" s="6">
        <v>3.4645000000000002E-2</v>
      </c>
      <c r="BC120" s="6">
        <v>7.6790000000000001E-3</v>
      </c>
      <c r="BD120">
        <v>69.367800000000003</v>
      </c>
      <c r="BE120">
        <v>50.676000000000002</v>
      </c>
      <c r="BF120">
        <v>10.7125</v>
      </c>
      <c r="BG120">
        <v>0</v>
      </c>
      <c r="BH120" s="7">
        <v>30.37</v>
      </c>
      <c r="BI120" s="7">
        <v>30.395</v>
      </c>
      <c r="BJ120">
        <v>40</v>
      </c>
      <c r="BK120">
        <v>30</v>
      </c>
      <c r="BL120">
        <v>30</v>
      </c>
      <c r="BM120">
        <v>20</v>
      </c>
      <c r="BN120">
        <v>40</v>
      </c>
      <c r="BO120">
        <v>30</v>
      </c>
      <c r="BP120">
        <v>30</v>
      </c>
      <c r="BQ120">
        <v>20</v>
      </c>
      <c r="BR120">
        <v>20</v>
      </c>
      <c r="BS120">
        <v>20</v>
      </c>
      <c r="BT120">
        <v>40</v>
      </c>
      <c r="BU120">
        <v>30</v>
      </c>
      <c r="BV120">
        <v>40</v>
      </c>
      <c r="BW120">
        <v>30</v>
      </c>
      <c r="BX120">
        <v>20</v>
      </c>
      <c r="BY120">
        <v>15</v>
      </c>
      <c r="BZ120">
        <v>15</v>
      </c>
      <c r="CA120">
        <v>10</v>
      </c>
      <c r="CB120">
        <v>20</v>
      </c>
      <c r="CC120">
        <v>15</v>
      </c>
      <c r="CD120">
        <v>15</v>
      </c>
      <c r="CE120">
        <v>10</v>
      </c>
      <c r="CF120">
        <v>10</v>
      </c>
      <c r="CG120">
        <v>10</v>
      </c>
      <c r="CH120">
        <v>20</v>
      </c>
      <c r="CI120">
        <v>15</v>
      </c>
      <c r="CJ120">
        <v>20</v>
      </c>
      <c r="CK120">
        <v>15</v>
      </c>
      <c r="CL120">
        <v>20</v>
      </c>
      <c r="CM120">
        <v>15</v>
      </c>
      <c r="CN120">
        <v>15</v>
      </c>
      <c r="CO120">
        <v>10</v>
      </c>
      <c r="CP120">
        <v>20</v>
      </c>
      <c r="CQ120">
        <v>15</v>
      </c>
      <c r="CR120">
        <v>15</v>
      </c>
      <c r="CS120">
        <v>10</v>
      </c>
      <c r="CT120">
        <v>10</v>
      </c>
      <c r="CU120">
        <v>10</v>
      </c>
      <c r="CV120">
        <v>20</v>
      </c>
      <c r="CW120">
        <v>15</v>
      </c>
      <c r="CX120">
        <v>20</v>
      </c>
      <c r="CY120">
        <v>15</v>
      </c>
      <c r="CZ120">
        <v>7.1028099999999998</v>
      </c>
      <c r="DA120">
        <v>1.42852</v>
      </c>
      <c r="DB120">
        <v>3.9413800000000001</v>
      </c>
      <c r="DC120">
        <v>8.6291700000000002</v>
      </c>
      <c r="DD120">
        <v>1.81942</v>
      </c>
      <c r="DE120">
        <v>3.9216299999999999</v>
      </c>
      <c r="DF120">
        <v>5.7445399999999998</v>
      </c>
      <c r="DG120">
        <v>1204.9100000000001</v>
      </c>
      <c r="DH120">
        <v>5.2687600000000003</v>
      </c>
      <c r="DI120">
        <v>5.6885700000000003</v>
      </c>
      <c r="DJ120">
        <v>0.78171999999999997</v>
      </c>
      <c r="DK120">
        <v>17.741099999999999</v>
      </c>
      <c r="DL120">
        <v>0.32338</v>
      </c>
      <c r="DM120">
        <v>5.8696599999999997</v>
      </c>
      <c r="DN120">
        <v>3.1337199999999998</v>
      </c>
      <c r="DO120">
        <v>1.59311</v>
      </c>
      <c r="DP120">
        <v>2.7551299999999999</v>
      </c>
      <c r="DQ120">
        <v>7.98041</v>
      </c>
      <c r="DR120">
        <v>1.43103</v>
      </c>
      <c r="DS120">
        <v>3.9084699999999999</v>
      </c>
      <c r="DT120">
        <v>5.7957999999999998</v>
      </c>
      <c r="DU120">
        <v>4.0818599999999998</v>
      </c>
      <c r="DV120">
        <v>5.2078600000000002</v>
      </c>
      <c r="DW120">
        <v>4.8272599999999999</v>
      </c>
      <c r="DX120">
        <v>0.61220699999999995</v>
      </c>
      <c r="DY120">
        <v>6.0562500000000004</v>
      </c>
      <c r="DZ120">
        <v>0.30390600000000001</v>
      </c>
      <c r="EA120">
        <v>6.00467</v>
      </c>
      <c r="EB120">
        <v>3.96909</v>
      </c>
      <c r="EC120">
        <v>-0.16458999999999999</v>
      </c>
      <c r="ED120">
        <v>1.18625</v>
      </c>
      <c r="EE120">
        <v>0.64875499999999997</v>
      </c>
      <c r="EF120">
        <v>0.38838699999999998</v>
      </c>
      <c r="EG120">
        <v>-6.5369999999999998E-2</v>
      </c>
      <c r="EH120">
        <v>-5.126E-2</v>
      </c>
      <c r="EI120">
        <v>1200.83</v>
      </c>
      <c r="EJ120">
        <v>6.0907000000000003E-2</v>
      </c>
      <c r="EK120">
        <v>0.86130399999999996</v>
      </c>
      <c r="EL120">
        <v>0.169513</v>
      </c>
      <c r="EM120">
        <v>11.684900000000001</v>
      </c>
      <c r="EN120">
        <v>1.9474000000000002E-2</v>
      </c>
      <c r="EO120">
        <v>-0.13500000000000001</v>
      </c>
      <c r="EP120">
        <v>1.0366E-2</v>
      </c>
      <c r="EQ120">
        <v>-1E-3</v>
      </c>
      <c r="ER120">
        <v>1.5449999999999999E-3</v>
      </c>
      <c r="ES120">
        <v>6.9399999999999996E-4</v>
      </c>
      <c r="ET120">
        <v>1.1299999999999999E-3</v>
      </c>
      <c r="EU120">
        <v>-5.0000000000000002E-5</v>
      </c>
      <c r="EV120">
        <v>-6.9999999999999994E-5</v>
      </c>
      <c r="EW120">
        <v>1.35117</v>
      </c>
      <c r="EX120">
        <v>2.9E-5</v>
      </c>
      <c r="EY120">
        <v>1.885E-3</v>
      </c>
      <c r="EZ120">
        <v>5.0199999999999995E-4</v>
      </c>
      <c r="FA120">
        <v>1.6049999999999998E-2</v>
      </c>
      <c r="FB120">
        <v>5.0299999999999997E-4</v>
      </c>
      <c r="FC120">
        <v>-2.9999999999999997E-4</v>
      </c>
      <c r="FD120" s="8">
        <v>44157.160474536999</v>
      </c>
      <c r="FE120">
        <v>0.92889999999999995</v>
      </c>
      <c r="FF120">
        <v>1.1127</v>
      </c>
      <c r="FG120">
        <v>1.0435000000000001</v>
      </c>
      <c r="FH120">
        <v>1.0832999999999999</v>
      </c>
      <c r="FI120">
        <v>0.95350000000000001</v>
      </c>
      <c r="FJ120">
        <v>1.0653999999999999</v>
      </c>
      <c r="FK120">
        <v>1.0461</v>
      </c>
      <c r="FL120">
        <v>1.0458000000000001</v>
      </c>
      <c r="FM120">
        <v>1.0307999999999999</v>
      </c>
      <c r="FN120">
        <v>1.0652999999999999</v>
      </c>
      <c r="FO120">
        <v>0.92149999999999999</v>
      </c>
      <c r="FP120">
        <v>0.95379999999999998</v>
      </c>
      <c r="FQ120">
        <v>0.94</v>
      </c>
      <c r="FR120">
        <v>0.97619999999999996</v>
      </c>
      <c r="FS120">
        <v>1.9151</v>
      </c>
      <c r="FT120">
        <v>1.2152000000000001</v>
      </c>
      <c r="FU120">
        <v>1.0187999999999999</v>
      </c>
      <c r="FV120">
        <v>1.0530999999999999</v>
      </c>
      <c r="FW120">
        <v>2.5299</v>
      </c>
      <c r="FX120">
        <v>1.0085</v>
      </c>
      <c r="FY120">
        <v>1.0038</v>
      </c>
      <c r="FZ120">
        <v>0.996</v>
      </c>
      <c r="GA120">
        <v>1.0866</v>
      </c>
      <c r="GB120">
        <v>0.99880000000000002</v>
      </c>
      <c r="GC120">
        <v>3.6408</v>
      </c>
      <c r="GD120">
        <v>1.0551999999999999</v>
      </c>
      <c r="GE120">
        <v>5.7110000000000003</v>
      </c>
      <c r="GF120">
        <v>1.0864</v>
      </c>
      <c r="GG120">
        <v>0.99860000000000004</v>
      </c>
      <c r="GH120">
        <v>0.99990000000000001</v>
      </c>
      <c r="GI120">
        <v>0.87580000000000002</v>
      </c>
      <c r="GJ120">
        <v>1</v>
      </c>
      <c r="GK120">
        <v>0.99919999999999998</v>
      </c>
      <c r="GL120">
        <v>0.81559999999999999</v>
      </c>
      <c r="GM120">
        <v>0.71040000000000003</v>
      </c>
      <c r="GN120">
        <v>0.99990000000000001</v>
      </c>
      <c r="GO120">
        <v>0.99990000000000001</v>
      </c>
      <c r="GP120">
        <v>1</v>
      </c>
      <c r="GQ120">
        <v>0.99990000000000001</v>
      </c>
      <c r="GR120">
        <v>0.94950000000000001</v>
      </c>
      <c r="GS120">
        <v>1</v>
      </c>
      <c r="GT120">
        <v>0.96870000000000001</v>
      </c>
      <c r="GU120">
        <v>1.7764</v>
      </c>
      <c r="GV120">
        <v>1.3521000000000001</v>
      </c>
      <c r="GW120">
        <v>0.93110000000000004</v>
      </c>
      <c r="GX120">
        <v>1.1408</v>
      </c>
      <c r="GY120">
        <v>2.4102000000000001</v>
      </c>
      <c r="GZ120">
        <v>0.87629999999999997</v>
      </c>
      <c r="HA120">
        <v>0.746</v>
      </c>
      <c r="HB120">
        <v>1.0416000000000001</v>
      </c>
      <c r="HC120">
        <v>1.1200000000000001</v>
      </c>
      <c r="HD120">
        <v>1.0640000000000001</v>
      </c>
      <c r="HE120">
        <v>3.3548</v>
      </c>
      <c r="HF120">
        <v>0.9556</v>
      </c>
      <c r="HG120">
        <v>5.3681000000000001</v>
      </c>
      <c r="HH120">
        <v>1.0273000000000001</v>
      </c>
      <c r="HI120">
        <v>1784.33</v>
      </c>
      <c r="HJ120">
        <v>1176.9680000000001</v>
      </c>
      <c r="HK120">
        <v>137.85210000000001</v>
      </c>
      <c r="HL120">
        <v>173.35900000000001</v>
      </c>
      <c r="HM120">
        <v>2671.9110000000001</v>
      </c>
      <c r="HN120">
        <v>105.9362</v>
      </c>
      <c r="HO120">
        <v>83.212549999999993</v>
      </c>
      <c r="HP120">
        <v>52.464280000000002</v>
      </c>
      <c r="HQ120">
        <v>250.41759999999999</v>
      </c>
      <c r="HR120">
        <v>64.123869999999997</v>
      </c>
      <c r="HS120">
        <v>4088.259</v>
      </c>
      <c r="HT120">
        <v>235.40520000000001</v>
      </c>
      <c r="HU120">
        <v>6434.5860000000002</v>
      </c>
      <c r="HV120">
        <v>316.00389999999999</v>
      </c>
      <c r="HW120" s="1">
        <v>1.196885E-3</v>
      </c>
      <c r="HX120" s="1">
        <v>1E-10</v>
      </c>
      <c r="HY120" s="1">
        <v>8.6779290000000002E-4</v>
      </c>
      <c r="HZ120" s="1">
        <v>3.3895000000000003E-4</v>
      </c>
      <c r="IA120" s="1">
        <v>1.2855970000000001E-4</v>
      </c>
      <c r="IB120" s="1">
        <v>1E-10</v>
      </c>
      <c r="IC120" s="1">
        <v>1E-10</v>
      </c>
      <c r="ID120">
        <v>0.6532192</v>
      </c>
      <c r="IE120" s="1">
        <v>2.933699E-5</v>
      </c>
      <c r="IF120" s="1">
        <v>5.2317230000000002E-4</v>
      </c>
      <c r="IG120" s="1">
        <v>8.8953E-5</v>
      </c>
      <c r="IH120" s="1">
        <v>2.6763690000000001E-3</v>
      </c>
      <c r="II120" s="1">
        <v>1.9649499999999999E-5</v>
      </c>
      <c r="IJ120" s="1">
        <v>1E-10</v>
      </c>
      <c r="IK120">
        <v>50</v>
      </c>
      <c r="IL120">
        <v>117</v>
      </c>
      <c r="IM120">
        <v>5</v>
      </c>
      <c r="IN120">
        <v>26</v>
      </c>
      <c r="IO120">
        <v>4</v>
      </c>
      <c r="IP120">
        <v>14</v>
      </c>
      <c r="IQ120">
        <v>2</v>
      </c>
      <c r="IR120">
        <v>3</v>
      </c>
      <c r="IS120">
        <v>1</v>
      </c>
      <c r="IT120">
        <v>92</v>
      </c>
      <c r="IU120">
        <v>50</v>
      </c>
      <c r="IV120">
        <v>6</v>
      </c>
      <c r="IW120">
        <v>114</v>
      </c>
      <c r="IX120">
        <v>10</v>
      </c>
      <c r="IY120" t="s">
        <v>287</v>
      </c>
      <c r="IZ120" t="s">
        <v>288</v>
      </c>
      <c r="JA120" t="s">
        <v>289</v>
      </c>
      <c r="JB120" t="s">
        <v>290</v>
      </c>
      <c r="JC120" t="s">
        <v>291</v>
      </c>
      <c r="JD120" t="s">
        <v>292</v>
      </c>
      <c r="JE120" t="s">
        <v>293</v>
      </c>
      <c r="JF120" t="s">
        <v>294</v>
      </c>
      <c r="JG120" t="s">
        <v>295</v>
      </c>
      <c r="JH120" t="s">
        <v>296</v>
      </c>
      <c r="JI120" t="s">
        <v>287</v>
      </c>
      <c r="JJ120" t="s">
        <v>297</v>
      </c>
      <c r="JK120" t="s">
        <v>298</v>
      </c>
      <c r="JL120" t="s">
        <v>299</v>
      </c>
      <c r="JM120">
        <v>0</v>
      </c>
      <c r="JN120">
        <v>0</v>
      </c>
      <c r="JO120">
        <v>0</v>
      </c>
      <c r="JP120">
        <v>0</v>
      </c>
      <c r="JQ120">
        <v>0</v>
      </c>
      <c r="JR120">
        <v>-596.71</v>
      </c>
      <c r="JS120">
        <v>1.5E-5</v>
      </c>
      <c r="JT120">
        <v>0</v>
      </c>
      <c r="JU120">
        <v>0</v>
      </c>
      <c r="JV120">
        <v>0</v>
      </c>
      <c r="JW120">
        <v>0</v>
      </c>
      <c r="JX120">
        <v>0</v>
      </c>
      <c r="JY120">
        <v>0</v>
      </c>
      <c r="JZ120">
        <v>0</v>
      </c>
      <c r="KB120" s="9">
        <f t="shared" si="37"/>
        <v>0.45</v>
      </c>
      <c r="KC120" s="9">
        <f t="shared" si="38"/>
        <v>0</v>
      </c>
      <c r="KD120" s="9">
        <f t="shared" si="39"/>
        <v>0.13</v>
      </c>
      <c r="KE120" s="9">
        <f t="shared" si="40"/>
        <v>0.05</v>
      </c>
      <c r="KF120" s="9">
        <f t="shared" si="41"/>
        <v>0.06</v>
      </c>
      <c r="KG120" s="9">
        <f t="shared" si="42"/>
        <v>0</v>
      </c>
      <c r="KH120" s="9">
        <f t="shared" si="43"/>
        <v>0</v>
      </c>
      <c r="KI120" s="9">
        <f t="shared" si="44"/>
        <v>87.53</v>
      </c>
      <c r="KJ120" s="9">
        <f t="shared" si="45"/>
        <v>0</v>
      </c>
      <c r="KK120" s="9">
        <f t="shared" si="46"/>
        <v>7.0000000000000007E-2</v>
      </c>
      <c r="KL120" s="9">
        <f t="shared" si="47"/>
        <v>0.05</v>
      </c>
      <c r="KM120" s="9">
        <f t="shared" si="48"/>
        <v>0.36</v>
      </c>
      <c r="KN120" s="9">
        <f t="shared" si="49"/>
        <v>0</v>
      </c>
      <c r="KO120" s="9">
        <f t="shared" si="50"/>
        <v>0</v>
      </c>
      <c r="KP120" s="9">
        <f t="shared" si="51"/>
        <v>0</v>
      </c>
      <c r="KQ120" s="9">
        <f t="shared" si="52"/>
        <v>88.699999999999989</v>
      </c>
      <c r="KR120" s="4" t="str">
        <f t="shared" si="53"/>
        <v>mag</v>
      </c>
      <c r="KS120" s="4"/>
      <c r="KT120" s="6">
        <f t="shared" si="54"/>
        <v>1.7999999999999999E-2</v>
      </c>
      <c r="KU120" s="6">
        <f t="shared" si="55"/>
        <v>0</v>
      </c>
      <c r="KV120" s="6">
        <f t="shared" si="56"/>
        <v>4.0000000000000001E-3</v>
      </c>
      <c r="KW120" s="6">
        <f t="shared" si="57"/>
        <v>1E-3</v>
      </c>
      <c r="KX120" s="6">
        <f t="shared" si="58"/>
        <v>3.0000000000000001E-3</v>
      </c>
      <c r="KY120" s="6">
        <f t="shared" si="59"/>
        <v>0</v>
      </c>
      <c r="KZ120" s="6">
        <f t="shared" si="60"/>
        <v>0</v>
      </c>
      <c r="LA120" s="6">
        <f t="shared" si="61"/>
        <v>2.9510000000000001</v>
      </c>
      <c r="LB120" s="6">
        <f t="shared" si="62"/>
        <v>0</v>
      </c>
      <c r="LC120" s="6">
        <f t="shared" si="63"/>
        <v>2E-3</v>
      </c>
      <c r="LD120" s="6">
        <f t="shared" si="64"/>
        <v>3.0000000000000001E-3</v>
      </c>
      <c r="LE120" s="6">
        <f t="shared" si="65"/>
        <v>1.4999999999999999E-2</v>
      </c>
      <c r="LF120" s="6">
        <f t="shared" si="66"/>
        <v>0</v>
      </c>
      <c r="LG120" s="6">
        <f t="shared" si="67"/>
        <v>0</v>
      </c>
      <c r="LH120" s="6">
        <f t="shared" si="68"/>
        <v>3.0230000000000001</v>
      </c>
      <c r="LI120" s="6">
        <f t="shared" si="69"/>
        <v>2.9969999999999999</v>
      </c>
      <c r="LJ120" s="10">
        <f t="shared" si="70"/>
        <v>1.0097610232245036E-3</v>
      </c>
    </row>
    <row r="121" spans="1:322" x14ac:dyDescent="0.25">
      <c r="A121" t="s">
        <v>418</v>
      </c>
      <c r="B121">
        <v>121</v>
      </c>
      <c r="C121">
        <v>40</v>
      </c>
      <c r="D121">
        <v>20</v>
      </c>
      <c r="E121">
        <v>30</v>
      </c>
      <c r="F121">
        <v>0</v>
      </c>
      <c r="G121" s="2">
        <v>210</v>
      </c>
      <c r="H121">
        <v>1</v>
      </c>
      <c r="I121">
        <v>0.73703799999999997</v>
      </c>
      <c r="J121">
        <v>0</v>
      </c>
      <c r="K121">
        <v>0.51403100000000002</v>
      </c>
      <c r="L121">
        <v>3.8982999999999997E-2</v>
      </c>
      <c r="M121">
        <v>0.16440299999999999</v>
      </c>
      <c r="N121">
        <v>0</v>
      </c>
      <c r="O121">
        <v>0</v>
      </c>
      <c r="P121">
        <v>89.095699999999994</v>
      </c>
      <c r="Q121">
        <v>8.5880000000000001E-3</v>
      </c>
      <c r="R121">
        <v>7.2641999999999998E-2</v>
      </c>
      <c r="S121">
        <v>0.13496</v>
      </c>
      <c r="T121">
        <v>0.66868499999999997</v>
      </c>
      <c r="U121">
        <v>0</v>
      </c>
      <c r="V121">
        <v>1.0586E-2</v>
      </c>
      <c r="W121">
        <v>0</v>
      </c>
      <c r="X121">
        <v>91.445599999999999</v>
      </c>
      <c r="Y121">
        <v>3</v>
      </c>
      <c r="AA121">
        <v>2.8768999999999999E-2</v>
      </c>
      <c r="AB121">
        <v>0</v>
      </c>
      <c r="AC121">
        <v>1.5089E-2</v>
      </c>
      <c r="AD121">
        <v>1.124E-3</v>
      </c>
      <c r="AE121">
        <v>7.5630000000000003E-3</v>
      </c>
      <c r="AF121">
        <v>0</v>
      </c>
      <c r="AG121">
        <v>0</v>
      </c>
      <c r="AH121">
        <v>2.9084400000000001</v>
      </c>
      <c r="AI121">
        <v>2.7E-4</v>
      </c>
      <c r="AJ121">
        <v>2.4020000000000001E-3</v>
      </c>
      <c r="AK121">
        <v>7.8530000000000006E-3</v>
      </c>
      <c r="AL121">
        <v>2.7966000000000001E-2</v>
      </c>
      <c r="AM121">
        <v>0</v>
      </c>
      <c r="AN121">
        <v>5.2700000000000002E-4</v>
      </c>
      <c r="AO121">
        <v>3.04738</v>
      </c>
      <c r="AP121" s="6">
        <v>1.7295999999999999E-2</v>
      </c>
      <c r="AQ121" s="6">
        <v>5.1472999999999998E-2</v>
      </c>
      <c r="AR121" s="6">
        <v>1.8734000000000001E-2</v>
      </c>
      <c r="AS121" s="6">
        <v>2.5718999999999999E-2</v>
      </c>
      <c r="AT121" s="6">
        <v>1.5689999999999999E-2</v>
      </c>
      <c r="AU121" s="6">
        <v>1.9512999999999999E-2</v>
      </c>
      <c r="AV121" s="6">
        <v>2.274E-2</v>
      </c>
      <c r="AW121" s="6">
        <v>1.7939E-2</v>
      </c>
      <c r="AX121" s="6">
        <v>1.9102999999999998E-2</v>
      </c>
      <c r="AY121" s="6">
        <v>2.2681E-2</v>
      </c>
      <c r="AZ121" s="6">
        <v>1.9524E-2</v>
      </c>
      <c r="BA121" s="6">
        <v>7.4679999999999998E-3</v>
      </c>
      <c r="BB121" s="6">
        <v>3.4748000000000001E-2</v>
      </c>
      <c r="BC121" s="6">
        <v>7.5030000000000001E-3</v>
      </c>
      <c r="BD121">
        <v>69.375399999999999</v>
      </c>
      <c r="BE121">
        <v>50.67</v>
      </c>
      <c r="BF121">
        <v>10.7125</v>
      </c>
      <c r="BG121">
        <v>0</v>
      </c>
      <c r="BH121" s="7">
        <v>30.375</v>
      </c>
      <c r="BI121" s="7">
        <v>30.405000000000001</v>
      </c>
      <c r="BJ121">
        <v>40</v>
      </c>
      <c r="BK121">
        <v>30</v>
      </c>
      <c r="BL121">
        <v>30</v>
      </c>
      <c r="BM121">
        <v>20</v>
      </c>
      <c r="BN121">
        <v>40</v>
      </c>
      <c r="BO121">
        <v>30</v>
      </c>
      <c r="BP121">
        <v>30</v>
      </c>
      <c r="BQ121">
        <v>20</v>
      </c>
      <c r="BR121">
        <v>20</v>
      </c>
      <c r="BS121">
        <v>20</v>
      </c>
      <c r="BT121">
        <v>40</v>
      </c>
      <c r="BU121">
        <v>30</v>
      </c>
      <c r="BV121">
        <v>40</v>
      </c>
      <c r="BW121">
        <v>30</v>
      </c>
      <c r="BX121">
        <v>20</v>
      </c>
      <c r="BY121">
        <v>15</v>
      </c>
      <c r="BZ121">
        <v>15</v>
      </c>
      <c r="CA121">
        <v>10</v>
      </c>
      <c r="CB121">
        <v>20</v>
      </c>
      <c r="CC121">
        <v>15</v>
      </c>
      <c r="CD121">
        <v>15</v>
      </c>
      <c r="CE121">
        <v>10</v>
      </c>
      <c r="CF121">
        <v>10</v>
      </c>
      <c r="CG121">
        <v>10</v>
      </c>
      <c r="CH121">
        <v>20</v>
      </c>
      <c r="CI121">
        <v>15</v>
      </c>
      <c r="CJ121">
        <v>20</v>
      </c>
      <c r="CK121">
        <v>15</v>
      </c>
      <c r="CL121">
        <v>20</v>
      </c>
      <c r="CM121">
        <v>15</v>
      </c>
      <c r="CN121">
        <v>15</v>
      </c>
      <c r="CO121">
        <v>10</v>
      </c>
      <c r="CP121">
        <v>20</v>
      </c>
      <c r="CQ121">
        <v>15</v>
      </c>
      <c r="CR121">
        <v>15</v>
      </c>
      <c r="CS121">
        <v>10</v>
      </c>
      <c r="CT121">
        <v>10</v>
      </c>
      <c r="CU121">
        <v>10</v>
      </c>
      <c r="CV121">
        <v>20</v>
      </c>
      <c r="CW121">
        <v>15</v>
      </c>
      <c r="CX121">
        <v>20</v>
      </c>
      <c r="CY121">
        <v>15</v>
      </c>
      <c r="CZ121">
        <v>9.5374300000000005</v>
      </c>
      <c r="DA121">
        <v>1.3590599999999999</v>
      </c>
      <c r="DB121">
        <v>7.23</v>
      </c>
      <c r="DC121">
        <v>8.6270399999999992</v>
      </c>
      <c r="DD121">
        <v>2.5693199999999998</v>
      </c>
      <c r="DE121">
        <v>4.0698699999999999</v>
      </c>
      <c r="DF121">
        <v>5.5785299999999998</v>
      </c>
      <c r="DG121">
        <v>1224.52</v>
      </c>
      <c r="DH121">
        <v>5.3497599999999998</v>
      </c>
      <c r="DI121">
        <v>5.8385899999999999</v>
      </c>
      <c r="DJ121">
        <v>1.0752299999999999</v>
      </c>
      <c r="DK121">
        <v>27.8201</v>
      </c>
      <c r="DL121">
        <v>0.29368499999999997</v>
      </c>
      <c r="DM121">
        <v>6.0690200000000001</v>
      </c>
      <c r="DN121">
        <v>3.09016</v>
      </c>
      <c r="DO121">
        <v>1.37771</v>
      </c>
      <c r="DP121">
        <v>2.72702</v>
      </c>
      <c r="DQ121">
        <v>8.1019100000000002</v>
      </c>
      <c r="DR121">
        <v>1.4743200000000001</v>
      </c>
      <c r="DS121">
        <v>3.9140899999999998</v>
      </c>
      <c r="DT121">
        <v>5.6642099999999997</v>
      </c>
      <c r="DU121">
        <v>4.07592</v>
      </c>
      <c r="DV121">
        <v>5.2246800000000002</v>
      </c>
      <c r="DW121">
        <v>4.9695799999999997</v>
      </c>
      <c r="DX121">
        <v>0.61041100000000004</v>
      </c>
      <c r="DY121">
        <v>6.0086700000000004</v>
      </c>
      <c r="DZ121">
        <v>0.30931599999999998</v>
      </c>
      <c r="EA121">
        <v>5.73325</v>
      </c>
      <c r="EB121">
        <v>6.4472699999999996</v>
      </c>
      <c r="EC121">
        <v>-1.865E-2</v>
      </c>
      <c r="ED121">
        <v>4.50298</v>
      </c>
      <c r="EE121">
        <v>0.52512599999999998</v>
      </c>
      <c r="EF121">
        <v>1.09501</v>
      </c>
      <c r="EG121">
        <v>-0.14187</v>
      </c>
      <c r="EH121">
        <v>-8.5680000000000006E-2</v>
      </c>
      <c r="EI121">
        <v>1220.44</v>
      </c>
      <c r="EJ121">
        <v>0.125079</v>
      </c>
      <c r="EK121">
        <v>0.86900999999999995</v>
      </c>
      <c r="EL121">
        <v>0.46481699999999998</v>
      </c>
      <c r="EM121">
        <v>21.811399999999999</v>
      </c>
      <c r="EN121">
        <v>-1.5630000000000002E-2</v>
      </c>
      <c r="EO121">
        <v>0.33576600000000001</v>
      </c>
      <c r="EP121">
        <v>1.6837999999999999E-2</v>
      </c>
      <c r="EQ121">
        <v>-1.1E-4</v>
      </c>
      <c r="ER121">
        <v>5.8659999999999997E-3</v>
      </c>
      <c r="ES121">
        <v>5.6099999999999998E-4</v>
      </c>
      <c r="ET121">
        <v>3.1849999999999999E-3</v>
      </c>
      <c r="EU121">
        <v>-1.1E-4</v>
      </c>
      <c r="EV121">
        <v>-1.2E-4</v>
      </c>
      <c r="EW121">
        <v>1.37323</v>
      </c>
      <c r="EX121">
        <v>6.0000000000000002E-5</v>
      </c>
      <c r="EY121">
        <v>1.902E-3</v>
      </c>
      <c r="EZ121">
        <v>1.3780000000000001E-3</v>
      </c>
      <c r="FA121">
        <v>2.9959E-2</v>
      </c>
      <c r="FB121">
        <v>-4.0000000000000002E-4</v>
      </c>
      <c r="FC121">
        <v>7.4200000000000004E-4</v>
      </c>
      <c r="FD121" s="8">
        <v>44157.1641087963</v>
      </c>
      <c r="FE121">
        <v>0.92969999999999997</v>
      </c>
      <c r="FF121">
        <v>1.1136999999999999</v>
      </c>
      <c r="FG121">
        <v>1.0444</v>
      </c>
      <c r="FH121">
        <v>1.0845</v>
      </c>
      <c r="FI121">
        <v>0.95430000000000004</v>
      </c>
      <c r="FJ121">
        <v>1.0663</v>
      </c>
      <c r="FK121">
        <v>1.0470999999999999</v>
      </c>
      <c r="FL121">
        <v>1.0468999999999999</v>
      </c>
      <c r="FM121">
        <v>1.0319</v>
      </c>
      <c r="FN121">
        <v>1.0664</v>
      </c>
      <c r="FO121">
        <v>0.92230000000000001</v>
      </c>
      <c r="FP121">
        <v>0.95469999999999999</v>
      </c>
      <c r="FQ121">
        <v>0.94089999999999996</v>
      </c>
      <c r="FR121">
        <v>0.97699999999999998</v>
      </c>
      <c r="FS121">
        <v>1.9088000000000001</v>
      </c>
      <c r="FT121">
        <v>1.2137</v>
      </c>
      <c r="FU121">
        <v>1.0194000000000001</v>
      </c>
      <c r="FV121">
        <v>1.0525</v>
      </c>
      <c r="FW121">
        <v>2.5179</v>
      </c>
      <c r="FX121">
        <v>1.0088999999999999</v>
      </c>
      <c r="FY121">
        <v>1.0046999999999999</v>
      </c>
      <c r="FZ121">
        <v>0.99650000000000005</v>
      </c>
      <c r="GA121">
        <v>1.0857000000000001</v>
      </c>
      <c r="GB121">
        <v>0.99950000000000006</v>
      </c>
      <c r="GC121">
        <v>3.6179999999999999</v>
      </c>
      <c r="GD121">
        <v>1.0548999999999999</v>
      </c>
      <c r="GE121">
        <v>5.6729000000000003</v>
      </c>
      <c r="GF121">
        <v>1.0859000000000001</v>
      </c>
      <c r="GG121">
        <v>0.99850000000000005</v>
      </c>
      <c r="GH121">
        <v>0.99980000000000002</v>
      </c>
      <c r="GI121">
        <v>0.87870000000000004</v>
      </c>
      <c r="GJ121">
        <v>1</v>
      </c>
      <c r="GK121">
        <v>0.99909999999999999</v>
      </c>
      <c r="GL121">
        <v>0.8196</v>
      </c>
      <c r="GM121">
        <v>0.71709999999999996</v>
      </c>
      <c r="GN121">
        <v>0.99990000000000001</v>
      </c>
      <c r="GO121">
        <v>0.99990000000000001</v>
      </c>
      <c r="GP121">
        <v>1</v>
      </c>
      <c r="GQ121">
        <v>0.99990000000000001</v>
      </c>
      <c r="GR121">
        <v>0.94989999999999997</v>
      </c>
      <c r="GS121">
        <v>0.99990000000000001</v>
      </c>
      <c r="GT121">
        <v>0.96830000000000005</v>
      </c>
      <c r="GU121">
        <v>1.772</v>
      </c>
      <c r="GV121">
        <v>1.3513999999999999</v>
      </c>
      <c r="GW121">
        <v>0.9355</v>
      </c>
      <c r="GX121">
        <v>1.1415</v>
      </c>
      <c r="GY121">
        <v>2.4005999999999998</v>
      </c>
      <c r="GZ121">
        <v>0.88180000000000003</v>
      </c>
      <c r="HA121">
        <v>0.75429999999999997</v>
      </c>
      <c r="HB121">
        <v>1.0431999999999999</v>
      </c>
      <c r="HC121">
        <v>1.1202000000000001</v>
      </c>
      <c r="HD121">
        <v>1.0658000000000001</v>
      </c>
      <c r="HE121">
        <v>3.3365999999999998</v>
      </c>
      <c r="HF121">
        <v>0.95660000000000001</v>
      </c>
      <c r="HG121">
        <v>5.3371000000000004</v>
      </c>
      <c r="HH121">
        <v>1.0273000000000001</v>
      </c>
      <c r="HI121">
        <v>1830.077</v>
      </c>
      <c r="HJ121">
        <v>1210.096</v>
      </c>
      <c r="HK121">
        <v>143.3279</v>
      </c>
      <c r="HL121">
        <v>177.30019999999999</v>
      </c>
      <c r="HM121">
        <v>2738.3330000000001</v>
      </c>
      <c r="HN121">
        <v>110.1591</v>
      </c>
      <c r="HO121">
        <v>87.681569999999994</v>
      </c>
      <c r="HP121">
        <v>55.311360000000001</v>
      </c>
      <c r="HQ121">
        <v>256.14159999999998</v>
      </c>
      <c r="HR121">
        <v>67.591009999999997</v>
      </c>
      <c r="HS121">
        <v>4187.3670000000002</v>
      </c>
      <c r="HT121">
        <v>242.11080000000001</v>
      </c>
      <c r="HU121">
        <v>6592.732</v>
      </c>
      <c r="HV121">
        <v>324.8922</v>
      </c>
      <c r="HW121" s="1">
        <v>1.9442050000000001E-3</v>
      </c>
      <c r="HX121" s="1">
        <v>1E-10</v>
      </c>
      <c r="HY121" s="1">
        <v>3.2941210000000001E-3</v>
      </c>
      <c r="HZ121" s="1">
        <v>2.7436319999999998E-4</v>
      </c>
      <c r="IA121" s="1">
        <v>3.6245210000000001E-4</v>
      </c>
      <c r="IB121" s="1">
        <v>1E-10</v>
      </c>
      <c r="IC121" s="1">
        <v>1E-10</v>
      </c>
      <c r="ID121">
        <v>0.66388559999999996</v>
      </c>
      <c r="IE121" s="1">
        <v>6.0246340000000002E-5</v>
      </c>
      <c r="IF121" s="1">
        <v>5.2785709999999999E-4</v>
      </c>
      <c r="IG121" s="1">
        <v>2.439149E-4</v>
      </c>
      <c r="IH121" s="1">
        <v>4.9957990000000004E-3</v>
      </c>
      <c r="II121" s="1">
        <v>1E-10</v>
      </c>
      <c r="IJ121" s="1">
        <v>8.555049E-5</v>
      </c>
      <c r="IK121">
        <v>50</v>
      </c>
      <c r="IL121">
        <v>117</v>
      </c>
      <c r="IM121">
        <v>5</v>
      </c>
      <c r="IN121">
        <v>26</v>
      </c>
      <c r="IO121">
        <v>4</v>
      </c>
      <c r="IP121">
        <v>14</v>
      </c>
      <c r="IQ121">
        <v>2</v>
      </c>
      <c r="IR121">
        <v>3</v>
      </c>
      <c r="IS121">
        <v>1</v>
      </c>
      <c r="IT121">
        <v>92</v>
      </c>
      <c r="IU121">
        <v>50</v>
      </c>
      <c r="IV121">
        <v>6</v>
      </c>
      <c r="IW121">
        <v>114</v>
      </c>
      <c r="IX121">
        <v>10</v>
      </c>
      <c r="IY121" t="s">
        <v>287</v>
      </c>
      <c r="IZ121" t="s">
        <v>288</v>
      </c>
      <c r="JA121" t="s">
        <v>289</v>
      </c>
      <c r="JB121" t="s">
        <v>290</v>
      </c>
      <c r="JC121" t="s">
        <v>291</v>
      </c>
      <c r="JD121" t="s">
        <v>292</v>
      </c>
      <c r="JE121" t="s">
        <v>293</v>
      </c>
      <c r="JF121" t="s">
        <v>294</v>
      </c>
      <c r="JG121" t="s">
        <v>295</v>
      </c>
      <c r="JH121" t="s">
        <v>296</v>
      </c>
      <c r="JI121" t="s">
        <v>287</v>
      </c>
      <c r="JJ121" t="s">
        <v>297</v>
      </c>
      <c r="JK121" t="s">
        <v>298</v>
      </c>
      <c r="JL121" t="s">
        <v>299</v>
      </c>
      <c r="JM121">
        <v>0</v>
      </c>
      <c r="JN121">
        <v>0</v>
      </c>
      <c r="JO121">
        <v>0</v>
      </c>
      <c r="JP121">
        <v>0</v>
      </c>
      <c r="JQ121">
        <v>0</v>
      </c>
      <c r="JR121">
        <v>-191.06</v>
      </c>
      <c r="JS121">
        <v>9.0000000000000002E-6</v>
      </c>
      <c r="JT121">
        <v>0</v>
      </c>
      <c r="JU121">
        <v>0</v>
      </c>
      <c r="JV121">
        <v>0</v>
      </c>
      <c r="JW121">
        <v>0</v>
      </c>
      <c r="JX121">
        <v>0</v>
      </c>
      <c r="JY121">
        <v>0</v>
      </c>
      <c r="JZ121">
        <v>0</v>
      </c>
      <c r="KB121" s="9">
        <f t="shared" si="37"/>
        <v>0.74</v>
      </c>
      <c r="KC121" s="9">
        <f t="shared" si="38"/>
        <v>0</v>
      </c>
      <c r="KD121" s="9">
        <f t="shared" si="39"/>
        <v>0.51</v>
      </c>
      <c r="KE121" s="9">
        <f t="shared" si="40"/>
        <v>0.04</v>
      </c>
      <c r="KF121" s="9">
        <f t="shared" si="41"/>
        <v>0.16</v>
      </c>
      <c r="KG121" s="9">
        <f t="shared" si="42"/>
        <v>0</v>
      </c>
      <c r="KH121" s="9">
        <f t="shared" si="43"/>
        <v>0</v>
      </c>
      <c r="KI121" s="9">
        <f t="shared" si="44"/>
        <v>89.1</v>
      </c>
      <c r="KJ121" s="9">
        <f t="shared" si="45"/>
        <v>0</v>
      </c>
      <c r="KK121" s="9">
        <f t="shared" si="46"/>
        <v>7.0000000000000007E-2</v>
      </c>
      <c r="KL121" s="9">
        <f t="shared" si="47"/>
        <v>0.13</v>
      </c>
      <c r="KM121" s="9">
        <f t="shared" si="48"/>
        <v>0.67</v>
      </c>
      <c r="KN121" s="9">
        <f t="shared" si="49"/>
        <v>0</v>
      </c>
      <c r="KO121" s="9">
        <f t="shared" si="50"/>
        <v>0.01</v>
      </c>
      <c r="KP121" s="9">
        <f t="shared" si="51"/>
        <v>0</v>
      </c>
      <c r="KQ121" s="9">
        <f t="shared" si="52"/>
        <v>91.429999999999993</v>
      </c>
      <c r="KR121" s="4" t="str">
        <f t="shared" si="53"/>
        <v>mag</v>
      </c>
      <c r="KS121" s="4"/>
      <c r="KT121" s="6">
        <f t="shared" si="54"/>
        <v>2.9000000000000001E-2</v>
      </c>
      <c r="KU121" s="6">
        <f t="shared" si="55"/>
        <v>0</v>
      </c>
      <c r="KV121" s="6">
        <f t="shared" si="56"/>
        <v>1.4999999999999999E-2</v>
      </c>
      <c r="KW121" s="6">
        <f t="shared" si="57"/>
        <v>1E-3</v>
      </c>
      <c r="KX121" s="6">
        <f t="shared" si="58"/>
        <v>8.0000000000000002E-3</v>
      </c>
      <c r="KY121" s="6">
        <f t="shared" si="59"/>
        <v>0</v>
      </c>
      <c r="KZ121" s="6">
        <f t="shared" si="60"/>
        <v>0</v>
      </c>
      <c r="LA121" s="6">
        <f t="shared" si="61"/>
        <v>2.9079999999999999</v>
      </c>
      <c r="LB121" s="6">
        <f t="shared" si="62"/>
        <v>0</v>
      </c>
      <c r="LC121" s="6">
        <f t="shared" si="63"/>
        <v>2E-3</v>
      </c>
      <c r="LD121" s="6">
        <f t="shared" si="64"/>
        <v>8.0000000000000002E-3</v>
      </c>
      <c r="LE121" s="6">
        <f t="shared" si="65"/>
        <v>2.8000000000000001E-2</v>
      </c>
      <c r="LF121" s="6">
        <f t="shared" si="66"/>
        <v>0</v>
      </c>
      <c r="LG121" s="6">
        <f t="shared" si="67"/>
        <v>1E-3</v>
      </c>
      <c r="LH121" s="6">
        <f t="shared" si="68"/>
        <v>3.0470000000000002</v>
      </c>
      <c r="LI121" s="6">
        <f t="shared" si="69"/>
        <v>2.9999999999999996</v>
      </c>
      <c r="LJ121" s="10">
        <f t="shared" si="70"/>
        <v>2.7155465037338768E-3</v>
      </c>
    </row>
    <row r="122" spans="1:322" x14ac:dyDescent="0.25">
      <c r="A122" t="s">
        <v>419</v>
      </c>
      <c r="B122">
        <v>122</v>
      </c>
      <c r="C122">
        <v>40</v>
      </c>
      <c r="D122">
        <v>20</v>
      </c>
      <c r="E122">
        <v>30</v>
      </c>
      <c r="F122">
        <v>0</v>
      </c>
      <c r="G122" s="2">
        <v>211</v>
      </c>
      <c r="H122">
        <v>1</v>
      </c>
      <c r="I122">
        <v>8.5382E-2</v>
      </c>
      <c r="J122">
        <v>4.0627999999999997E-2</v>
      </c>
      <c r="K122">
        <v>0.92540299999999998</v>
      </c>
      <c r="L122">
        <v>4.6296999999999998E-2</v>
      </c>
      <c r="M122">
        <v>0.23902200000000001</v>
      </c>
      <c r="N122">
        <v>7.4440000000000001E-3</v>
      </c>
      <c r="O122">
        <v>1.8228000000000001E-2</v>
      </c>
      <c r="P122">
        <v>89.750500000000002</v>
      </c>
      <c r="Q122">
        <v>0</v>
      </c>
      <c r="R122">
        <v>0.10130500000000001</v>
      </c>
      <c r="S122">
        <v>0.14244100000000001</v>
      </c>
      <c r="T122">
        <v>0.21507399999999999</v>
      </c>
      <c r="U122">
        <v>0</v>
      </c>
      <c r="V122">
        <v>0</v>
      </c>
      <c r="W122">
        <v>0</v>
      </c>
      <c r="X122">
        <v>91.571799999999996</v>
      </c>
      <c r="Y122">
        <v>3</v>
      </c>
      <c r="AA122">
        <v>3.339E-3</v>
      </c>
      <c r="AB122">
        <v>7.7499999999999997E-4</v>
      </c>
      <c r="AC122">
        <v>2.7210999999999999E-2</v>
      </c>
      <c r="AD122">
        <v>1.3370000000000001E-3</v>
      </c>
      <c r="AE122">
        <v>1.1015E-2</v>
      </c>
      <c r="AF122">
        <v>2.33E-4</v>
      </c>
      <c r="AG122">
        <v>5.6400000000000005E-4</v>
      </c>
      <c r="AH122">
        <v>2.93486</v>
      </c>
      <c r="AI122">
        <v>0</v>
      </c>
      <c r="AJ122">
        <v>3.3549999999999999E-3</v>
      </c>
      <c r="AK122">
        <v>8.3029999999999996E-3</v>
      </c>
      <c r="AL122">
        <v>9.0100000000000006E-3</v>
      </c>
      <c r="AM122">
        <v>0</v>
      </c>
      <c r="AN122">
        <v>0</v>
      </c>
      <c r="AO122">
        <v>3.0372300000000001</v>
      </c>
      <c r="AP122" s="6">
        <v>1.7388000000000001E-2</v>
      </c>
      <c r="AQ122" s="6">
        <v>5.2762000000000003E-2</v>
      </c>
      <c r="AR122" s="6">
        <v>1.8709E-2</v>
      </c>
      <c r="AS122" s="6">
        <v>2.5441999999999999E-2</v>
      </c>
      <c r="AT122" s="6">
        <v>1.5495999999999999E-2</v>
      </c>
      <c r="AU122" s="6">
        <v>1.9372E-2</v>
      </c>
      <c r="AV122" s="6">
        <v>2.2669000000000002E-2</v>
      </c>
      <c r="AW122" s="6">
        <v>1.7644E-2</v>
      </c>
      <c r="AX122" s="6">
        <v>1.9363999999999999E-2</v>
      </c>
      <c r="AY122" s="6">
        <v>2.2775E-2</v>
      </c>
      <c r="AZ122" s="6">
        <v>1.9318999999999999E-2</v>
      </c>
      <c r="BA122" s="6">
        <v>7.4110000000000001E-3</v>
      </c>
      <c r="BB122" s="6">
        <v>3.4144000000000001E-2</v>
      </c>
      <c r="BC122" s="6">
        <v>7.6439999999999998E-3</v>
      </c>
      <c r="BD122">
        <v>68.839399999999998</v>
      </c>
      <c r="BE122">
        <v>50.489800000000002</v>
      </c>
      <c r="BF122">
        <v>10.7125</v>
      </c>
      <c r="BG122">
        <v>0</v>
      </c>
      <c r="BH122" s="7">
        <v>30.37</v>
      </c>
      <c r="BI122" s="7">
        <v>30.39</v>
      </c>
      <c r="BJ122">
        <v>40</v>
      </c>
      <c r="BK122">
        <v>30</v>
      </c>
      <c r="BL122">
        <v>30</v>
      </c>
      <c r="BM122">
        <v>20</v>
      </c>
      <c r="BN122">
        <v>40</v>
      </c>
      <c r="BO122">
        <v>30</v>
      </c>
      <c r="BP122">
        <v>30</v>
      </c>
      <c r="BQ122">
        <v>20</v>
      </c>
      <c r="BR122">
        <v>20</v>
      </c>
      <c r="BS122">
        <v>20</v>
      </c>
      <c r="BT122">
        <v>40</v>
      </c>
      <c r="BU122">
        <v>30</v>
      </c>
      <c r="BV122">
        <v>40</v>
      </c>
      <c r="BW122">
        <v>30</v>
      </c>
      <c r="BX122">
        <v>20</v>
      </c>
      <c r="BY122">
        <v>15</v>
      </c>
      <c r="BZ122">
        <v>15</v>
      </c>
      <c r="CA122">
        <v>10</v>
      </c>
      <c r="CB122">
        <v>20</v>
      </c>
      <c r="CC122">
        <v>15</v>
      </c>
      <c r="CD122">
        <v>15</v>
      </c>
      <c r="CE122">
        <v>10</v>
      </c>
      <c r="CF122">
        <v>10</v>
      </c>
      <c r="CG122">
        <v>10</v>
      </c>
      <c r="CH122">
        <v>20</v>
      </c>
      <c r="CI122">
        <v>15</v>
      </c>
      <c r="CJ122">
        <v>20</v>
      </c>
      <c r="CK122">
        <v>15</v>
      </c>
      <c r="CL122">
        <v>20</v>
      </c>
      <c r="CM122">
        <v>15</v>
      </c>
      <c r="CN122">
        <v>15</v>
      </c>
      <c r="CO122">
        <v>10</v>
      </c>
      <c r="CP122">
        <v>20</v>
      </c>
      <c r="CQ122">
        <v>15</v>
      </c>
      <c r="CR122">
        <v>15</v>
      </c>
      <c r="CS122">
        <v>10</v>
      </c>
      <c r="CT122">
        <v>10</v>
      </c>
      <c r="CU122">
        <v>10</v>
      </c>
      <c r="CV122">
        <v>20</v>
      </c>
      <c r="CW122">
        <v>15</v>
      </c>
      <c r="CX122">
        <v>20</v>
      </c>
      <c r="CY122">
        <v>15</v>
      </c>
      <c r="CZ122">
        <v>3.8508900000000001</v>
      </c>
      <c r="DA122">
        <v>1.5427599999999999</v>
      </c>
      <c r="DB122">
        <v>10.8773</v>
      </c>
      <c r="DC122">
        <v>8.56236</v>
      </c>
      <c r="DD122">
        <v>3.01627</v>
      </c>
      <c r="DE122">
        <v>4.5036399999999999</v>
      </c>
      <c r="DF122">
        <v>5.8580699999999997</v>
      </c>
      <c r="DG122">
        <v>1234.6600000000001</v>
      </c>
      <c r="DH122">
        <v>5.2724900000000003</v>
      </c>
      <c r="DI122">
        <v>6.2340200000000001</v>
      </c>
      <c r="DJ122">
        <v>1.0821700000000001</v>
      </c>
      <c r="DK122">
        <v>12.967000000000001</v>
      </c>
      <c r="DL122">
        <v>0.29625000000000001</v>
      </c>
      <c r="DM122">
        <v>5.5584199999999999</v>
      </c>
      <c r="DN122">
        <v>3.1059899999999998</v>
      </c>
      <c r="DO122">
        <v>1.45059</v>
      </c>
      <c r="DP122">
        <v>2.7399900000000001</v>
      </c>
      <c r="DQ122">
        <v>7.93825</v>
      </c>
      <c r="DR122">
        <v>1.4291400000000001</v>
      </c>
      <c r="DS122">
        <v>3.8901400000000002</v>
      </c>
      <c r="DT122">
        <v>5.6635400000000002</v>
      </c>
      <c r="DU122">
        <v>3.9504899999999998</v>
      </c>
      <c r="DV122">
        <v>5.3729199999999997</v>
      </c>
      <c r="DW122">
        <v>5.0206</v>
      </c>
      <c r="DX122">
        <v>0.59333000000000002</v>
      </c>
      <c r="DY122">
        <v>5.9382000000000001</v>
      </c>
      <c r="DZ122">
        <v>0.29625099999999999</v>
      </c>
      <c r="EA122">
        <v>5.9546599999999996</v>
      </c>
      <c r="EB122">
        <v>0.74490000000000001</v>
      </c>
      <c r="EC122">
        <v>9.2175000000000007E-2</v>
      </c>
      <c r="ED122">
        <v>8.13734</v>
      </c>
      <c r="EE122">
        <v>0.62410299999999996</v>
      </c>
      <c r="EF122">
        <v>1.5871299999999999</v>
      </c>
      <c r="EG122">
        <v>7.5332999999999997E-2</v>
      </c>
      <c r="EH122">
        <v>0.190197</v>
      </c>
      <c r="EI122">
        <v>1230.71</v>
      </c>
      <c r="EJ122">
        <v>-0.10043000000000001</v>
      </c>
      <c r="EK122">
        <v>1.21319</v>
      </c>
      <c r="EL122">
        <v>0.48883599999999999</v>
      </c>
      <c r="EM122">
        <v>7.0287899999999999</v>
      </c>
      <c r="EN122">
        <v>0</v>
      </c>
      <c r="EO122">
        <v>-0.39624999999999999</v>
      </c>
      <c r="EP122">
        <v>1.9449999999999999E-3</v>
      </c>
      <c r="EQ122">
        <v>5.5999999999999995E-4</v>
      </c>
      <c r="ER122">
        <v>1.0600999999999999E-2</v>
      </c>
      <c r="ES122">
        <v>6.6699999999999995E-4</v>
      </c>
      <c r="ET122">
        <v>4.6169999999999996E-3</v>
      </c>
      <c r="EU122">
        <v>5.8E-5</v>
      </c>
      <c r="EV122">
        <v>2.5599999999999999E-4</v>
      </c>
      <c r="EW122">
        <v>1.3847799999999999</v>
      </c>
      <c r="EX122">
        <v>-5.0000000000000002E-5</v>
      </c>
      <c r="EY122">
        <v>2.6549999999999998E-3</v>
      </c>
      <c r="EZ122">
        <v>1.449E-3</v>
      </c>
      <c r="FA122">
        <v>9.6539999999999994E-3</v>
      </c>
      <c r="FB122">
        <v>0</v>
      </c>
      <c r="FC122">
        <v>-8.8000000000000003E-4</v>
      </c>
      <c r="FD122" s="8">
        <v>44157.167754629598</v>
      </c>
      <c r="FE122">
        <v>0.92879999999999996</v>
      </c>
      <c r="FF122">
        <v>1.1126</v>
      </c>
      <c r="FG122">
        <v>1.0434000000000001</v>
      </c>
      <c r="FH122">
        <v>1.0832999999999999</v>
      </c>
      <c r="FI122">
        <v>0.95340000000000003</v>
      </c>
      <c r="FJ122">
        <v>1.0652999999999999</v>
      </c>
      <c r="FK122">
        <v>1.046</v>
      </c>
      <c r="FL122">
        <v>1.0458000000000001</v>
      </c>
      <c r="FM122">
        <v>1.0306999999999999</v>
      </c>
      <c r="FN122">
        <v>1.0652999999999999</v>
      </c>
      <c r="FO122">
        <v>0.9214</v>
      </c>
      <c r="FP122">
        <v>0.95379999999999998</v>
      </c>
      <c r="FQ122">
        <v>0.93989999999999996</v>
      </c>
      <c r="FR122">
        <v>0.97609999999999997</v>
      </c>
      <c r="FS122">
        <v>1.9156</v>
      </c>
      <c r="FT122">
        <v>1.2134</v>
      </c>
      <c r="FU122">
        <v>1.0183</v>
      </c>
      <c r="FV122">
        <v>1.0528999999999999</v>
      </c>
      <c r="FW122">
        <v>2.5276999999999998</v>
      </c>
      <c r="FX122">
        <v>1.0081</v>
      </c>
      <c r="FY122">
        <v>1.0045999999999999</v>
      </c>
      <c r="FZ122">
        <v>0.99650000000000005</v>
      </c>
      <c r="GA122">
        <v>1.0864</v>
      </c>
      <c r="GB122">
        <v>0.99939999999999996</v>
      </c>
      <c r="GC122">
        <v>3.6343000000000001</v>
      </c>
      <c r="GD122">
        <v>1.0548999999999999</v>
      </c>
      <c r="GE122">
        <v>5.7008000000000001</v>
      </c>
      <c r="GF122">
        <v>1.0860000000000001</v>
      </c>
      <c r="GG122">
        <v>0.99850000000000005</v>
      </c>
      <c r="GH122">
        <v>0.99990000000000001</v>
      </c>
      <c r="GI122">
        <v>0.87719999999999998</v>
      </c>
      <c r="GJ122">
        <v>1</v>
      </c>
      <c r="GK122">
        <v>0.99929999999999997</v>
      </c>
      <c r="GL122">
        <v>0.81759999999999999</v>
      </c>
      <c r="GM122">
        <v>0.71560000000000001</v>
      </c>
      <c r="GN122">
        <v>1</v>
      </c>
      <c r="GO122">
        <v>0.99990000000000001</v>
      </c>
      <c r="GP122">
        <v>1</v>
      </c>
      <c r="GQ122">
        <v>0.99990000000000001</v>
      </c>
      <c r="GR122">
        <v>0.94899999999999995</v>
      </c>
      <c r="GS122">
        <v>1</v>
      </c>
      <c r="GT122">
        <v>0.96879999999999999</v>
      </c>
      <c r="GU122">
        <v>1.7766999999999999</v>
      </c>
      <c r="GV122">
        <v>1.3499000000000001</v>
      </c>
      <c r="GW122">
        <v>0.93200000000000005</v>
      </c>
      <c r="GX122">
        <v>1.1406000000000001</v>
      </c>
      <c r="GY122">
        <v>2.4079999999999999</v>
      </c>
      <c r="GZ122">
        <v>0.87809999999999999</v>
      </c>
      <c r="HA122">
        <v>0.75190000000000001</v>
      </c>
      <c r="HB122">
        <v>1.0421</v>
      </c>
      <c r="HC122">
        <v>1.1196999999999999</v>
      </c>
      <c r="HD122">
        <v>1.0646</v>
      </c>
      <c r="HE122">
        <v>3.3485</v>
      </c>
      <c r="HF122">
        <v>0.95479999999999998</v>
      </c>
      <c r="HG122">
        <v>5.3581000000000003</v>
      </c>
      <c r="HH122">
        <v>1.0268999999999999</v>
      </c>
      <c r="HI122">
        <v>1841.8520000000001</v>
      </c>
      <c r="HJ122">
        <v>1210.606</v>
      </c>
      <c r="HK122">
        <v>141.11349999999999</v>
      </c>
      <c r="HL122">
        <v>178.48249999999999</v>
      </c>
      <c r="HM122">
        <v>2753.9580000000001</v>
      </c>
      <c r="HN122">
        <v>108.4311</v>
      </c>
      <c r="HO122">
        <v>87.582009999999997</v>
      </c>
      <c r="HP122">
        <v>55.341479999999997</v>
      </c>
      <c r="HQ122">
        <v>257.85680000000002</v>
      </c>
      <c r="HR122">
        <v>67.558269999999993</v>
      </c>
      <c r="HS122">
        <v>4210.6719999999996</v>
      </c>
      <c r="HT122">
        <v>242.33690000000001</v>
      </c>
      <c r="HU122">
        <v>6628.5929999999998</v>
      </c>
      <c r="HV122">
        <v>325.31110000000001</v>
      </c>
      <c r="HW122" s="1">
        <v>2.246309E-4</v>
      </c>
      <c r="HX122" s="1">
        <v>2.228117E-4</v>
      </c>
      <c r="HY122" s="1">
        <v>5.9528259999999996E-3</v>
      </c>
      <c r="HZ122" s="1">
        <v>3.2608209999999998E-4</v>
      </c>
      <c r="IA122" s="1">
        <v>5.2533739999999999E-4</v>
      </c>
      <c r="IB122" s="1">
        <v>5.7631189999999997E-5</v>
      </c>
      <c r="IC122" s="1">
        <v>1.658598E-4</v>
      </c>
      <c r="ID122">
        <v>0.66946609999999995</v>
      </c>
      <c r="IE122" s="1">
        <v>1E-10</v>
      </c>
      <c r="IF122" s="1">
        <v>7.3692590000000002E-4</v>
      </c>
      <c r="IG122" s="1">
        <v>2.5651800000000001E-4</v>
      </c>
      <c r="IH122" s="1">
        <v>1.609907E-3</v>
      </c>
      <c r="II122" s="1">
        <v>1E-10</v>
      </c>
      <c r="IJ122" s="1">
        <v>1E-10</v>
      </c>
      <c r="IK122">
        <v>50</v>
      </c>
      <c r="IL122">
        <v>117</v>
      </c>
      <c r="IM122">
        <v>5</v>
      </c>
      <c r="IN122">
        <v>26</v>
      </c>
      <c r="IO122">
        <v>4</v>
      </c>
      <c r="IP122">
        <v>14</v>
      </c>
      <c r="IQ122">
        <v>2</v>
      </c>
      <c r="IR122">
        <v>3</v>
      </c>
      <c r="IS122">
        <v>1</v>
      </c>
      <c r="IT122">
        <v>92</v>
      </c>
      <c r="IU122">
        <v>50</v>
      </c>
      <c r="IV122">
        <v>6</v>
      </c>
      <c r="IW122">
        <v>114</v>
      </c>
      <c r="IX122">
        <v>10</v>
      </c>
      <c r="IY122" t="s">
        <v>287</v>
      </c>
      <c r="IZ122" t="s">
        <v>288</v>
      </c>
      <c r="JA122" t="s">
        <v>289</v>
      </c>
      <c r="JB122" t="s">
        <v>290</v>
      </c>
      <c r="JC122" t="s">
        <v>291</v>
      </c>
      <c r="JD122" t="s">
        <v>292</v>
      </c>
      <c r="JE122" t="s">
        <v>293</v>
      </c>
      <c r="JF122" t="s">
        <v>294</v>
      </c>
      <c r="JG122" t="s">
        <v>295</v>
      </c>
      <c r="JH122" t="s">
        <v>296</v>
      </c>
      <c r="JI122" t="s">
        <v>287</v>
      </c>
      <c r="JJ122" t="s">
        <v>297</v>
      </c>
      <c r="JK122" t="s">
        <v>298</v>
      </c>
      <c r="JL122" t="s">
        <v>299</v>
      </c>
      <c r="JM122">
        <v>0</v>
      </c>
      <c r="JN122">
        <v>0</v>
      </c>
      <c r="JO122">
        <v>0</v>
      </c>
      <c r="JP122">
        <v>0</v>
      </c>
      <c r="JQ122">
        <v>0</v>
      </c>
      <c r="JR122">
        <v>-87.721000000000004</v>
      </c>
      <c r="JS122">
        <v>-2.2252999999999998</v>
      </c>
      <c r="JT122">
        <v>0</v>
      </c>
      <c r="JU122">
        <v>0</v>
      </c>
      <c r="JV122">
        <v>-1.8859999999999998E-2</v>
      </c>
      <c r="JW122">
        <v>0</v>
      </c>
      <c r="JX122">
        <v>0</v>
      </c>
      <c r="JY122">
        <v>0</v>
      </c>
      <c r="JZ122">
        <v>0</v>
      </c>
      <c r="KB122" s="9">
        <f t="shared" si="37"/>
        <v>0.09</v>
      </c>
      <c r="KC122" s="9">
        <f t="shared" si="38"/>
        <v>0</v>
      </c>
      <c r="KD122" s="9">
        <f t="shared" si="39"/>
        <v>0.93</v>
      </c>
      <c r="KE122" s="9">
        <f t="shared" si="40"/>
        <v>0.05</v>
      </c>
      <c r="KF122" s="9">
        <f t="shared" si="41"/>
        <v>0.24</v>
      </c>
      <c r="KG122" s="9">
        <f t="shared" si="42"/>
        <v>0</v>
      </c>
      <c r="KH122" s="9">
        <f t="shared" si="43"/>
        <v>0</v>
      </c>
      <c r="KI122" s="9">
        <f t="shared" si="44"/>
        <v>89.75</v>
      </c>
      <c r="KJ122" s="9">
        <f t="shared" si="45"/>
        <v>0</v>
      </c>
      <c r="KK122" s="9">
        <f t="shared" si="46"/>
        <v>0.1</v>
      </c>
      <c r="KL122" s="9">
        <f t="shared" si="47"/>
        <v>0.14000000000000001</v>
      </c>
      <c r="KM122" s="9">
        <f t="shared" si="48"/>
        <v>0.22</v>
      </c>
      <c r="KN122" s="9">
        <f t="shared" si="49"/>
        <v>0</v>
      </c>
      <c r="KO122" s="9">
        <f t="shared" si="50"/>
        <v>0</v>
      </c>
      <c r="KP122" s="9">
        <f t="shared" si="51"/>
        <v>0</v>
      </c>
      <c r="KQ122" s="9">
        <f t="shared" si="52"/>
        <v>91.52</v>
      </c>
      <c r="KR122" s="4" t="str">
        <f t="shared" si="53"/>
        <v>mag</v>
      </c>
      <c r="KS122" s="4"/>
      <c r="KT122" s="6">
        <f t="shared" si="54"/>
        <v>3.0000000000000001E-3</v>
      </c>
      <c r="KU122" s="6">
        <f t="shared" si="55"/>
        <v>0</v>
      </c>
      <c r="KV122" s="6">
        <f t="shared" si="56"/>
        <v>2.7E-2</v>
      </c>
      <c r="KW122" s="6">
        <f t="shared" si="57"/>
        <v>1E-3</v>
      </c>
      <c r="KX122" s="6">
        <f t="shared" si="58"/>
        <v>1.0999999999999999E-2</v>
      </c>
      <c r="KY122" s="6">
        <f t="shared" si="59"/>
        <v>0</v>
      </c>
      <c r="KZ122" s="6">
        <f t="shared" si="60"/>
        <v>0</v>
      </c>
      <c r="LA122" s="6">
        <f t="shared" si="61"/>
        <v>2.9350000000000001</v>
      </c>
      <c r="LB122" s="6">
        <f t="shared" si="62"/>
        <v>0</v>
      </c>
      <c r="LC122" s="6">
        <f t="shared" si="63"/>
        <v>3.0000000000000001E-3</v>
      </c>
      <c r="LD122" s="6">
        <f t="shared" si="64"/>
        <v>8.0000000000000002E-3</v>
      </c>
      <c r="LE122" s="6">
        <f t="shared" si="65"/>
        <v>8.9999999999999993E-3</v>
      </c>
      <c r="LF122" s="6">
        <f t="shared" si="66"/>
        <v>0</v>
      </c>
      <c r="LG122" s="6">
        <f t="shared" si="67"/>
        <v>0</v>
      </c>
      <c r="LH122" s="6">
        <f t="shared" si="68"/>
        <v>3.0369999999999999</v>
      </c>
      <c r="LI122" s="6">
        <f t="shared" si="69"/>
        <v>2.9969999999999999</v>
      </c>
      <c r="LJ122" s="10">
        <f t="shared" si="70"/>
        <v>2.7072758037225042E-3</v>
      </c>
    </row>
  </sheetData>
  <conditionalFormatting sqref="KM2:KM122">
    <cfRule type="cellIs" dxfId="1" priority="2" operator="greaterThan">
      <formula>3</formula>
    </cfRule>
  </conditionalFormatting>
  <conditionalFormatting sqref="KD2:KD122">
    <cfRule type="cellIs" dxfId="0" priority="1" operator="greaterThan">
      <formula>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Compiled</vt:lpstr>
      <vt:lpstr>Formatted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EML ADMIN</dc:creator>
  <cp:lastModifiedBy>Chris Herd</cp:lastModifiedBy>
  <dcterms:created xsi:type="dcterms:W3CDTF">2020-11-22T21:02:59Z</dcterms:created>
  <dcterms:modified xsi:type="dcterms:W3CDTF">2022-10-31T20:05:17Z</dcterms:modified>
</cp:coreProperties>
</file>