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SM Transition\Measurement Package\Audit Package - Falls\"/>
    </mc:Choice>
  </mc:AlternateContent>
  <bookViews>
    <workbookView xWindow="120" yWindow="60" windowWidth="24915" windowHeight="12840"/>
  </bookViews>
  <sheets>
    <sheet name="Run Chart" sheetId="4" r:id="rId1"/>
    <sheet name="Month 1" sheetId="7" r:id="rId2"/>
    <sheet name="Month 2" sheetId="10" r:id="rId3"/>
    <sheet name="Month 3" sheetId="11" r:id="rId4"/>
    <sheet name="Month 4" sheetId="12" r:id="rId5"/>
    <sheet name="Month 5" sheetId="13" r:id="rId6"/>
    <sheet name="Month 6" sheetId="14" r:id="rId7"/>
    <sheet name="Month 7" sheetId="15" r:id="rId8"/>
    <sheet name="Month 8" sheetId="16" r:id="rId9"/>
    <sheet name="Month 9" sheetId="17" r:id="rId10"/>
    <sheet name="Month 10" sheetId="18" r:id="rId11"/>
    <sheet name="Month 11" sheetId="19" r:id="rId12"/>
    <sheet name="Month 12" sheetId="20" r:id="rId13"/>
  </sheets>
  <calcPr calcId="152511"/>
</workbook>
</file>

<file path=xl/calcChain.xml><?xml version="1.0" encoding="utf-8"?>
<calcChain xmlns="http://schemas.openxmlformats.org/spreadsheetml/2006/main">
  <c r="O23" i="20" l="1"/>
  <c r="O24" i="20" s="1"/>
  <c r="N23" i="20"/>
  <c r="M23" i="20"/>
  <c r="L23" i="20"/>
  <c r="K23" i="20"/>
  <c r="K24" i="20" s="1"/>
  <c r="J23" i="20"/>
  <c r="I23" i="20"/>
  <c r="H23" i="20"/>
  <c r="G23" i="20"/>
  <c r="F23" i="20"/>
  <c r="E23" i="20"/>
  <c r="D23" i="20"/>
  <c r="S22" i="20"/>
  <c r="R22" i="20"/>
  <c r="P22" i="20"/>
  <c r="Q22" i="20" s="1"/>
  <c r="B22" i="20"/>
  <c r="S21" i="20"/>
  <c r="R21" i="20"/>
  <c r="P21" i="20"/>
  <c r="Q21" i="20" s="1"/>
  <c r="B21" i="20"/>
  <c r="R20" i="20"/>
  <c r="S20" i="20" s="1"/>
  <c r="P20" i="20"/>
  <c r="Q20" i="20" s="1"/>
  <c r="B20" i="20"/>
  <c r="R19" i="20"/>
  <c r="S19" i="20" s="1"/>
  <c r="Q19" i="20"/>
  <c r="P19" i="20"/>
  <c r="B19" i="20"/>
  <c r="R18" i="20"/>
  <c r="S18" i="20" s="1"/>
  <c r="P18" i="20"/>
  <c r="Q18" i="20" s="1"/>
  <c r="B18" i="20"/>
  <c r="R17" i="20"/>
  <c r="S17" i="20" s="1"/>
  <c r="Q17" i="20"/>
  <c r="P17" i="20"/>
  <c r="B17" i="20"/>
  <c r="R16" i="20"/>
  <c r="S16" i="20" s="1"/>
  <c r="P16" i="20"/>
  <c r="Q16" i="20" s="1"/>
  <c r="B16" i="20"/>
  <c r="R15" i="20"/>
  <c r="S15" i="20" s="1"/>
  <c r="Q15" i="20"/>
  <c r="P15" i="20"/>
  <c r="B15" i="20"/>
  <c r="R14" i="20"/>
  <c r="S14" i="20" s="1"/>
  <c r="P14" i="20"/>
  <c r="Q14" i="20" s="1"/>
  <c r="B14" i="20"/>
  <c r="R13" i="20"/>
  <c r="S13" i="20" s="1"/>
  <c r="Q13" i="20"/>
  <c r="P13" i="20"/>
  <c r="B13" i="20"/>
  <c r="R12" i="20"/>
  <c r="S12" i="20" s="1"/>
  <c r="P12" i="20"/>
  <c r="Q12" i="20" s="1"/>
  <c r="B12" i="20"/>
  <c r="R11" i="20"/>
  <c r="S11" i="20" s="1"/>
  <c r="Q11" i="20"/>
  <c r="P11" i="20"/>
  <c r="B11" i="20"/>
  <c r="R10" i="20"/>
  <c r="S10" i="20" s="1"/>
  <c r="P10" i="20"/>
  <c r="Q10" i="20" s="1"/>
  <c r="B10" i="20"/>
  <c r="R9" i="20"/>
  <c r="S9" i="20" s="1"/>
  <c r="Q9" i="20"/>
  <c r="P9" i="20"/>
  <c r="B9" i="20"/>
  <c r="R8" i="20"/>
  <c r="S8" i="20" s="1"/>
  <c r="P8" i="20"/>
  <c r="Q8" i="20" s="1"/>
  <c r="B8" i="20"/>
  <c r="R7" i="20"/>
  <c r="S7" i="20" s="1"/>
  <c r="Q7" i="20"/>
  <c r="P7" i="20"/>
  <c r="B7" i="20"/>
  <c r="R6" i="20"/>
  <c r="S6" i="20" s="1"/>
  <c r="P6" i="20"/>
  <c r="Q6" i="20" s="1"/>
  <c r="B6" i="20"/>
  <c r="R5" i="20"/>
  <c r="S5" i="20" s="1"/>
  <c r="Q5" i="20"/>
  <c r="P5" i="20"/>
  <c r="B5" i="20"/>
  <c r="R4" i="20"/>
  <c r="S4" i="20" s="1"/>
  <c r="P4" i="20"/>
  <c r="Q4" i="20" s="1"/>
  <c r="B4" i="20"/>
  <c r="R3" i="20"/>
  <c r="S3" i="20" s="1"/>
  <c r="Q3" i="20"/>
  <c r="Q23" i="20" s="1"/>
  <c r="P3" i="20"/>
  <c r="B3" i="20"/>
  <c r="O23" i="19"/>
  <c r="N23" i="19"/>
  <c r="M23" i="19"/>
  <c r="L23" i="19"/>
  <c r="K23" i="19"/>
  <c r="J23" i="19"/>
  <c r="I23" i="19"/>
  <c r="H23" i="19"/>
  <c r="G23" i="19"/>
  <c r="F23" i="19"/>
  <c r="E23" i="19"/>
  <c r="D23" i="19"/>
  <c r="R22" i="19"/>
  <c r="S22" i="19" s="1"/>
  <c r="P22" i="19"/>
  <c r="Q22" i="19" s="1"/>
  <c r="B22" i="19"/>
  <c r="R21" i="19"/>
  <c r="S21" i="19" s="1"/>
  <c r="P21" i="19"/>
  <c r="Q21" i="19" s="1"/>
  <c r="B21" i="19"/>
  <c r="R20" i="19"/>
  <c r="S20" i="19" s="1"/>
  <c r="P20" i="19"/>
  <c r="Q20" i="19" s="1"/>
  <c r="B20" i="19"/>
  <c r="R19" i="19"/>
  <c r="S19" i="19" s="1"/>
  <c r="P19" i="19"/>
  <c r="Q19" i="19" s="1"/>
  <c r="B19" i="19"/>
  <c r="R18" i="19"/>
  <c r="S18" i="19" s="1"/>
  <c r="P18" i="19"/>
  <c r="Q18" i="19" s="1"/>
  <c r="B18" i="19"/>
  <c r="R17" i="19"/>
  <c r="S17" i="19" s="1"/>
  <c r="P17" i="19"/>
  <c r="Q17" i="19" s="1"/>
  <c r="B17" i="19"/>
  <c r="R16" i="19"/>
  <c r="S16" i="19" s="1"/>
  <c r="P16" i="19"/>
  <c r="Q16" i="19" s="1"/>
  <c r="B16" i="19"/>
  <c r="R15" i="19"/>
  <c r="S15" i="19" s="1"/>
  <c r="P15" i="19"/>
  <c r="Q15" i="19" s="1"/>
  <c r="B15" i="19"/>
  <c r="R14" i="19"/>
  <c r="S14" i="19" s="1"/>
  <c r="P14" i="19"/>
  <c r="Q14" i="19" s="1"/>
  <c r="B14" i="19"/>
  <c r="R13" i="19"/>
  <c r="S13" i="19" s="1"/>
  <c r="P13" i="19"/>
  <c r="Q13" i="19" s="1"/>
  <c r="B13" i="19"/>
  <c r="R12" i="19"/>
  <c r="S12" i="19" s="1"/>
  <c r="P12" i="19"/>
  <c r="Q12" i="19" s="1"/>
  <c r="B12" i="19"/>
  <c r="R11" i="19"/>
  <c r="S11" i="19" s="1"/>
  <c r="P11" i="19"/>
  <c r="Q11" i="19" s="1"/>
  <c r="B11" i="19"/>
  <c r="R10" i="19"/>
  <c r="S10" i="19" s="1"/>
  <c r="P10" i="19"/>
  <c r="Q10" i="19" s="1"/>
  <c r="B10" i="19"/>
  <c r="R9" i="19"/>
  <c r="S9" i="19" s="1"/>
  <c r="P9" i="19"/>
  <c r="Q9" i="19" s="1"/>
  <c r="B9" i="19"/>
  <c r="R8" i="19"/>
  <c r="S8" i="19" s="1"/>
  <c r="P8" i="19"/>
  <c r="Q8" i="19" s="1"/>
  <c r="B8" i="19"/>
  <c r="R7" i="19"/>
  <c r="S7" i="19" s="1"/>
  <c r="P7" i="19"/>
  <c r="Q7" i="19" s="1"/>
  <c r="B7" i="19"/>
  <c r="R6" i="19"/>
  <c r="S6" i="19" s="1"/>
  <c r="P6" i="19"/>
  <c r="Q6" i="19" s="1"/>
  <c r="B6" i="19"/>
  <c r="R5" i="19"/>
  <c r="S5" i="19" s="1"/>
  <c r="P5" i="19"/>
  <c r="Q5" i="19" s="1"/>
  <c r="B5" i="19"/>
  <c r="R4" i="19"/>
  <c r="S4" i="19" s="1"/>
  <c r="P4" i="19"/>
  <c r="Q4" i="19" s="1"/>
  <c r="B4" i="19"/>
  <c r="R3" i="19"/>
  <c r="S3" i="19" s="1"/>
  <c r="P3" i="19"/>
  <c r="Q3" i="19" s="1"/>
  <c r="Q23" i="19" s="1"/>
  <c r="B3" i="19"/>
  <c r="O23" i="18"/>
  <c r="N23" i="18"/>
  <c r="M23" i="18"/>
  <c r="M24" i="18" s="1"/>
  <c r="L23" i="18"/>
  <c r="K23" i="18"/>
  <c r="J23" i="18"/>
  <c r="I23" i="18"/>
  <c r="H23" i="18"/>
  <c r="G23" i="18"/>
  <c r="F23" i="18"/>
  <c r="E23" i="18"/>
  <c r="D23" i="18"/>
  <c r="R22" i="18"/>
  <c r="S22" i="18" s="1"/>
  <c r="P22" i="18"/>
  <c r="Q22" i="18" s="1"/>
  <c r="B22" i="18"/>
  <c r="R21" i="18"/>
  <c r="S21" i="18" s="1"/>
  <c r="P21" i="18"/>
  <c r="Q21" i="18" s="1"/>
  <c r="B21" i="18"/>
  <c r="R20" i="18"/>
  <c r="S20" i="18" s="1"/>
  <c r="P20" i="18"/>
  <c r="Q20" i="18" s="1"/>
  <c r="B20" i="18"/>
  <c r="R19" i="18"/>
  <c r="S19" i="18" s="1"/>
  <c r="P19" i="18"/>
  <c r="Q19" i="18" s="1"/>
  <c r="B19" i="18"/>
  <c r="R18" i="18"/>
  <c r="S18" i="18" s="1"/>
  <c r="P18" i="18"/>
  <c r="Q18" i="18" s="1"/>
  <c r="B18" i="18"/>
  <c r="S17" i="18"/>
  <c r="R17" i="18"/>
  <c r="P17" i="18"/>
  <c r="Q17" i="18" s="1"/>
  <c r="B17" i="18"/>
  <c r="R16" i="18"/>
  <c r="S16" i="18" s="1"/>
  <c r="P16" i="18"/>
  <c r="Q16" i="18" s="1"/>
  <c r="B16" i="18"/>
  <c r="S15" i="18"/>
  <c r="R15" i="18"/>
  <c r="P15" i="18"/>
  <c r="Q15" i="18" s="1"/>
  <c r="B15" i="18"/>
  <c r="R14" i="18"/>
  <c r="S14" i="18" s="1"/>
  <c r="P14" i="18"/>
  <c r="Q14" i="18" s="1"/>
  <c r="B14" i="18"/>
  <c r="S13" i="18"/>
  <c r="R13" i="18"/>
  <c r="P13" i="18"/>
  <c r="Q13" i="18" s="1"/>
  <c r="B13" i="18"/>
  <c r="R12" i="18"/>
  <c r="S12" i="18" s="1"/>
  <c r="P12" i="18"/>
  <c r="Q12" i="18" s="1"/>
  <c r="B12" i="18"/>
  <c r="S11" i="18"/>
  <c r="R11" i="18"/>
  <c r="P11" i="18"/>
  <c r="Q11" i="18" s="1"/>
  <c r="B11" i="18"/>
  <c r="R10" i="18"/>
  <c r="S10" i="18" s="1"/>
  <c r="P10" i="18"/>
  <c r="Q10" i="18" s="1"/>
  <c r="B10" i="18"/>
  <c r="S9" i="18"/>
  <c r="R9" i="18"/>
  <c r="P9" i="18"/>
  <c r="Q9" i="18" s="1"/>
  <c r="B9" i="18"/>
  <c r="R8" i="18"/>
  <c r="S8" i="18" s="1"/>
  <c r="P8" i="18"/>
  <c r="Q8" i="18" s="1"/>
  <c r="B8" i="18"/>
  <c r="S7" i="18"/>
  <c r="R7" i="18"/>
  <c r="P7" i="18"/>
  <c r="Q7" i="18" s="1"/>
  <c r="B7" i="18"/>
  <c r="R6" i="18"/>
  <c r="S6" i="18" s="1"/>
  <c r="P6" i="18"/>
  <c r="Q6" i="18" s="1"/>
  <c r="B6" i="18"/>
  <c r="S5" i="18"/>
  <c r="R5" i="18"/>
  <c r="P5" i="18"/>
  <c r="Q5" i="18" s="1"/>
  <c r="B5" i="18"/>
  <c r="R4" i="18"/>
  <c r="S4" i="18" s="1"/>
  <c r="P4" i="18"/>
  <c r="Q4" i="18" s="1"/>
  <c r="B4" i="18"/>
  <c r="S3" i="18"/>
  <c r="R3" i="18"/>
  <c r="P3" i="18"/>
  <c r="Q3" i="18" s="1"/>
  <c r="B3" i="18"/>
  <c r="B23" i="18" s="1"/>
  <c r="O23" i="17"/>
  <c r="N23" i="17"/>
  <c r="M23" i="17"/>
  <c r="M24" i="17" s="1"/>
  <c r="L23" i="17"/>
  <c r="L24" i="17" s="1"/>
  <c r="K23" i="17"/>
  <c r="J23" i="17"/>
  <c r="I23" i="17"/>
  <c r="H23" i="17"/>
  <c r="G23" i="17"/>
  <c r="F23" i="17"/>
  <c r="E23" i="17"/>
  <c r="D23" i="17"/>
  <c r="R22" i="17"/>
  <c r="S22" i="17" s="1"/>
  <c r="P22" i="17"/>
  <c r="Q22" i="17" s="1"/>
  <c r="B22" i="17"/>
  <c r="R21" i="17"/>
  <c r="S21" i="17" s="1"/>
  <c r="P21" i="17"/>
  <c r="Q21" i="17" s="1"/>
  <c r="B21" i="17"/>
  <c r="R20" i="17"/>
  <c r="S20" i="17" s="1"/>
  <c r="P20" i="17"/>
  <c r="Q20" i="17" s="1"/>
  <c r="B20" i="17"/>
  <c r="R19" i="17"/>
  <c r="S19" i="17" s="1"/>
  <c r="P19" i="17"/>
  <c r="Q19" i="17" s="1"/>
  <c r="B19" i="17"/>
  <c r="R18" i="17"/>
  <c r="S18" i="17" s="1"/>
  <c r="P18" i="17"/>
  <c r="Q18" i="17" s="1"/>
  <c r="B18" i="17"/>
  <c r="R17" i="17"/>
  <c r="S17" i="17" s="1"/>
  <c r="P17" i="17"/>
  <c r="Q17" i="17" s="1"/>
  <c r="B17" i="17"/>
  <c r="R16" i="17"/>
  <c r="S16" i="17" s="1"/>
  <c r="P16" i="17"/>
  <c r="Q16" i="17" s="1"/>
  <c r="B16" i="17"/>
  <c r="R15" i="17"/>
  <c r="S15" i="17" s="1"/>
  <c r="P15" i="17"/>
  <c r="Q15" i="17" s="1"/>
  <c r="B15" i="17"/>
  <c r="R14" i="17"/>
  <c r="S14" i="17" s="1"/>
  <c r="P14" i="17"/>
  <c r="Q14" i="17" s="1"/>
  <c r="B14" i="17"/>
  <c r="R13" i="17"/>
  <c r="S13" i="17" s="1"/>
  <c r="P13" i="17"/>
  <c r="Q13" i="17" s="1"/>
  <c r="B13" i="17"/>
  <c r="R12" i="17"/>
  <c r="S12" i="17" s="1"/>
  <c r="P12" i="17"/>
  <c r="Q12" i="17" s="1"/>
  <c r="B12" i="17"/>
  <c r="R11" i="17"/>
  <c r="S11" i="17" s="1"/>
  <c r="P11" i="17"/>
  <c r="Q11" i="17" s="1"/>
  <c r="B11" i="17"/>
  <c r="R10" i="17"/>
  <c r="S10" i="17" s="1"/>
  <c r="P10" i="17"/>
  <c r="Q10" i="17" s="1"/>
  <c r="B10" i="17"/>
  <c r="R9" i="17"/>
  <c r="S9" i="17" s="1"/>
  <c r="P9" i="17"/>
  <c r="Q9" i="17" s="1"/>
  <c r="B9" i="17"/>
  <c r="R8" i="17"/>
  <c r="S8" i="17" s="1"/>
  <c r="P8" i="17"/>
  <c r="Q8" i="17" s="1"/>
  <c r="B8" i="17"/>
  <c r="R7" i="17"/>
  <c r="S7" i="17" s="1"/>
  <c r="P7" i="17"/>
  <c r="Q7" i="17" s="1"/>
  <c r="B7" i="17"/>
  <c r="R6" i="17"/>
  <c r="S6" i="17" s="1"/>
  <c r="P6" i="17"/>
  <c r="Q6" i="17" s="1"/>
  <c r="B6" i="17"/>
  <c r="R5" i="17"/>
  <c r="S5" i="17" s="1"/>
  <c r="P5" i="17"/>
  <c r="Q5" i="17" s="1"/>
  <c r="B5" i="17"/>
  <c r="R4" i="17"/>
  <c r="S4" i="17" s="1"/>
  <c r="P4" i="17"/>
  <c r="Q4" i="17" s="1"/>
  <c r="B4" i="17"/>
  <c r="R3" i="17"/>
  <c r="S3" i="17" s="1"/>
  <c r="P3" i="17"/>
  <c r="Q3" i="17" s="1"/>
  <c r="Q23" i="17" s="1"/>
  <c r="B3" i="17"/>
  <c r="O23" i="16"/>
  <c r="O24" i="16" s="1"/>
  <c r="N23" i="16"/>
  <c r="M23" i="16"/>
  <c r="M24" i="16" s="1"/>
  <c r="L23" i="16"/>
  <c r="L24" i="16" s="1"/>
  <c r="K23" i="16"/>
  <c r="K24" i="16" s="1"/>
  <c r="J23" i="16"/>
  <c r="I23" i="16"/>
  <c r="H23" i="16"/>
  <c r="G23" i="16"/>
  <c r="F23" i="16"/>
  <c r="E23" i="16"/>
  <c r="D23" i="16"/>
  <c r="S22" i="16"/>
  <c r="R22" i="16"/>
  <c r="P22" i="16"/>
  <c r="Q22" i="16" s="1"/>
  <c r="B22" i="16"/>
  <c r="S21" i="16"/>
  <c r="R21" i="16"/>
  <c r="P21" i="16"/>
  <c r="Q21" i="16" s="1"/>
  <c r="B21" i="16"/>
  <c r="R20" i="16"/>
  <c r="S20" i="16" s="1"/>
  <c r="P20" i="16"/>
  <c r="Q20" i="16" s="1"/>
  <c r="B20" i="16"/>
  <c r="R19" i="16"/>
  <c r="S19" i="16" s="1"/>
  <c r="Q19" i="16"/>
  <c r="P19" i="16"/>
  <c r="B19" i="16"/>
  <c r="R18" i="16"/>
  <c r="S18" i="16" s="1"/>
  <c r="P18" i="16"/>
  <c r="Q18" i="16" s="1"/>
  <c r="B18" i="16"/>
  <c r="R17" i="16"/>
  <c r="S17" i="16" s="1"/>
  <c r="Q17" i="16"/>
  <c r="P17" i="16"/>
  <c r="B17" i="16"/>
  <c r="R16" i="16"/>
  <c r="S16" i="16" s="1"/>
  <c r="P16" i="16"/>
  <c r="Q16" i="16" s="1"/>
  <c r="B16" i="16"/>
  <c r="R15" i="16"/>
  <c r="S15" i="16" s="1"/>
  <c r="Q15" i="16"/>
  <c r="P15" i="16"/>
  <c r="B15" i="16"/>
  <c r="R14" i="16"/>
  <c r="S14" i="16" s="1"/>
  <c r="P14" i="16"/>
  <c r="Q14" i="16" s="1"/>
  <c r="B14" i="16"/>
  <c r="R13" i="16"/>
  <c r="S13" i="16" s="1"/>
  <c r="Q13" i="16"/>
  <c r="P13" i="16"/>
  <c r="B13" i="16"/>
  <c r="R12" i="16"/>
  <c r="S12" i="16" s="1"/>
  <c r="P12" i="16"/>
  <c r="Q12" i="16" s="1"/>
  <c r="B12" i="16"/>
  <c r="R11" i="16"/>
  <c r="S11" i="16" s="1"/>
  <c r="Q11" i="16"/>
  <c r="P11" i="16"/>
  <c r="B11" i="16"/>
  <c r="R10" i="16"/>
  <c r="S10" i="16" s="1"/>
  <c r="P10" i="16"/>
  <c r="Q10" i="16" s="1"/>
  <c r="B10" i="16"/>
  <c r="R9" i="16"/>
  <c r="S9" i="16" s="1"/>
  <c r="Q9" i="16"/>
  <c r="P9" i="16"/>
  <c r="B9" i="16"/>
  <c r="R8" i="16"/>
  <c r="S8" i="16" s="1"/>
  <c r="P8" i="16"/>
  <c r="Q8" i="16" s="1"/>
  <c r="B8" i="16"/>
  <c r="R7" i="16"/>
  <c r="S7" i="16" s="1"/>
  <c r="Q7" i="16"/>
  <c r="P7" i="16"/>
  <c r="B7" i="16"/>
  <c r="R6" i="16"/>
  <c r="S6" i="16" s="1"/>
  <c r="P6" i="16"/>
  <c r="Q6" i="16" s="1"/>
  <c r="B6" i="16"/>
  <c r="R5" i="16"/>
  <c r="S5" i="16" s="1"/>
  <c r="Q5" i="16"/>
  <c r="P5" i="16"/>
  <c r="B5" i="16"/>
  <c r="R4" i="16"/>
  <c r="S4" i="16" s="1"/>
  <c r="P4" i="16"/>
  <c r="Q4" i="16" s="1"/>
  <c r="B4" i="16"/>
  <c r="R3" i="16"/>
  <c r="S3" i="16" s="1"/>
  <c r="Q3" i="16"/>
  <c r="P3" i="16"/>
  <c r="B3" i="16"/>
  <c r="O23" i="15"/>
  <c r="N23" i="15"/>
  <c r="M23" i="15"/>
  <c r="L23" i="15"/>
  <c r="K23" i="15"/>
  <c r="J23" i="15"/>
  <c r="I23" i="15"/>
  <c r="H23" i="15"/>
  <c r="G23" i="15"/>
  <c r="F23" i="15"/>
  <c r="E23" i="15"/>
  <c r="D23" i="15"/>
  <c r="R22" i="15"/>
  <c r="S22" i="15" s="1"/>
  <c r="P22" i="15"/>
  <c r="Q22" i="15" s="1"/>
  <c r="B22" i="15"/>
  <c r="R21" i="15"/>
  <c r="S21" i="15" s="1"/>
  <c r="P21" i="15"/>
  <c r="Q21" i="15" s="1"/>
  <c r="B21" i="15"/>
  <c r="R20" i="15"/>
  <c r="S20" i="15" s="1"/>
  <c r="P20" i="15"/>
  <c r="Q20" i="15" s="1"/>
  <c r="B20" i="15"/>
  <c r="R19" i="15"/>
  <c r="S19" i="15" s="1"/>
  <c r="P19" i="15"/>
  <c r="Q19" i="15" s="1"/>
  <c r="B19" i="15"/>
  <c r="R18" i="15"/>
  <c r="S18" i="15" s="1"/>
  <c r="P18" i="15"/>
  <c r="Q18" i="15" s="1"/>
  <c r="B18" i="15"/>
  <c r="R17" i="15"/>
  <c r="S17" i="15" s="1"/>
  <c r="P17" i="15"/>
  <c r="Q17" i="15" s="1"/>
  <c r="B17" i="15"/>
  <c r="R16" i="15"/>
  <c r="S16" i="15" s="1"/>
  <c r="P16" i="15"/>
  <c r="Q16" i="15" s="1"/>
  <c r="B16" i="15"/>
  <c r="R15" i="15"/>
  <c r="S15" i="15" s="1"/>
  <c r="P15" i="15"/>
  <c r="Q15" i="15" s="1"/>
  <c r="B15" i="15"/>
  <c r="R14" i="15"/>
  <c r="S14" i="15" s="1"/>
  <c r="P14" i="15"/>
  <c r="Q14" i="15" s="1"/>
  <c r="B14" i="15"/>
  <c r="R13" i="15"/>
  <c r="S13" i="15" s="1"/>
  <c r="P13" i="15"/>
  <c r="Q13" i="15" s="1"/>
  <c r="B13" i="15"/>
  <c r="R12" i="15"/>
  <c r="S12" i="15" s="1"/>
  <c r="P12" i="15"/>
  <c r="Q12" i="15" s="1"/>
  <c r="B12" i="15"/>
  <c r="R11" i="15"/>
  <c r="S11" i="15" s="1"/>
  <c r="P11" i="15"/>
  <c r="Q11" i="15" s="1"/>
  <c r="B11" i="15"/>
  <c r="R10" i="15"/>
  <c r="S10" i="15" s="1"/>
  <c r="P10" i="15"/>
  <c r="Q10" i="15" s="1"/>
  <c r="B10" i="15"/>
  <c r="R9" i="15"/>
  <c r="S9" i="15" s="1"/>
  <c r="P9" i="15"/>
  <c r="Q9" i="15" s="1"/>
  <c r="B9" i="15"/>
  <c r="R8" i="15"/>
  <c r="S8" i="15" s="1"/>
  <c r="P8" i="15"/>
  <c r="Q8" i="15" s="1"/>
  <c r="B8" i="15"/>
  <c r="R7" i="15"/>
  <c r="S7" i="15" s="1"/>
  <c r="P7" i="15"/>
  <c r="Q7" i="15" s="1"/>
  <c r="B7" i="15"/>
  <c r="R6" i="15"/>
  <c r="S6" i="15" s="1"/>
  <c r="P6" i="15"/>
  <c r="Q6" i="15" s="1"/>
  <c r="B6" i="15"/>
  <c r="R5" i="15"/>
  <c r="S5" i="15" s="1"/>
  <c r="P5" i="15"/>
  <c r="Q5" i="15" s="1"/>
  <c r="B5" i="15"/>
  <c r="R4" i="15"/>
  <c r="S4" i="15" s="1"/>
  <c r="P4" i="15"/>
  <c r="Q4" i="15" s="1"/>
  <c r="B4" i="15"/>
  <c r="R3" i="15"/>
  <c r="S3" i="15" s="1"/>
  <c r="P3" i="15"/>
  <c r="Q3" i="15" s="1"/>
  <c r="B3" i="15"/>
  <c r="O23" i="14"/>
  <c r="N23" i="14"/>
  <c r="M23" i="14"/>
  <c r="M24" i="14" s="1"/>
  <c r="L23" i="14"/>
  <c r="K23" i="14"/>
  <c r="J23" i="14"/>
  <c r="I23" i="14"/>
  <c r="H23" i="14"/>
  <c r="G23" i="14"/>
  <c r="F23" i="14"/>
  <c r="E23" i="14"/>
  <c r="D23" i="14"/>
  <c r="R22" i="14"/>
  <c r="S22" i="14" s="1"/>
  <c r="P22" i="14"/>
  <c r="Q22" i="14" s="1"/>
  <c r="B22" i="14"/>
  <c r="R21" i="14"/>
  <c r="S21" i="14" s="1"/>
  <c r="P21" i="14"/>
  <c r="Q21" i="14" s="1"/>
  <c r="B21" i="14"/>
  <c r="R20" i="14"/>
  <c r="S20" i="14" s="1"/>
  <c r="P20" i="14"/>
  <c r="Q20" i="14" s="1"/>
  <c r="B20" i="14"/>
  <c r="R19" i="14"/>
  <c r="S19" i="14" s="1"/>
  <c r="P19" i="14"/>
  <c r="Q19" i="14" s="1"/>
  <c r="B19" i="14"/>
  <c r="R18" i="14"/>
  <c r="S18" i="14" s="1"/>
  <c r="P18" i="14"/>
  <c r="Q18" i="14" s="1"/>
  <c r="B18" i="14"/>
  <c r="R17" i="14"/>
  <c r="S17" i="14" s="1"/>
  <c r="P17" i="14"/>
  <c r="Q17" i="14" s="1"/>
  <c r="B17" i="14"/>
  <c r="R16" i="14"/>
  <c r="S16" i="14" s="1"/>
  <c r="P16" i="14"/>
  <c r="Q16" i="14" s="1"/>
  <c r="B16" i="14"/>
  <c r="R15" i="14"/>
  <c r="S15" i="14" s="1"/>
  <c r="P15" i="14"/>
  <c r="Q15" i="14" s="1"/>
  <c r="B15" i="14"/>
  <c r="R14" i="14"/>
  <c r="S14" i="14" s="1"/>
  <c r="P14" i="14"/>
  <c r="Q14" i="14" s="1"/>
  <c r="B14" i="14"/>
  <c r="R13" i="14"/>
  <c r="S13" i="14" s="1"/>
  <c r="P13" i="14"/>
  <c r="Q13" i="14" s="1"/>
  <c r="B13" i="14"/>
  <c r="R12" i="14"/>
  <c r="S12" i="14" s="1"/>
  <c r="P12" i="14"/>
  <c r="Q12" i="14" s="1"/>
  <c r="B12" i="14"/>
  <c r="R11" i="14"/>
  <c r="S11" i="14" s="1"/>
  <c r="P11" i="14"/>
  <c r="Q11" i="14" s="1"/>
  <c r="B11" i="14"/>
  <c r="R10" i="14"/>
  <c r="S10" i="14" s="1"/>
  <c r="P10" i="14"/>
  <c r="Q10" i="14" s="1"/>
  <c r="B10" i="14"/>
  <c r="R9" i="14"/>
  <c r="S9" i="14" s="1"/>
  <c r="P9" i="14"/>
  <c r="Q9" i="14" s="1"/>
  <c r="B9" i="14"/>
  <c r="R8" i="14"/>
  <c r="S8" i="14" s="1"/>
  <c r="P8" i="14"/>
  <c r="Q8" i="14" s="1"/>
  <c r="B8" i="14"/>
  <c r="R7" i="14"/>
  <c r="S7" i="14" s="1"/>
  <c r="P7" i="14"/>
  <c r="Q7" i="14" s="1"/>
  <c r="B7" i="14"/>
  <c r="S6" i="14"/>
  <c r="R6" i="14"/>
  <c r="P6" i="14"/>
  <c r="Q6" i="14" s="1"/>
  <c r="B6" i="14"/>
  <c r="S5" i="14"/>
  <c r="R5" i="14"/>
  <c r="P5" i="14"/>
  <c r="Q5" i="14" s="1"/>
  <c r="B5" i="14"/>
  <c r="R4" i="14"/>
  <c r="S4" i="14" s="1"/>
  <c r="P4" i="14"/>
  <c r="Q4" i="14" s="1"/>
  <c r="B4" i="14"/>
  <c r="R3" i="14"/>
  <c r="S3" i="14" s="1"/>
  <c r="P3" i="14"/>
  <c r="Q3" i="14" s="1"/>
  <c r="B3" i="14"/>
  <c r="B23" i="14" s="1"/>
  <c r="O23" i="13"/>
  <c r="O24" i="13" s="1"/>
  <c r="N23" i="13"/>
  <c r="M23" i="13"/>
  <c r="M24" i="13" s="1"/>
  <c r="L23" i="13"/>
  <c r="L24" i="13" s="1"/>
  <c r="K23" i="13"/>
  <c r="K24" i="13" s="1"/>
  <c r="J23" i="13"/>
  <c r="I23" i="13"/>
  <c r="H23" i="13"/>
  <c r="G23" i="13"/>
  <c r="F23" i="13"/>
  <c r="E23" i="13"/>
  <c r="D23" i="13"/>
  <c r="S22" i="13"/>
  <c r="R22" i="13"/>
  <c r="P22" i="13"/>
  <c r="Q22" i="13" s="1"/>
  <c r="B22" i="13"/>
  <c r="S21" i="13"/>
  <c r="R21" i="13"/>
  <c r="P21" i="13"/>
  <c r="Q21" i="13" s="1"/>
  <c r="B21" i="13"/>
  <c r="R20" i="13"/>
  <c r="S20" i="13" s="1"/>
  <c r="P20" i="13"/>
  <c r="Q20" i="13" s="1"/>
  <c r="B20" i="13"/>
  <c r="R19" i="13"/>
  <c r="S19" i="13" s="1"/>
  <c r="Q19" i="13"/>
  <c r="P19" i="13"/>
  <c r="B19" i="13"/>
  <c r="R18" i="13"/>
  <c r="S18" i="13" s="1"/>
  <c r="P18" i="13"/>
  <c r="Q18" i="13" s="1"/>
  <c r="B18" i="13"/>
  <c r="R17" i="13"/>
  <c r="S17" i="13" s="1"/>
  <c r="Q17" i="13"/>
  <c r="P17" i="13"/>
  <c r="B17" i="13"/>
  <c r="R16" i="13"/>
  <c r="S16" i="13" s="1"/>
  <c r="P16" i="13"/>
  <c r="Q16" i="13" s="1"/>
  <c r="B16" i="13"/>
  <c r="R15" i="13"/>
  <c r="S15" i="13" s="1"/>
  <c r="Q15" i="13"/>
  <c r="P15" i="13"/>
  <c r="B15" i="13"/>
  <c r="R14" i="13"/>
  <c r="S14" i="13" s="1"/>
  <c r="P14" i="13"/>
  <c r="Q14" i="13" s="1"/>
  <c r="B14" i="13"/>
  <c r="R13" i="13"/>
  <c r="S13" i="13" s="1"/>
  <c r="Q13" i="13"/>
  <c r="P13" i="13"/>
  <c r="B13" i="13"/>
  <c r="R12" i="13"/>
  <c r="S12" i="13" s="1"/>
  <c r="P12" i="13"/>
  <c r="Q12" i="13" s="1"/>
  <c r="B12" i="13"/>
  <c r="R11" i="13"/>
  <c r="S11" i="13" s="1"/>
  <c r="P11" i="13"/>
  <c r="Q11" i="13" s="1"/>
  <c r="B11" i="13"/>
  <c r="R10" i="13"/>
  <c r="S10" i="13" s="1"/>
  <c r="P10" i="13"/>
  <c r="Q10" i="13" s="1"/>
  <c r="B10" i="13"/>
  <c r="R9" i="13"/>
  <c r="S9" i="13" s="1"/>
  <c r="P9" i="13"/>
  <c r="Q9" i="13" s="1"/>
  <c r="B9" i="13"/>
  <c r="R8" i="13"/>
  <c r="S8" i="13" s="1"/>
  <c r="P8" i="13"/>
  <c r="Q8" i="13" s="1"/>
  <c r="B8" i="13"/>
  <c r="R7" i="13"/>
  <c r="S7" i="13" s="1"/>
  <c r="P7" i="13"/>
  <c r="Q7" i="13" s="1"/>
  <c r="B7" i="13"/>
  <c r="R6" i="13"/>
  <c r="S6" i="13" s="1"/>
  <c r="P6" i="13"/>
  <c r="Q6" i="13" s="1"/>
  <c r="B6" i="13"/>
  <c r="R5" i="13"/>
  <c r="S5" i="13" s="1"/>
  <c r="P5" i="13"/>
  <c r="Q5" i="13" s="1"/>
  <c r="B5" i="13"/>
  <c r="R4" i="13"/>
  <c r="S4" i="13" s="1"/>
  <c r="P4" i="13"/>
  <c r="Q4" i="13" s="1"/>
  <c r="B4" i="13"/>
  <c r="R3" i="13"/>
  <c r="S3" i="13" s="1"/>
  <c r="P3" i="13"/>
  <c r="Q3" i="13" s="1"/>
  <c r="Q23" i="13" s="1"/>
  <c r="B3" i="13"/>
  <c r="O23" i="12"/>
  <c r="O24" i="12" s="1"/>
  <c r="N23" i="12"/>
  <c r="M23" i="12"/>
  <c r="L23" i="12"/>
  <c r="L24" i="12" s="1"/>
  <c r="K23" i="12"/>
  <c r="K24" i="12" s="1"/>
  <c r="J23" i="12"/>
  <c r="I23" i="12"/>
  <c r="H23" i="12"/>
  <c r="G23" i="12"/>
  <c r="F23" i="12"/>
  <c r="E23" i="12"/>
  <c r="D23" i="12"/>
  <c r="S22" i="12"/>
  <c r="R22" i="12"/>
  <c r="P22" i="12"/>
  <c r="Q22" i="12" s="1"/>
  <c r="B22" i="12"/>
  <c r="R21" i="12"/>
  <c r="S21" i="12" s="1"/>
  <c r="P21" i="12"/>
  <c r="Q21" i="12" s="1"/>
  <c r="B21" i="12"/>
  <c r="S20" i="12"/>
  <c r="R20" i="12"/>
  <c r="P20" i="12"/>
  <c r="Q20" i="12" s="1"/>
  <c r="B20" i="12"/>
  <c r="R19" i="12"/>
  <c r="S19" i="12" s="1"/>
  <c r="P19" i="12"/>
  <c r="Q19" i="12" s="1"/>
  <c r="B19" i="12"/>
  <c r="S18" i="12"/>
  <c r="R18" i="12"/>
  <c r="P18" i="12"/>
  <c r="Q18" i="12" s="1"/>
  <c r="B18" i="12"/>
  <c r="R17" i="12"/>
  <c r="S17" i="12" s="1"/>
  <c r="P17" i="12"/>
  <c r="Q17" i="12" s="1"/>
  <c r="B17" i="12"/>
  <c r="S16" i="12"/>
  <c r="R16" i="12"/>
  <c r="P16" i="12"/>
  <c r="Q16" i="12" s="1"/>
  <c r="B16" i="12"/>
  <c r="R15" i="12"/>
  <c r="S15" i="12" s="1"/>
  <c r="P15" i="12"/>
  <c r="Q15" i="12" s="1"/>
  <c r="B15" i="12"/>
  <c r="S14" i="12"/>
  <c r="R14" i="12"/>
  <c r="P14" i="12"/>
  <c r="Q14" i="12" s="1"/>
  <c r="B14" i="12"/>
  <c r="R13" i="12"/>
  <c r="S13" i="12" s="1"/>
  <c r="P13" i="12"/>
  <c r="Q13" i="12" s="1"/>
  <c r="B13" i="12"/>
  <c r="S12" i="12"/>
  <c r="R12" i="12"/>
  <c r="P12" i="12"/>
  <c r="Q12" i="12" s="1"/>
  <c r="B12" i="12"/>
  <c r="R11" i="12"/>
  <c r="S11" i="12" s="1"/>
  <c r="P11" i="12"/>
  <c r="Q11" i="12" s="1"/>
  <c r="B11" i="12"/>
  <c r="S10" i="12"/>
  <c r="R10" i="12"/>
  <c r="P10" i="12"/>
  <c r="Q10" i="12" s="1"/>
  <c r="B10" i="12"/>
  <c r="R9" i="12"/>
  <c r="S9" i="12" s="1"/>
  <c r="P9" i="12"/>
  <c r="Q9" i="12" s="1"/>
  <c r="B9" i="12"/>
  <c r="S8" i="12"/>
  <c r="R8" i="12"/>
  <c r="P8" i="12"/>
  <c r="Q8" i="12" s="1"/>
  <c r="B8" i="12"/>
  <c r="R7" i="12"/>
  <c r="S7" i="12" s="1"/>
  <c r="P7" i="12"/>
  <c r="Q7" i="12" s="1"/>
  <c r="B7" i="12"/>
  <c r="S6" i="12"/>
  <c r="R6" i="12"/>
  <c r="P6" i="12"/>
  <c r="Q6" i="12" s="1"/>
  <c r="B6" i="12"/>
  <c r="R5" i="12"/>
  <c r="S5" i="12" s="1"/>
  <c r="P5" i="12"/>
  <c r="Q5" i="12" s="1"/>
  <c r="B5" i="12"/>
  <c r="S4" i="12"/>
  <c r="R4" i="12"/>
  <c r="P4" i="12"/>
  <c r="Q4" i="12" s="1"/>
  <c r="B4" i="12"/>
  <c r="R3" i="12"/>
  <c r="S3" i="12" s="1"/>
  <c r="P3" i="12"/>
  <c r="Q3" i="12" s="1"/>
  <c r="B3" i="12"/>
  <c r="Q23" i="18" l="1"/>
  <c r="Q24" i="18" s="1"/>
  <c r="E38" i="4" s="1"/>
  <c r="N24" i="15"/>
  <c r="N24" i="14"/>
  <c r="K24" i="15"/>
  <c r="O24" i="15"/>
  <c r="B23" i="17"/>
  <c r="N24" i="18"/>
  <c r="K24" i="19"/>
  <c r="O24" i="19"/>
  <c r="L24" i="20"/>
  <c r="N24" i="19"/>
  <c r="B23" i="13"/>
  <c r="Q23" i="12"/>
  <c r="Q24" i="12" s="1"/>
  <c r="E32" i="4" s="1"/>
  <c r="M24" i="12"/>
  <c r="N24" i="13"/>
  <c r="K24" i="14"/>
  <c r="O24" i="14"/>
  <c r="L24" i="15"/>
  <c r="B23" i="16"/>
  <c r="N24" i="17"/>
  <c r="K24" i="18"/>
  <c r="O24" i="18"/>
  <c r="L24" i="19"/>
  <c r="M24" i="20"/>
  <c r="Q23" i="16"/>
  <c r="Q24" i="16" s="1"/>
  <c r="E36" i="4" s="1"/>
  <c r="B23" i="12"/>
  <c r="S23" i="12"/>
  <c r="S24" i="12" s="1"/>
  <c r="M32" i="4" s="1"/>
  <c r="N24" i="12"/>
  <c r="S23" i="14"/>
  <c r="S24" i="14" s="1"/>
  <c r="M34" i="4" s="1"/>
  <c r="L24" i="14"/>
  <c r="B23" i="15"/>
  <c r="M24" i="15"/>
  <c r="N24" i="16"/>
  <c r="K24" i="17"/>
  <c r="O24" i="17"/>
  <c r="L24" i="18"/>
  <c r="B23" i="19"/>
  <c r="I24" i="19" s="1"/>
  <c r="M24" i="19"/>
  <c r="N24" i="20"/>
  <c r="B23" i="20"/>
  <c r="Q24" i="20" s="1"/>
  <c r="E40" i="4" s="1"/>
  <c r="S23" i="20"/>
  <c r="S24" i="20" s="1"/>
  <c r="M40" i="4" s="1"/>
  <c r="S23" i="19"/>
  <c r="S24" i="19" s="1"/>
  <c r="M39" i="4" s="1"/>
  <c r="E24" i="19"/>
  <c r="Q24" i="19"/>
  <c r="E39" i="4" s="1"/>
  <c r="D24" i="18"/>
  <c r="H24" i="18"/>
  <c r="S23" i="18"/>
  <c r="S24" i="18" s="1"/>
  <c r="M38" i="4" s="1"/>
  <c r="E24" i="18"/>
  <c r="I24" i="18"/>
  <c r="F24" i="18"/>
  <c r="J24" i="18"/>
  <c r="G24" i="18"/>
  <c r="P23" i="18"/>
  <c r="P24" i="18" s="1"/>
  <c r="D38" i="4" s="1"/>
  <c r="R23" i="18"/>
  <c r="R24" i="18" s="1"/>
  <c r="L38" i="4" s="1"/>
  <c r="D24" i="17"/>
  <c r="H24" i="17"/>
  <c r="S23" i="17"/>
  <c r="S24" i="17" s="1"/>
  <c r="M37" i="4" s="1"/>
  <c r="E24" i="17"/>
  <c r="I24" i="17"/>
  <c r="F24" i="17"/>
  <c r="J24" i="17"/>
  <c r="Q24" i="17"/>
  <c r="E37" i="4" s="1"/>
  <c r="G24" i="17"/>
  <c r="P23" i="17"/>
  <c r="P24" i="17" s="1"/>
  <c r="D37" i="4" s="1"/>
  <c r="R23" i="17"/>
  <c r="R24" i="17" s="1"/>
  <c r="L37" i="4" s="1"/>
  <c r="D24" i="16"/>
  <c r="H24" i="16"/>
  <c r="S23" i="16"/>
  <c r="S24" i="16" s="1"/>
  <c r="M36" i="4" s="1"/>
  <c r="E24" i="16"/>
  <c r="I24" i="16"/>
  <c r="F24" i="16"/>
  <c r="J24" i="16"/>
  <c r="G24" i="16"/>
  <c r="P23" i="16"/>
  <c r="P24" i="16" s="1"/>
  <c r="D36" i="4" s="1"/>
  <c r="R23" i="16"/>
  <c r="R24" i="16" s="1"/>
  <c r="L36" i="4" s="1"/>
  <c r="S23" i="15"/>
  <c r="S24" i="15" s="1"/>
  <c r="M35" i="4" s="1"/>
  <c r="D24" i="15"/>
  <c r="H24" i="15"/>
  <c r="E24" i="15"/>
  <c r="I24" i="15"/>
  <c r="F24" i="15"/>
  <c r="J24" i="15"/>
  <c r="Q23" i="15"/>
  <c r="Q24" i="15" s="1"/>
  <c r="E35" i="4" s="1"/>
  <c r="G24" i="15"/>
  <c r="P23" i="15"/>
  <c r="P24" i="15" s="1"/>
  <c r="D35" i="4" s="1"/>
  <c r="R23" i="15"/>
  <c r="R24" i="15" s="1"/>
  <c r="L35" i="4" s="1"/>
  <c r="D24" i="14"/>
  <c r="H24" i="14"/>
  <c r="E24" i="14"/>
  <c r="I24" i="14"/>
  <c r="F24" i="14"/>
  <c r="J24" i="14"/>
  <c r="Q23" i="14"/>
  <c r="Q24" i="14" s="1"/>
  <c r="E34" i="4" s="1"/>
  <c r="G24" i="14"/>
  <c r="P23" i="14"/>
  <c r="P24" i="14" s="1"/>
  <c r="D34" i="4" s="1"/>
  <c r="R23" i="14"/>
  <c r="R24" i="14" s="1"/>
  <c r="L34" i="4" s="1"/>
  <c r="D24" i="13"/>
  <c r="H24" i="13"/>
  <c r="S23" i="13"/>
  <c r="S24" i="13" s="1"/>
  <c r="M33" i="4" s="1"/>
  <c r="E24" i="13"/>
  <c r="I24" i="13"/>
  <c r="F24" i="13"/>
  <c r="J24" i="13"/>
  <c r="Q24" i="13"/>
  <c r="E33" i="4" s="1"/>
  <c r="G24" i="13"/>
  <c r="P23" i="13"/>
  <c r="P24" i="13" s="1"/>
  <c r="D33" i="4" s="1"/>
  <c r="R23" i="13"/>
  <c r="R24" i="13" s="1"/>
  <c r="L33" i="4" s="1"/>
  <c r="D24" i="12"/>
  <c r="H24" i="12"/>
  <c r="E24" i="12"/>
  <c r="I24" i="12"/>
  <c r="F24" i="12"/>
  <c r="J24" i="12"/>
  <c r="G24" i="12"/>
  <c r="P23" i="12"/>
  <c r="P24" i="12" s="1"/>
  <c r="D32" i="4" s="1"/>
  <c r="R23" i="12"/>
  <c r="R24" i="12" s="1"/>
  <c r="L32" i="4" s="1"/>
  <c r="R23" i="19" l="1"/>
  <c r="R24" i="19" s="1"/>
  <c r="L39" i="4" s="1"/>
  <c r="J24" i="19"/>
  <c r="H24" i="19"/>
  <c r="P23" i="20"/>
  <c r="P24" i="20" s="1"/>
  <c r="D40" i="4" s="1"/>
  <c r="R23" i="20"/>
  <c r="R24" i="20" s="1"/>
  <c r="L40" i="4" s="1"/>
  <c r="I24" i="20"/>
  <c r="P23" i="19"/>
  <c r="P24" i="19" s="1"/>
  <c r="D39" i="4" s="1"/>
  <c r="F24" i="19"/>
  <c r="D24" i="19"/>
  <c r="J24" i="20"/>
  <c r="H24" i="20"/>
  <c r="G24" i="19"/>
  <c r="F24" i="20"/>
  <c r="D24" i="20"/>
  <c r="G24" i="20"/>
  <c r="E24" i="20"/>
  <c r="E2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3" i="7"/>
  <c r="B3" i="10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3" i="11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R4" i="11"/>
  <c r="R5" i="11"/>
  <c r="S5" i="11" s="1"/>
  <c r="R6" i="11"/>
  <c r="R7" i="11"/>
  <c r="R8" i="11"/>
  <c r="S8" i="11" s="1"/>
  <c r="R9" i="11"/>
  <c r="S9" i="11" s="1"/>
  <c r="R10" i="11"/>
  <c r="R11" i="11"/>
  <c r="S11" i="11" s="1"/>
  <c r="R12" i="11"/>
  <c r="R13" i="11"/>
  <c r="R14" i="11"/>
  <c r="R15" i="11"/>
  <c r="S15" i="11" s="1"/>
  <c r="R16" i="11"/>
  <c r="R17" i="11"/>
  <c r="S17" i="11" s="1"/>
  <c r="R18" i="11"/>
  <c r="R19" i="11"/>
  <c r="S19" i="11" s="1"/>
  <c r="R20" i="11"/>
  <c r="R21" i="11"/>
  <c r="S21" i="11" s="1"/>
  <c r="R22" i="11"/>
  <c r="R4" i="10"/>
  <c r="R5" i="10"/>
  <c r="R6" i="10"/>
  <c r="R7" i="10"/>
  <c r="R8" i="10"/>
  <c r="R9" i="10"/>
  <c r="R10" i="10"/>
  <c r="S10" i="10" s="1"/>
  <c r="R11" i="10"/>
  <c r="R12" i="10"/>
  <c r="R13" i="10"/>
  <c r="R14" i="10"/>
  <c r="S14" i="10" s="1"/>
  <c r="R15" i="10"/>
  <c r="R16" i="10"/>
  <c r="R17" i="10"/>
  <c r="R18" i="10"/>
  <c r="S18" i="10" s="1"/>
  <c r="R19" i="10"/>
  <c r="R20" i="10"/>
  <c r="R21" i="10"/>
  <c r="R22" i="10"/>
  <c r="S22" i="10" s="1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3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7" i="10"/>
  <c r="P8" i="10"/>
  <c r="Q8" i="10" s="1"/>
  <c r="P9" i="10"/>
  <c r="P10" i="10"/>
  <c r="Q10" i="10" s="1"/>
  <c r="P11" i="10"/>
  <c r="P12" i="10"/>
  <c r="P13" i="10"/>
  <c r="P14" i="10"/>
  <c r="Q14" i="10" s="1"/>
  <c r="P15" i="10"/>
  <c r="P16" i="10"/>
  <c r="P17" i="10"/>
  <c r="P18" i="10"/>
  <c r="Q18" i="10" s="1"/>
  <c r="P19" i="10"/>
  <c r="P20" i="10"/>
  <c r="P21" i="10"/>
  <c r="P22" i="10"/>
  <c r="Q22" i="10" s="1"/>
  <c r="P6" i="11"/>
  <c r="P7" i="11"/>
  <c r="Q7" i="11" s="1"/>
  <c r="P8" i="11"/>
  <c r="P9" i="11"/>
  <c r="P10" i="11"/>
  <c r="P11" i="11"/>
  <c r="P12" i="11"/>
  <c r="P13" i="11"/>
  <c r="Q13" i="11" s="1"/>
  <c r="P14" i="11"/>
  <c r="P15" i="11"/>
  <c r="P16" i="11"/>
  <c r="P17" i="11"/>
  <c r="Q17" i="11" s="1"/>
  <c r="P18" i="11"/>
  <c r="P19" i="11"/>
  <c r="Q19" i="11" s="1"/>
  <c r="P20" i="11"/>
  <c r="P21" i="11"/>
  <c r="P22" i="11"/>
  <c r="Q22" i="11" s="1"/>
  <c r="P4" i="11"/>
  <c r="Q4" i="11" s="1"/>
  <c r="Q9" i="11"/>
  <c r="Q8" i="11"/>
  <c r="J23" i="11"/>
  <c r="J23" i="7"/>
  <c r="J23" i="10"/>
  <c r="Q7" i="10"/>
  <c r="O23" i="11"/>
  <c r="N23" i="11"/>
  <c r="M23" i="11"/>
  <c r="L23" i="11"/>
  <c r="K23" i="11"/>
  <c r="I23" i="11"/>
  <c r="H23" i="11"/>
  <c r="G23" i="11"/>
  <c r="F23" i="11"/>
  <c r="E23" i="11"/>
  <c r="D23" i="11"/>
  <c r="S22" i="11"/>
  <c r="Q21" i="11"/>
  <c r="S20" i="11"/>
  <c r="Q20" i="11"/>
  <c r="S18" i="11"/>
  <c r="Q18" i="11"/>
  <c r="S16" i="11"/>
  <c r="Q16" i="11"/>
  <c r="Q15" i="11"/>
  <c r="S14" i="11"/>
  <c r="Q14" i="11"/>
  <c r="S13" i="11"/>
  <c r="S12" i="11"/>
  <c r="Q12" i="11"/>
  <c r="Q11" i="11"/>
  <c r="S10" i="11"/>
  <c r="Q10" i="11"/>
  <c r="S7" i="11"/>
  <c r="S6" i="11"/>
  <c r="Q6" i="11"/>
  <c r="P5" i="11"/>
  <c r="Q5" i="11" s="1"/>
  <c r="S4" i="11"/>
  <c r="R3" i="11"/>
  <c r="S3" i="11" s="1"/>
  <c r="P3" i="11"/>
  <c r="Q3" i="11" s="1"/>
  <c r="O23" i="10"/>
  <c r="N23" i="10"/>
  <c r="M23" i="10"/>
  <c r="L23" i="10"/>
  <c r="K23" i="10"/>
  <c r="I23" i="10"/>
  <c r="H23" i="10"/>
  <c r="G23" i="10"/>
  <c r="F23" i="10"/>
  <c r="E23" i="10"/>
  <c r="D23" i="10"/>
  <c r="S21" i="10"/>
  <c r="Q21" i="10"/>
  <c r="S20" i="10"/>
  <c r="Q20" i="10"/>
  <c r="S19" i="10"/>
  <c r="Q19" i="10"/>
  <c r="S17" i="10"/>
  <c r="Q17" i="10"/>
  <c r="S16" i="10"/>
  <c r="Q16" i="10"/>
  <c r="S15" i="10"/>
  <c r="Q15" i="10"/>
  <c r="S13" i="10"/>
  <c r="Q13" i="10"/>
  <c r="S12" i="10"/>
  <c r="Q12" i="10"/>
  <c r="S11" i="10"/>
  <c r="Q11" i="10"/>
  <c r="S9" i="10"/>
  <c r="Q9" i="10"/>
  <c r="S8" i="10"/>
  <c r="S7" i="10"/>
  <c r="S6" i="10"/>
  <c r="P6" i="10"/>
  <c r="Q6" i="10" s="1"/>
  <c r="S5" i="10"/>
  <c r="P5" i="10"/>
  <c r="Q5" i="10" s="1"/>
  <c r="S4" i="10"/>
  <c r="P4" i="10"/>
  <c r="Q4" i="10" s="1"/>
  <c r="R3" i="10"/>
  <c r="S3" i="10" s="1"/>
  <c r="P3" i="10"/>
  <c r="Q3" i="10" s="1"/>
  <c r="L23" i="7"/>
  <c r="B23" i="10" l="1"/>
  <c r="B23" i="11"/>
  <c r="H24" i="11" s="1"/>
  <c r="K24" i="10"/>
  <c r="R23" i="11"/>
  <c r="D24" i="11"/>
  <c r="E24" i="11"/>
  <c r="I24" i="11"/>
  <c r="S23" i="11"/>
  <c r="M24" i="11"/>
  <c r="N24" i="11"/>
  <c r="K24" i="11"/>
  <c r="O24" i="11"/>
  <c r="L24" i="11"/>
  <c r="S23" i="10"/>
  <c r="S24" i="10" s="1"/>
  <c r="M30" i="4" s="1"/>
  <c r="L24" i="10"/>
  <c r="O24" i="10"/>
  <c r="M24" i="10"/>
  <c r="N24" i="10"/>
  <c r="E24" i="10"/>
  <c r="I24" i="10"/>
  <c r="D24" i="10"/>
  <c r="F24" i="10"/>
  <c r="J24" i="10"/>
  <c r="G24" i="10"/>
  <c r="H24" i="10"/>
  <c r="Q23" i="11"/>
  <c r="Q24" i="11" s="1"/>
  <c r="E31" i="4" s="1"/>
  <c r="P23" i="11"/>
  <c r="P24" i="11" s="1"/>
  <c r="D31" i="4" s="1"/>
  <c r="R24" i="11"/>
  <c r="L31" i="4" s="1"/>
  <c r="Q23" i="10"/>
  <c r="Q24" i="10" s="1"/>
  <c r="E30" i="4" s="1"/>
  <c r="P23" i="10"/>
  <c r="P24" i="10" s="1"/>
  <c r="D30" i="4" s="1"/>
  <c r="R23" i="10"/>
  <c r="R24" i="10" s="1"/>
  <c r="L30" i="4" s="1"/>
  <c r="D23" i="7"/>
  <c r="L24" i="7"/>
  <c r="S7" i="7"/>
  <c r="S11" i="7"/>
  <c r="S15" i="7"/>
  <c r="S19" i="7"/>
  <c r="S4" i="7"/>
  <c r="S5" i="7"/>
  <c r="S6" i="7"/>
  <c r="S8" i="7"/>
  <c r="S9" i="7"/>
  <c r="S10" i="7"/>
  <c r="S12" i="7"/>
  <c r="S13" i="7"/>
  <c r="S14" i="7"/>
  <c r="S16" i="7"/>
  <c r="S17" i="7"/>
  <c r="S18" i="7"/>
  <c r="S20" i="7"/>
  <c r="S21" i="7"/>
  <c r="S22" i="7"/>
  <c r="S3" i="7"/>
  <c r="P4" i="7"/>
  <c r="Q4" i="7" s="1"/>
  <c r="P5" i="7"/>
  <c r="Q5" i="7" s="1"/>
  <c r="P6" i="7"/>
  <c r="Q6" i="7" s="1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P3" i="7"/>
  <c r="Q3" i="7" s="1"/>
  <c r="F23" i="7"/>
  <c r="G23" i="7"/>
  <c r="H23" i="7"/>
  <c r="I23" i="7"/>
  <c r="K23" i="7"/>
  <c r="M23" i="7"/>
  <c r="N23" i="7"/>
  <c r="O23" i="7"/>
  <c r="B23" i="7"/>
  <c r="E24" i="7" s="1"/>
  <c r="F24" i="11" l="1"/>
  <c r="G24" i="11"/>
  <c r="J24" i="11"/>
  <c r="D24" i="7"/>
  <c r="S24" i="11"/>
  <c r="M31" i="4" s="1"/>
  <c r="N24" i="7"/>
  <c r="M24" i="7"/>
  <c r="K24" i="7"/>
  <c r="O24" i="7"/>
  <c r="P23" i="7"/>
  <c r="P24" i="7" s="1"/>
  <c r="D29" i="4" s="1"/>
  <c r="S23" i="7"/>
  <c r="S24" i="7" s="1"/>
  <c r="M29" i="4" s="1"/>
  <c r="Q23" i="7"/>
  <c r="Q24" i="7" s="1"/>
  <c r="E29" i="4" s="1"/>
  <c r="G24" i="7"/>
  <c r="F24" i="7"/>
  <c r="R23" i="7"/>
  <c r="R24" i="7" s="1"/>
  <c r="L29" i="4" s="1"/>
  <c r="J24" i="7"/>
  <c r="H24" i="7"/>
  <c r="I24" i="7"/>
</calcChain>
</file>

<file path=xl/sharedStrings.xml><?xml version="1.0" encoding="utf-8"?>
<sst xmlns="http://schemas.openxmlformats.org/spreadsheetml/2006/main" count="922" uniqueCount="74">
  <si>
    <t>A</t>
  </si>
  <si>
    <t>B</t>
  </si>
  <si>
    <t>C</t>
  </si>
  <si>
    <t>D</t>
  </si>
  <si>
    <t>E</t>
  </si>
  <si>
    <t>F</t>
  </si>
  <si>
    <t>Numerator</t>
  </si>
  <si>
    <t>Question</t>
  </si>
  <si>
    <t>Total</t>
  </si>
  <si>
    <t>G</t>
  </si>
  <si>
    <t>H</t>
  </si>
  <si>
    <t>I</t>
  </si>
  <si>
    <t>J</t>
  </si>
  <si>
    <t>K</t>
  </si>
  <si>
    <t>L</t>
  </si>
  <si>
    <t>RESULT</t>
  </si>
  <si>
    <t>Percent</t>
  </si>
  <si>
    <t>Patient</t>
  </si>
  <si>
    <t>Best Practice</t>
  </si>
  <si>
    <t>Prevention Score</t>
  </si>
  <si>
    <r>
      <t xml:space="preserve">Score 1 
if </t>
    </r>
    <r>
      <rPr>
        <b/>
        <sz val="11"/>
        <rFont val="Calibri"/>
        <family val="2"/>
        <scheme val="minor"/>
      </rPr>
      <t>Screen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Full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</si>
  <si>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No Risk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</si>
  <si>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b/>
        <sz val="11"/>
        <color theme="1"/>
        <rFont val="Calibri"/>
        <family val="2"/>
        <scheme val="minor"/>
      </rPr>
      <t/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</si>
  <si>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N/A</t>
    </r>
  </si>
  <si>
    <r>
      <t xml:space="preserve">Score 1 
if </t>
    </r>
    <r>
      <rPr>
        <b/>
        <sz val="11"/>
        <rFont val="Calibri"/>
        <family val="2"/>
        <scheme val="minor"/>
      </rPr>
      <t>No Harm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</si>
  <si>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Not able to perform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</si>
  <si>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Not notified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or </t>
    </r>
    <r>
      <rPr>
        <b/>
        <sz val="11"/>
        <rFont val="Calibri"/>
        <family val="2"/>
        <scheme val="minor"/>
      </rPr>
      <t>Not able to perform</t>
    </r>
  </si>
  <si>
    <t>Management Score</t>
  </si>
  <si>
    <t>Average</t>
  </si>
  <si>
    <t xml:space="preserve">Perfect Sore 
(A, B, C, D &amp; E) </t>
  </si>
  <si>
    <t>Perfect Sore 
(H, J, K &amp; L)</t>
  </si>
  <si>
    <t>Measure</t>
  </si>
  <si>
    <t>2016-06</t>
  </si>
  <si>
    <t>2016-07</t>
  </si>
  <si>
    <t>2016-08</t>
  </si>
  <si>
    <t>2016-09</t>
  </si>
  <si>
    <t>2016-10</t>
  </si>
  <si>
    <t>2016-11</t>
  </si>
  <si>
    <t>2016-12</t>
  </si>
  <si>
    <t>Month</t>
  </si>
  <si>
    <t>2017-01</t>
  </si>
  <si>
    <t>2017-02</t>
  </si>
  <si>
    <t>2017-03</t>
  </si>
  <si>
    <t>2017-04</t>
  </si>
  <si>
    <t>2017-05</t>
  </si>
  <si>
    <r>
      <t xml:space="preserve">Score 1 
if </t>
    </r>
    <r>
      <rPr>
        <b/>
        <sz val="11"/>
        <rFont val="Calibri"/>
        <family val="2"/>
        <scheme val="minor"/>
      </rPr>
      <t>No Falls</t>
    </r>
  </si>
  <si>
    <t>Falls-LTC 3</t>
  </si>
  <si>
    <t>Falls-LTC 10</t>
  </si>
  <si>
    <t>Falls-LTC 11</t>
  </si>
  <si>
    <t>Falls-LTC 5</t>
  </si>
  <si>
    <t>Falls-LTC 12</t>
  </si>
  <si>
    <t>Falls-LTC 6</t>
  </si>
  <si>
    <t>Falls-LTC 13</t>
  </si>
  <si>
    <t>Falls-LTC 14</t>
  </si>
  <si>
    <t>Falls-LTC 2</t>
  </si>
  <si>
    <t>Falls-LTC 15</t>
  </si>
  <si>
    <t>Falls-LTC 16</t>
  </si>
  <si>
    <t>Falls-LTC 17</t>
  </si>
  <si>
    <t>Falls-LTC 18</t>
  </si>
  <si>
    <t>Falls-LTC 19</t>
  </si>
  <si>
    <t>Denominator</t>
  </si>
  <si>
    <t>Goal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</si>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</sst>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6" xfId="0" applyFont="1" applyFill="1" applyBorder="1"/>
    <xf numFmtId="0" fontId="0" fillId="2" borderId="5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2" borderId="10" xfId="0" applyNumberFormat="1" applyFill="1" applyBorder="1" applyAlignment="1">
      <alignment horizontal="center"/>
    </xf>
    <xf numFmtId="1" fontId="0" fillId="2" borderId="11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2" xfId="0" applyFont="1" applyFill="1" applyBorder="1"/>
    <xf numFmtId="0" fontId="0" fillId="6" borderId="17" xfId="0" applyFill="1" applyBorder="1" applyAlignment="1">
      <alignment horizontal="center"/>
    </xf>
    <xf numFmtId="0" fontId="0" fillId="0" borderId="23" xfId="0" applyBorder="1"/>
    <xf numFmtId="0" fontId="0" fillId="0" borderId="15" xfId="0" applyBorder="1"/>
    <xf numFmtId="9" fontId="0" fillId="0" borderId="21" xfId="1" applyFont="1" applyBorder="1" applyAlignment="1">
      <alignment horizontal="center"/>
    </xf>
    <xf numFmtId="9" fontId="0" fillId="0" borderId="22" xfId="1" applyFont="1" applyBorder="1" applyAlignment="1">
      <alignment horizontal="center"/>
    </xf>
    <xf numFmtId="9" fontId="0" fillId="0" borderId="19" xfId="1" applyFont="1" applyBorder="1" applyAlignment="1">
      <alignment horizontal="center"/>
    </xf>
    <xf numFmtId="9" fontId="0" fillId="0" borderId="20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0" borderId="18" xfId="0" applyFont="1" applyBorder="1"/>
    <xf numFmtId="164" fontId="1" fillId="0" borderId="18" xfId="0" applyNumberFormat="1" applyFont="1" applyBorder="1" applyAlignment="1">
      <alignment horizontal="center"/>
    </xf>
    <xf numFmtId="9" fontId="1" fillId="0" borderId="18" xfId="1" applyFont="1" applyBorder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6" borderId="6" xfId="0" applyFill="1" applyBorder="1"/>
    <xf numFmtId="165" fontId="0" fillId="3" borderId="24" xfId="0" applyNumberForma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9" fontId="1" fillId="0" borderId="14" xfId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" fontId="0" fillId="3" borderId="5" xfId="0" applyNumberForma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9" fontId="1" fillId="0" borderId="22" xfId="1" applyFont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0" fontId="0" fillId="6" borderId="26" xfId="0" applyFill="1" applyBorder="1"/>
    <xf numFmtId="165" fontId="0" fillId="3" borderId="25" xfId="0" applyNumberFormat="1" applyFill="1" applyBorder="1" applyAlignment="1">
      <alignment horizontal="center"/>
    </xf>
    <xf numFmtId="1" fontId="0" fillId="3" borderId="27" xfId="0" applyNumberFormat="1" applyFill="1" applyBorder="1" applyAlignment="1">
      <alignment horizontal="center"/>
    </xf>
    <xf numFmtId="1" fontId="0" fillId="3" borderId="28" xfId="0" applyNumberFormat="1" applyFill="1" applyBorder="1" applyAlignment="1">
      <alignment horizontal="center"/>
    </xf>
    <xf numFmtId="0" fontId="0" fillId="4" borderId="6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1" fillId="7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9" fontId="0" fillId="0" borderId="29" xfId="1" applyFont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20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9" xfId="0" applyBorder="1"/>
    <xf numFmtId="0" fontId="0" fillId="0" borderId="8" xfId="0" applyBorder="1"/>
    <xf numFmtId="0" fontId="0" fillId="0" borderId="33" xfId="0" applyBorder="1"/>
    <xf numFmtId="0" fontId="1" fillId="0" borderId="14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1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Prevention - Average</a:t>
            </a:r>
            <a:r>
              <a:rPr lang="en-CA" baseline="0"/>
              <a:t> and Perfect Score</a:t>
            </a:r>
            <a:endParaRPr lang="en-CA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Chart'!$D$28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'Run Chart'!$C$29:$C$40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Chart'!$D$29:$D$40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'Run Chart'!$E$28</c:f>
              <c:strCache>
                <c:ptCount val="1"/>
                <c:pt idx="0">
                  <c:v>Perfect Sore 
(A, B, C, D &amp; E) </c:v>
                </c:pt>
              </c:strCache>
            </c:strRef>
          </c:tx>
          <c:cat>
            <c:strRef>
              <c:f>'Run Chart'!$C$29:$C$40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Chart'!$E$29:$E$40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'Run Chart'!$F$28</c:f>
              <c:strCache>
                <c:ptCount val="1"/>
                <c:pt idx="0">
                  <c:v>Goal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'Run Chart'!$C$29:$C$40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Chart'!$F$29:$F$40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48456"/>
        <c:axId val="183048848"/>
      </c:lineChart>
      <c:catAx>
        <c:axId val="183048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048848"/>
        <c:crosses val="autoZero"/>
        <c:auto val="1"/>
        <c:lblAlgn val="ctr"/>
        <c:lblOffset val="100"/>
        <c:noMultiLvlLbl val="0"/>
      </c:catAx>
      <c:valAx>
        <c:axId val="18304884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30484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Management - Average and Perfect Score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Chart'!$L$28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'Run Chart'!$K$29:$K$40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Chart'!$L$29:$L$40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'Run Chart'!$M$28</c:f>
              <c:strCache>
                <c:ptCount val="1"/>
                <c:pt idx="0">
                  <c:v>Perfect Sore 
(H, J, K &amp; L)</c:v>
                </c:pt>
              </c:strCache>
            </c:strRef>
          </c:tx>
          <c:cat>
            <c:strRef>
              <c:f>'Run Chart'!$K$29:$K$40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Chart'!$M$29:$M$40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'Run Chart'!$N$28</c:f>
              <c:strCache>
                <c:ptCount val="1"/>
                <c:pt idx="0">
                  <c:v>Goal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'Run Chart'!$K$29:$K$40</c:f>
              <c:strCache>
                <c:ptCount val="12"/>
                <c:pt idx="0">
                  <c:v>2016-06</c:v>
                </c:pt>
                <c:pt idx="1">
                  <c:v>2016-07</c:v>
                </c:pt>
                <c:pt idx="2">
                  <c:v>2016-08</c:v>
                </c:pt>
                <c:pt idx="3">
                  <c:v>2016-09</c:v>
                </c:pt>
                <c:pt idx="4">
                  <c:v>2016-10</c:v>
                </c:pt>
                <c:pt idx="5">
                  <c:v>2016-11</c:v>
                </c:pt>
                <c:pt idx="6">
                  <c:v>2016-12</c:v>
                </c:pt>
                <c:pt idx="7">
                  <c:v>2017-01</c:v>
                </c:pt>
                <c:pt idx="8">
                  <c:v>2017-02</c:v>
                </c:pt>
                <c:pt idx="9">
                  <c:v>2017-03</c:v>
                </c:pt>
                <c:pt idx="10">
                  <c:v>2017-04</c:v>
                </c:pt>
                <c:pt idx="11">
                  <c:v>2017-05</c:v>
                </c:pt>
              </c:strCache>
            </c:strRef>
          </c:cat>
          <c:val>
            <c:numRef>
              <c:f>'Run Chart'!$N$29:$N$40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49632"/>
        <c:axId val="183973056"/>
      </c:lineChart>
      <c:catAx>
        <c:axId val="183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973056"/>
        <c:crosses val="autoZero"/>
        <c:auto val="1"/>
        <c:lblAlgn val="ctr"/>
        <c:lblOffset val="100"/>
        <c:noMultiLvlLbl val="0"/>
      </c:catAx>
      <c:valAx>
        <c:axId val="18397305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3049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</xdr:row>
      <xdr:rowOff>23812</xdr:rowOff>
    </xdr:from>
    <xdr:to>
      <xdr:col>8</xdr:col>
      <xdr:colOff>522224</xdr:colOff>
      <xdr:row>21</xdr:row>
      <xdr:rowOff>173812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36740</xdr:colOff>
      <xdr:row>1</xdr:row>
      <xdr:rowOff>25853</xdr:rowOff>
    </xdr:from>
    <xdr:to>
      <xdr:col>16</xdr:col>
      <xdr:colOff>511340</xdr:colOff>
      <xdr:row>21</xdr:row>
      <xdr:rowOff>175853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abSelected="1" zoomScaleNormal="100" workbookViewId="0">
      <selection activeCell="H24" sqref="H24"/>
    </sheetView>
  </sheetViews>
  <sheetFormatPr defaultRowHeight="15" x14ac:dyDescent="0.25"/>
  <cols>
    <col min="1" max="1" width="2.7109375" customWidth="1"/>
    <col min="3" max="3" width="9.140625" customWidth="1"/>
    <col min="4" max="5" width="15.42578125" customWidth="1"/>
    <col min="6" max="6" width="9.140625" customWidth="1"/>
    <col min="12" max="13" width="15.42578125" customWidth="1"/>
  </cols>
  <sheetData>
    <row r="2" spans="7:7" x14ac:dyDescent="0.25">
      <c r="G2" s="11"/>
    </row>
    <row r="26" spans="2:14" ht="15.75" thickBot="1" x14ac:dyDescent="0.3"/>
    <row r="27" spans="2:14" ht="15.75" thickBot="1" x14ac:dyDescent="0.3">
      <c r="D27" s="71" t="s">
        <v>19</v>
      </c>
      <c r="E27" s="72"/>
      <c r="L27" s="71" t="s">
        <v>27</v>
      </c>
      <c r="M27" s="72"/>
    </row>
    <row r="28" spans="2:14" ht="30.75" thickBot="1" x14ac:dyDescent="0.3">
      <c r="B28" s="87" t="s">
        <v>39</v>
      </c>
      <c r="C28" s="88"/>
      <c r="D28" s="9" t="s">
        <v>28</v>
      </c>
      <c r="E28" s="10" t="s">
        <v>29</v>
      </c>
      <c r="F28" s="65" t="s">
        <v>61</v>
      </c>
      <c r="J28" s="87" t="s">
        <v>39</v>
      </c>
      <c r="K28" s="88"/>
      <c r="L28" s="9" t="s">
        <v>28</v>
      </c>
      <c r="M28" s="10" t="s">
        <v>30</v>
      </c>
      <c r="N28" s="65" t="s">
        <v>61</v>
      </c>
    </row>
    <row r="29" spans="2:14" x14ac:dyDescent="0.25">
      <c r="B29" s="77" t="s">
        <v>62</v>
      </c>
      <c r="C29" s="84" t="s">
        <v>32</v>
      </c>
      <c r="D29" s="26" t="e">
        <f>'Month 1'!$P$24</f>
        <v>#DIV/0!</v>
      </c>
      <c r="E29" s="27" t="e">
        <f>'Month 1'!$Q$24</f>
        <v>#DIV/0!</v>
      </c>
      <c r="F29" s="27">
        <v>1</v>
      </c>
      <c r="J29" s="80" t="s">
        <v>62</v>
      </c>
      <c r="K29" s="81" t="s">
        <v>32</v>
      </c>
      <c r="L29" s="26" t="e">
        <f>'Month 1'!$R$24</f>
        <v>#DIV/0!</v>
      </c>
      <c r="M29" s="27" t="e">
        <f>'Month 1'!$S$24</f>
        <v>#DIV/0!</v>
      </c>
      <c r="N29" s="27">
        <v>1</v>
      </c>
    </row>
    <row r="30" spans="2:14" x14ac:dyDescent="0.25">
      <c r="B30" s="78" t="s">
        <v>63</v>
      </c>
      <c r="C30" s="85" t="s">
        <v>33</v>
      </c>
      <c r="D30" s="28" t="e">
        <f>'Month 2'!$P$24</f>
        <v>#DIV/0!</v>
      </c>
      <c r="E30" s="29" t="e">
        <f>'Month 2'!$Q$24</f>
        <v>#DIV/0!</v>
      </c>
      <c r="F30" s="27">
        <v>1</v>
      </c>
      <c r="J30" s="24" t="s">
        <v>63</v>
      </c>
      <c r="K30" s="82" t="s">
        <v>33</v>
      </c>
      <c r="L30" s="28" t="e">
        <f>'Month 2'!$R$24</f>
        <v>#DIV/0!</v>
      </c>
      <c r="M30" s="29" t="e">
        <f>'Month 2'!$S$24</f>
        <v>#DIV/0!</v>
      </c>
      <c r="N30" s="27">
        <v>1</v>
      </c>
    </row>
    <row r="31" spans="2:14" x14ac:dyDescent="0.25">
      <c r="B31" s="78" t="s">
        <v>64</v>
      </c>
      <c r="C31" s="85" t="s">
        <v>34</v>
      </c>
      <c r="D31" s="28" t="e">
        <f>'Month 3'!$P$24</f>
        <v>#DIV/0!</v>
      </c>
      <c r="E31" s="29" t="e">
        <f>'Month 3'!$Q$24</f>
        <v>#DIV/0!</v>
      </c>
      <c r="F31" s="27">
        <v>1</v>
      </c>
      <c r="J31" s="24" t="s">
        <v>64</v>
      </c>
      <c r="K31" s="82" t="s">
        <v>34</v>
      </c>
      <c r="L31" s="28" t="e">
        <f>'Month 3'!$R$24</f>
        <v>#DIV/0!</v>
      </c>
      <c r="M31" s="29" t="e">
        <f>'Month 3'!$S$24</f>
        <v>#DIV/0!</v>
      </c>
      <c r="N31" s="27">
        <v>1</v>
      </c>
    </row>
    <row r="32" spans="2:14" x14ac:dyDescent="0.25">
      <c r="B32" s="78" t="s">
        <v>65</v>
      </c>
      <c r="C32" s="85" t="s">
        <v>35</v>
      </c>
      <c r="D32" s="28" t="e">
        <f>'Month 4'!$P$24</f>
        <v>#DIV/0!</v>
      </c>
      <c r="E32" s="68" t="e">
        <f>'Month 4'!$Q$24</f>
        <v>#DIV/0!</v>
      </c>
      <c r="F32" s="27">
        <v>1</v>
      </c>
      <c r="J32" s="24" t="s">
        <v>65</v>
      </c>
      <c r="K32" s="82" t="s">
        <v>35</v>
      </c>
      <c r="L32" s="67" t="e">
        <f>'Month 4'!$R$24</f>
        <v>#DIV/0!</v>
      </c>
      <c r="M32" s="68" t="e">
        <f>'Month 4'!$S$24</f>
        <v>#DIV/0!</v>
      </c>
      <c r="N32" s="27">
        <v>1</v>
      </c>
    </row>
    <row r="33" spans="2:14" x14ac:dyDescent="0.25">
      <c r="B33" s="78" t="s">
        <v>66</v>
      </c>
      <c r="C33" s="85" t="s">
        <v>36</v>
      </c>
      <c r="D33" s="28" t="e">
        <f>'Month 5'!$P$24</f>
        <v>#DIV/0!</v>
      </c>
      <c r="E33" s="68" t="e">
        <f>'Month 5'!$Q$24</f>
        <v>#DIV/0!</v>
      </c>
      <c r="F33" s="27">
        <v>1</v>
      </c>
      <c r="J33" s="24" t="s">
        <v>66</v>
      </c>
      <c r="K33" s="82" t="s">
        <v>36</v>
      </c>
      <c r="L33" s="67" t="e">
        <f>'Month 5'!$R$24</f>
        <v>#DIV/0!</v>
      </c>
      <c r="M33" s="68" t="e">
        <f>'Month 5'!$S$24</f>
        <v>#DIV/0!</v>
      </c>
      <c r="N33" s="27">
        <v>1</v>
      </c>
    </row>
    <row r="34" spans="2:14" x14ac:dyDescent="0.25">
      <c r="B34" s="78" t="s">
        <v>67</v>
      </c>
      <c r="C34" s="85" t="s">
        <v>37</v>
      </c>
      <c r="D34" s="28" t="e">
        <f>'Month 6'!$P$24</f>
        <v>#DIV/0!</v>
      </c>
      <c r="E34" s="68" t="e">
        <f>'Month 6'!$Q$24</f>
        <v>#DIV/0!</v>
      </c>
      <c r="F34" s="27">
        <v>1</v>
      </c>
      <c r="J34" s="24" t="s">
        <v>67</v>
      </c>
      <c r="K34" s="82" t="s">
        <v>37</v>
      </c>
      <c r="L34" s="67" t="e">
        <f>'Month 6'!$R$24</f>
        <v>#DIV/0!</v>
      </c>
      <c r="M34" s="68" t="e">
        <f>'Month 6'!$S$24</f>
        <v>#DIV/0!</v>
      </c>
      <c r="N34" s="27">
        <v>1</v>
      </c>
    </row>
    <row r="35" spans="2:14" x14ac:dyDescent="0.25">
      <c r="B35" s="78" t="s">
        <v>68</v>
      </c>
      <c r="C35" s="85" t="s">
        <v>38</v>
      </c>
      <c r="D35" s="28" t="e">
        <f>'Month 7'!$P$24</f>
        <v>#DIV/0!</v>
      </c>
      <c r="E35" s="68" t="e">
        <f>'Month 7'!$Q$24</f>
        <v>#DIV/0!</v>
      </c>
      <c r="F35" s="27">
        <v>1</v>
      </c>
      <c r="J35" s="24" t="s">
        <v>68</v>
      </c>
      <c r="K35" s="82" t="s">
        <v>38</v>
      </c>
      <c r="L35" s="67" t="e">
        <f>'Month 7'!$R$24</f>
        <v>#DIV/0!</v>
      </c>
      <c r="M35" s="68" t="e">
        <f>'Month 7'!$S$24</f>
        <v>#DIV/0!</v>
      </c>
      <c r="N35" s="27">
        <v>1</v>
      </c>
    </row>
    <row r="36" spans="2:14" x14ac:dyDescent="0.25">
      <c r="B36" s="78" t="s">
        <v>69</v>
      </c>
      <c r="C36" s="85" t="s">
        <v>40</v>
      </c>
      <c r="D36" s="28" t="e">
        <f>'Month 8'!$P$24</f>
        <v>#DIV/0!</v>
      </c>
      <c r="E36" s="68" t="e">
        <f>'Month 8'!$Q$24</f>
        <v>#DIV/0!</v>
      </c>
      <c r="F36" s="27">
        <v>1</v>
      </c>
      <c r="J36" s="24" t="s">
        <v>69</v>
      </c>
      <c r="K36" s="82" t="s">
        <v>40</v>
      </c>
      <c r="L36" s="67" t="e">
        <f>'Month 8'!$R$24</f>
        <v>#DIV/0!</v>
      </c>
      <c r="M36" s="68" t="e">
        <f>'Month 8'!$S$24</f>
        <v>#DIV/0!</v>
      </c>
      <c r="N36" s="27">
        <v>1</v>
      </c>
    </row>
    <row r="37" spans="2:14" x14ac:dyDescent="0.25">
      <c r="B37" s="78" t="s">
        <v>70</v>
      </c>
      <c r="C37" s="85" t="s">
        <v>41</v>
      </c>
      <c r="D37" s="28" t="e">
        <f>'Month 9'!$P$24</f>
        <v>#DIV/0!</v>
      </c>
      <c r="E37" s="68" t="e">
        <f>'Month 9'!$Q$24</f>
        <v>#DIV/0!</v>
      </c>
      <c r="F37" s="27">
        <v>1</v>
      </c>
      <c r="J37" s="24" t="s">
        <v>70</v>
      </c>
      <c r="K37" s="82" t="s">
        <v>41</v>
      </c>
      <c r="L37" s="67" t="e">
        <f>'Month 9'!$R$24</f>
        <v>#DIV/0!</v>
      </c>
      <c r="M37" s="68" t="e">
        <f>'Month 9'!$S$24</f>
        <v>#DIV/0!</v>
      </c>
      <c r="N37" s="27">
        <v>1</v>
      </c>
    </row>
    <row r="38" spans="2:14" x14ac:dyDescent="0.25">
      <c r="B38" s="78" t="s">
        <v>71</v>
      </c>
      <c r="C38" s="85" t="s">
        <v>42</v>
      </c>
      <c r="D38" s="28" t="e">
        <f>'Month 10'!$P$24</f>
        <v>#DIV/0!</v>
      </c>
      <c r="E38" s="68" t="e">
        <f>'Month 10'!$Q$24</f>
        <v>#DIV/0!</v>
      </c>
      <c r="F38" s="27">
        <v>1</v>
      </c>
      <c r="J38" s="24" t="s">
        <v>71</v>
      </c>
      <c r="K38" s="82" t="s">
        <v>42</v>
      </c>
      <c r="L38" s="67" t="e">
        <f>'Month 10'!$R$24</f>
        <v>#DIV/0!</v>
      </c>
      <c r="M38" s="68" t="e">
        <f>'Month 10'!$S$24</f>
        <v>#DIV/0!</v>
      </c>
      <c r="N38" s="27">
        <v>1</v>
      </c>
    </row>
    <row r="39" spans="2:14" x14ac:dyDescent="0.25">
      <c r="B39" s="78" t="s">
        <v>72</v>
      </c>
      <c r="C39" s="85" t="s">
        <v>43</v>
      </c>
      <c r="D39" s="28" t="e">
        <f>'Month 11'!$P$24</f>
        <v>#DIV/0!</v>
      </c>
      <c r="E39" s="68" t="e">
        <f>'Month 11'!$Q$24</f>
        <v>#DIV/0!</v>
      </c>
      <c r="F39" s="27">
        <v>1</v>
      </c>
      <c r="J39" s="24" t="s">
        <v>72</v>
      </c>
      <c r="K39" s="82" t="s">
        <v>43</v>
      </c>
      <c r="L39" s="67" t="e">
        <f>'Month 11'!$R$24</f>
        <v>#DIV/0!</v>
      </c>
      <c r="M39" s="68" t="e">
        <f>'Month 11'!$S$24</f>
        <v>#DIV/0!</v>
      </c>
      <c r="N39" s="27">
        <v>1</v>
      </c>
    </row>
    <row r="40" spans="2:14" ht="15.75" thickBot="1" x14ac:dyDescent="0.3">
      <c r="B40" s="79" t="s">
        <v>73</v>
      </c>
      <c r="C40" s="86" t="s">
        <v>44</v>
      </c>
      <c r="D40" s="30" t="e">
        <f>'Month 12'!$P$24</f>
        <v>#DIV/0!</v>
      </c>
      <c r="E40" s="69" t="e">
        <f>'Month 12'!$Q$24</f>
        <v>#DIV/0!</v>
      </c>
      <c r="F40" s="66">
        <v>1</v>
      </c>
      <c r="J40" s="25" t="s">
        <v>73</v>
      </c>
      <c r="K40" s="83" t="s">
        <v>44</v>
      </c>
      <c r="L40" s="70" t="e">
        <f>'Month 12'!$R$24</f>
        <v>#DIV/0!</v>
      </c>
      <c r="M40" s="69" t="e">
        <f>'Month 12'!$S$24</f>
        <v>#DIV/0!</v>
      </c>
      <c r="N40" s="66">
        <v>1</v>
      </c>
    </row>
  </sheetData>
  <sheetProtection sheet="1" objects="1" scenarios="1"/>
  <mergeCells count="4">
    <mergeCell ref="D27:E27"/>
    <mergeCell ref="L27:M27"/>
    <mergeCell ref="B28:C28"/>
    <mergeCell ref="J28:K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5" t="s">
        <v>8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47">
        <f>SUM(Q3:Q22)</f>
        <v>0</v>
      </c>
      <c r="R23" s="38" t="e">
        <f>(K23+M23+N23+O23)/B23</f>
        <v>#DIV/0!</v>
      </c>
      <c r="S23" s="48">
        <f>SUM(S3:S22)</f>
        <v>0</v>
      </c>
    </row>
    <row r="24" spans="1:19" x14ac:dyDescent="0.25">
      <c r="A24" s="39" t="s">
        <v>15</v>
      </c>
      <c r="B24" s="40"/>
      <c r="C24" s="41" t="s">
        <v>16</v>
      </c>
      <c r="D24" s="42" t="e">
        <f>D23/$B$23</f>
        <v>#DIV/0!</v>
      </c>
      <c r="E24" s="42" t="e">
        <f t="shared" ref="E24:J24" si="6">E23/$B$23</f>
        <v>#DIV/0!</v>
      </c>
      <c r="F24" s="42" t="e">
        <f t="shared" si="6"/>
        <v>#DIV/0!</v>
      </c>
      <c r="G24" s="42" t="e">
        <f t="shared" si="6"/>
        <v>#DIV/0!</v>
      </c>
      <c r="H24" s="42" t="e">
        <f t="shared" si="6"/>
        <v>#DIV/0!</v>
      </c>
      <c r="I24" s="42" t="e">
        <f t="shared" si="6"/>
        <v>#DIV/0!</v>
      </c>
      <c r="J24" s="42" t="e">
        <f t="shared" si="6"/>
        <v>#DIV/0!</v>
      </c>
      <c r="K24" s="42" t="e">
        <f>K23/$J$23</f>
        <v>#DIV/0!</v>
      </c>
      <c r="L24" s="42" t="e">
        <f>L23/$J$23</f>
        <v>#DIV/0!</v>
      </c>
      <c r="M24" s="42" t="e">
        <f>M23/$J$23</f>
        <v>#DIV/0!</v>
      </c>
      <c r="N24" s="42" t="e">
        <f>N23/$J$23</f>
        <v>#DIV/0!</v>
      </c>
      <c r="O24" s="42" t="e">
        <f>O23/$J$23</f>
        <v>#DIV/0!</v>
      </c>
      <c r="P24" s="43" t="e">
        <f>P23/5</f>
        <v>#DIV/0!</v>
      </c>
      <c r="Q24" s="43" t="e">
        <f>Q23/$B$23</f>
        <v>#DIV/0!</v>
      </c>
      <c r="R24" s="43" t="e">
        <f>R23/4</f>
        <v>#DIV/0!</v>
      </c>
      <c r="S24" s="44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5" t="s">
        <v>8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47">
        <f>SUM(Q3:Q22)</f>
        <v>0</v>
      </c>
      <c r="R23" s="38" t="e">
        <f>(K23+M23+N23+O23)/B23</f>
        <v>#DIV/0!</v>
      </c>
      <c r="S23" s="48">
        <f>SUM(S3:S22)</f>
        <v>0</v>
      </c>
    </row>
    <row r="24" spans="1:19" x14ac:dyDescent="0.25">
      <c r="A24" s="39" t="s">
        <v>15</v>
      </c>
      <c r="B24" s="40"/>
      <c r="C24" s="41" t="s">
        <v>16</v>
      </c>
      <c r="D24" s="42" t="e">
        <f>D23/$B$23</f>
        <v>#DIV/0!</v>
      </c>
      <c r="E24" s="42" t="e">
        <f t="shared" ref="E24:J24" si="6">E23/$B$23</f>
        <v>#DIV/0!</v>
      </c>
      <c r="F24" s="42" t="e">
        <f t="shared" si="6"/>
        <v>#DIV/0!</v>
      </c>
      <c r="G24" s="42" t="e">
        <f t="shared" si="6"/>
        <v>#DIV/0!</v>
      </c>
      <c r="H24" s="42" t="e">
        <f t="shared" si="6"/>
        <v>#DIV/0!</v>
      </c>
      <c r="I24" s="42" t="e">
        <f t="shared" si="6"/>
        <v>#DIV/0!</v>
      </c>
      <c r="J24" s="42" t="e">
        <f t="shared" si="6"/>
        <v>#DIV/0!</v>
      </c>
      <c r="K24" s="42" t="e">
        <f>K23/$J$23</f>
        <v>#DIV/0!</v>
      </c>
      <c r="L24" s="42" t="e">
        <f>L23/$J$23</f>
        <v>#DIV/0!</v>
      </c>
      <c r="M24" s="42" t="e">
        <f>M23/$J$23</f>
        <v>#DIV/0!</v>
      </c>
      <c r="N24" s="42" t="e">
        <f>N23/$J$23</f>
        <v>#DIV/0!</v>
      </c>
      <c r="O24" s="42" t="e">
        <f>O23/$J$23</f>
        <v>#DIV/0!</v>
      </c>
      <c r="P24" s="43" t="e">
        <f>P23/5</f>
        <v>#DIV/0!</v>
      </c>
      <c r="Q24" s="43" t="e">
        <f>Q23/$B$23</f>
        <v>#DIV/0!</v>
      </c>
      <c r="R24" s="43" t="e">
        <f>R23/4</f>
        <v>#DIV/0!</v>
      </c>
      <c r="S24" s="44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5" t="s">
        <v>8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47">
        <f>SUM(Q3:Q22)</f>
        <v>0</v>
      </c>
      <c r="R23" s="38" t="e">
        <f>(K23+M23+N23+O23)/B23</f>
        <v>#DIV/0!</v>
      </c>
      <c r="S23" s="48">
        <f>SUM(S3:S22)</f>
        <v>0</v>
      </c>
    </row>
    <row r="24" spans="1:19" x14ac:dyDescent="0.25">
      <c r="A24" s="39" t="s">
        <v>15</v>
      </c>
      <c r="B24" s="40"/>
      <c r="C24" s="41" t="s">
        <v>16</v>
      </c>
      <c r="D24" s="42" t="e">
        <f>D23/$B$23</f>
        <v>#DIV/0!</v>
      </c>
      <c r="E24" s="42" t="e">
        <f t="shared" ref="E24:J24" si="6">E23/$B$23</f>
        <v>#DIV/0!</v>
      </c>
      <c r="F24" s="42" t="e">
        <f t="shared" si="6"/>
        <v>#DIV/0!</v>
      </c>
      <c r="G24" s="42" t="e">
        <f t="shared" si="6"/>
        <v>#DIV/0!</v>
      </c>
      <c r="H24" s="42" t="e">
        <f t="shared" si="6"/>
        <v>#DIV/0!</v>
      </c>
      <c r="I24" s="42" t="e">
        <f t="shared" si="6"/>
        <v>#DIV/0!</v>
      </c>
      <c r="J24" s="42" t="e">
        <f t="shared" si="6"/>
        <v>#DIV/0!</v>
      </c>
      <c r="K24" s="42" t="e">
        <f>K23/$J$23</f>
        <v>#DIV/0!</v>
      </c>
      <c r="L24" s="42" t="e">
        <f>L23/$J$23</f>
        <v>#DIV/0!</v>
      </c>
      <c r="M24" s="42" t="e">
        <f>M23/$J$23</f>
        <v>#DIV/0!</v>
      </c>
      <c r="N24" s="42" t="e">
        <f>N23/$J$23</f>
        <v>#DIV/0!</v>
      </c>
      <c r="O24" s="42" t="e">
        <f>O23/$J$23</f>
        <v>#DIV/0!</v>
      </c>
      <c r="P24" s="43" t="e">
        <f>P23/5</f>
        <v>#DIV/0!</v>
      </c>
      <c r="Q24" s="43" t="e">
        <f>Q23/$B$23</f>
        <v>#DIV/0!</v>
      </c>
      <c r="R24" s="43" t="e">
        <f>R23/4</f>
        <v>#DIV/0!</v>
      </c>
      <c r="S24" s="44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5" t="s">
        <v>8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47">
        <f>SUM(Q3:Q22)</f>
        <v>0</v>
      </c>
      <c r="R23" s="38" t="e">
        <f>(K23+M23+N23+O23)/B23</f>
        <v>#DIV/0!</v>
      </c>
      <c r="S23" s="48">
        <f>SUM(S3:S22)</f>
        <v>0</v>
      </c>
    </row>
    <row r="24" spans="1:19" x14ac:dyDescent="0.25">
      <c r="A24" s="39" t="s">
        <v>15</v>
      </c>
      <c r="B24" s="40"/>
      <c r="C24" s="41" t="s">
        <v>16</v>
      </c>
      <c r="D24" s="42" t="e">
        <f>D23/$B$23</f>
        <v>#DIV/0!</v>
      </c>
      <c r="E24" s="42" t="e">
        <f t="shared" ref="E24:J24" si="6">E23/$B$23</f>
        <v>#DIV/0!</v>
      </c>
      <c r="F24" s="42" t="e">
        <f t="shared" si="6"/>
        <v>#DIV/0!</v>
      </c>
      <c r="G24" s="42" t="e">
        <f t="shared" si="6"/>
        <v>#DIV/0!</v>
      </c>
      <c r="H24" s="42" t="e">
        <f t="shared" si="6"/>
        <v>#DIV/0!</v>
      </c>
      <c r="I24" s="42" t="e">
        <f t="shared" si="6"/>
        <v>#DIV/0!</v>
      </c>
      <c r="J24" s="42" t="e">
        <f t="shared" si="6"/>
        <v>#DIV/0!</v>
      </c>
      <c r="K24" s="42" t="e">
        <f>K23/$J$23</f>
        <v>#DIV/0!</v>
      </c>
      <c r="L24" s="42" t="e">
        <f>L23/$J$23</f>
        <v>#DIV/0!</v>
      </c>
      <c r="M24" s="42" t="e">
        <f>M23/$J$23</f>
        <v>#DIV/0!</v>
      </c>
      <c r="N24" s="42" t="e">
        <f>N23/$J$23</f>
        <v>#DIV/0!</v>
      </c>
      <c r="O24" s="42" t="e">
        <f>O23/$J$23</f>
        <v>#DIV/0!</v>
      </c>
      <c r="P24" s="43" t="e">
        <f>P23/5</f>
        <v>#DIV/0!</v>
      </c>
      <c r="Q24" s="43" t="e">
        <f>Q23/$B$23</f>
        <v>#DIV/0!</v>
      </c>
      <c r="R24" s="43" t="e">
        <f>R23/4</f>
        <v>#DIV/0!</v>
      </c>
      <c r="S24" s="44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 t="shared" ref="P4:P22" si="1">SUM(D4:H4)</f>
        <v>0</v>
      </c>
      <c r="Q4" s="13">
        <f t="shared" ref="Q4:Q22" si="2">IF(P4=5,1,0)</f>
        <v>0</v>
      </c>
      <c r="R4" s="12">
        <f t="shared" ref="R4:R22" si="3">K4+M4+N4+O4</f>
        <v>0</v>
      </c>
      <c r="S4" s="13">
        <f t="shared" ref="S4:S22" si="4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si="1"/>
        <v>0</v>
      </c>
      <c r="Q5" s="13">
        <f t="shared" si="2"/>
        <v>0</v>
      </c>
      <c r="R5" s="12">
        <f t="shared" si="3"/>
        <v>0</v>
      </c>
      <c r="S5" s="13">
        <f t="shared" si="4"/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1"/>
        <v>0</v>
      </c>
      <c r="Q6" s="13">
        <f t="shared" si="2"/>
        <v>0</v>
      </c>
      <c r="R6" s="12">
        <f t="shared" si="3"/>
        <v>0</v>
      </c>
      <c r="S6" s="13">
        <f t="shared" si="4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1"/>
        <v>0</v>
      </c>
      <c r="Q7" s="13">
        <f t="shared" si="2"/>
        <v>0</v>
      </c>
      <c r="R7" s="12">
        <f t="shared" si="3"/>
        <v>0</v>
      </c>
      <c r="S7" s="13">
        <f t="shared" si="4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1"/>
        <v>0</v>
      </c>
      <c r="Q8" s="13">
        <f t="shared" si="2"/>
        <v>0</v>
      </c>
      <c r="R8" s="12">
        <f t="shared" si="3"/>
        <v>0</v>
      </c>
      <c r="S8" s="13">
        <f t="shared" si="4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1"/>
        <v>0</v>
      </c>
      <c r="Q9" s="13">
        <f t="shared" si="2"/>
        <v>0</v>
      </c>
      <c r="R9" s="12">
        <f t="shared" si="3"/>
        <v>0</v>
      </c>
      <c r="S9" s="13">
        <f t="shared" si="4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1"/>
        <v>0</v>
      </c>
      <c r="Q10" s="13">
        <f t="shared" si="2"/>
        <v>0</v>
      </c>
      <c r="R10" s="12">
        <f t="shared" si="3"/>
        <v>0</v>
      </c>
      <c r="S10" s="13">
        <f t="shared" si="4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1"/>
        <v>0</v>
      </c>
      <c r="Q11" s="13">
        <f t="shared" si="2"/>
        <v>0</v>
      </c>
      <c r="R11" s="12">
        <f t="shared" si="3"/>
        <v>0</v>
      </c>
      <c r="S11" s="13">
        <f t="shared" si="4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1"/>
        <v>0</v>
      </c>
      <c r="Q12" s="13">
        <f t="shared" si="2"/>
        <v>0</v>
      </c>
      <c r="R12" s="12">
        <f t="shared" si="3"/>
        <v>0</v>
      </c>
      <c r="S12" s="13">
        <f t="shared" si="4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1"/>
        <v>0</v>
      </c>
      <c r="Q13" s="13">
        <f t="shared" si="2"/>
        <v>0</v>
      </c>
      <c r="R13" s="12">
        <f t="shared" si="3"/>
        <v>0</v>
      </c>
      <c r="S13" s="13">
        <f t="shared" si="4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1"/>
        <v>0</v>
      </c>
      <c r="Q14" s="13">
        <f t="shared" si="2"/>
        <v>0</v>
      </c>
      <c r="R14" s="12">
        <f t="shared" si="3"/>
        <v>0</v>
      </c>
      <c r="S14" s="13">
        <f t="shared" si="4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1"/>
        <v>0</v>
      </c>
      <c r="Q15" s="13">
        <f t="shared" si="2"/>
        <v>0</v>
      </c>
      <c r="R15" s="12">
        <f t="shared" si="3"/>
        <v>0</v>
      </c>
      <c r="S15" s="13">
        <f t="shared" si="4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1"/>
        <v>0</v>
      </c>
      <c r="Q16" s="13">
        <f t="shared" si="2"/>
        <v>0</v>
      </c>
      <c r="R16" s="12">
        <f t="shared" si="3"/>
        <v>0</v>
      </c>
      <c r="S16" s="13">
        <f t="shared" si="4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1"/>
        <v>0</v>
      </c>
      <c r="Q17" s="13">
        <f t="shared" si="2"/>
        <v>0</v>
      </c>
      <c r="R17" s="12">
        <f t="shared" si="3"/>
        <v>0</v>
      </c>
      <c r="S17" s="13">
        <f t="shared" si="4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1"/>
        <v>0</v>
      </c>
      <c r="Q18" s="13">
        <f t="shared" si="2"/>
        <v>0</v>
      </c>
      <c r="R18" s="12">
        <f t="shared" si="3"/>
        <v>0</v>
      </c>
      <c r="S18" s="13">
        <f t="shared" si="4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1"/>
        <v>0</v>
      </c>
      <c r="Q19" s="13">
        <f t="shared" si="2"/>
        <v>0</v>
      </c>
      <c r="R19" s="12">
        <f t="shared" si="3"/>
        <v>0</v>
      </c>
      <c r="S19" s="13">
        <f t="shared" si="4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1"/>
        <v>0</v>
      </c>
      <c r="Q20" s="13">
        <f t="shared" si="2"/>
        <v>0</v>
      </c>
      <c r="R20" s="12">
        <f t="shared" si="3"/>
        <v>0</v>
      </c>
      <c r="S20" s="13">
        <f t="shared" si="4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1"/>
        <v>0</v>
      </c>
      <c r="Q21" s="13">
        <f t="shared" si="2"/>
        <v>0</v>
      </c>
      <c r="R21" s="12">
        <f t="shared" si="3"/>
        <v>0</v>
      </c>
      <c r="S21" s="13">
        <f t="shared" si="4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1"/>
        <v>0</v>
      </c>
      <c r="Q22" s="13">
        <f t="shared" si="2"/>
        <v>0</v>
      </c>
      <c r="R22" s="12">
        <f t="shared" si="3"/>
        <v>0</v>
      </c>
      <c r="S22" s="13">
        <f t="shared" si="4"/>
        <v>0</v>
      </c>
    </row>
    <row r="23" spans="1:19" ht="15.75" thickBot="1" x14ac:dyDescent="0.3">
      <c r="A23" s="51" t="s">
        <v>8</v>
      </c>
      <c r="B23" s="52">
        <f>SUM(B3:B22)</f>
        <v>0</v>
      </c>
      <c r="C23" s="53"/>
      <c r="D23" s="52">
        <f>SUM(D3:D22)</f>
        <v>0</v>
      </c>
      <c r="E23" s="52">
        <f t="shared" ref="E23:O23" si="5">SUM(E3:E22)</f>
        <v>0</v>
      </c>
      <c r="F23" s="52">
        <f t="shared" si="5"/>
        <v>0</v>
      </c>
      <c r="G23" s="52">
        <f t="shared" si="5"/>
        <v>0</v>
      </c>
      <c r="H23" s="52">
        <f t="shared" si="5"/>
        <v>0</v>
      </c>
      <c r="I23" s="52">
        <f t="shared" si="5"/>
        <v>0</v>
      </c>
      <c r="J23" s="52">
        <f>COUNTIF(J3:J22,"0")</f>
        <v>0</v>
      </c>
      <c r="K23" s="52">
        <f t="shared" si="5"/>
        <v>0</v>
      </c>
      <c r="L23" s="52">
        <f>SUM(L3:L22)</f>
        <v>0</v>
      </c>
      <c r="M23" s="52">
        <f t="shared" si="5"/>
        <v>0</v>
      </c>
      <c r="N23" s="52">
        <f t="shared" si="5"/>
        <v>0</v>
      </c>
      <c r="O23" s="52">
        <f t="shared" si="5"/>
        <v>0</v>
      </c>
      <c r="P23" s="54" t="e">
        <f>(D23+E23+F23+G23+H23)/B23</f>
        <v>#DIV/0!</v>
      </c>
      <c r="Q23" s="55">
        <f>SUM(Q3:Q22)</f>
        <v>0</v>
      </c>
      <c r="R23" s="54" t="e">
        <f>(K23+M23+N23+O23)/B23</f>
        <v>#DIV/0!</v>
      </c>
      <c r="S23" s="56">
        <f>SUM(S3:S22)</f>
        <v>0</v>
      </c>
    </row>
    <row r="24" spans="1:19" ht="15.75" thickTop="1" x14ac:dyDescent="0.25">
      <c r="A24" s="49" t="s">
        <v>15</v>
      </c>
      <c r="B24" s="31"/>
      <c r="C24" s="32" t="s">
        <v>16</v>
      </c>
      <c r="D24" s="33" t="e">
        <f>D23/$B$23</f>
        <v>#DIV/0!</v>
      </c>
      <c r="E24" s="33" t="e">
        <f t="shared" ref="E24:J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 t="shared" si="6"/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50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 t="shared" ref="P4:P22" si="1">SUM(D4:H4)</f>
        <v>0</v>
      </c>
      <c r="Q4" s="13">
        <f t="shared" ref="Q4:Q22" si="2">IF(P4=5,1,0)</f>
        <v>0</v>
      </c>
      <c r="R4" s="12">
        <f t="shared" ref="R4:R22" si="3">K4+M4+N4+O4</f>
        <v>0</v>
      </c>
      <c r="S4" s="13">
        <f t="shared" ref="S4:S22" si="4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si="1"/>
        <v>0</v>
      </c>
      <c r="Q5" s="13">
        <f t="shared" si="2"/>
        <v>0</v>
      </c>
      <c r="R5" s="12">
        <f t="shared" si="3"/>
        <v>0</v>
      </c>
      <c r="S5" s="13">
        <f t="shared" si="4"/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1"/>
        <v>0</v>
      </c>
      <c r="Q6" s="13">
        <f t="shared" si="2"/>
        <v>0</v>
      </c>
      <c r="R6" s="12">
        <f t="shared" si="3"/>
        <v>0</v>
      </c>
      <c r="S6" s="13">
        <f t="shared" si="4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1"/>
        <v>0</v>
      </c>
      <c r="Q7" s="13">
        <f t="shared" si="2"/>
        <v>0</v>
      </c>
      <c r="R7" s="12">
        <f t="shared" si="3"/>
        <v>0</v>
      </c>
      <c r="S7" s="13">
        <f t="shared" si="4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1"/>
        <v>0</v>
      </c>
      <c r="Q8" s="13">
        <f t="shared" si="2"/>
        <v>0</v>
      </c>
      <c r="R8" s="12">
        <f t="shared" si="3"/>
        <v>0</v>
      </c>
      <c r="S8" s="13">
        <f t="shared" si="4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1"/>
        <v>0</v>
      </c>
      <c r="Q9" s="13">
        <f t="shared" si="2"/>
        <v>0</v>
      </c>
      <c r="R9" s="12">
        <f t="shared" si="3"/>
        <v>0</v>
      </c>
      <c r="S9" s="13">
        <f t="shared" si="4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1"/>
        <v>0</v>
      </c>
      <c r="Q10" s="13">
        <f t="shared" si="2"/>
        <v>0</v>
      </c>
      <c r="R10" s="12">
        <f t="shared" si="3"/>
        <v>0</v>
      </c>
      <c r="S10" s="13">
        <f t="shared" si="4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1"/>
        <v>0</v>
      </c>
      <c r="Q11" s="13">
        <f t="shared" si="2"/>
        <v>0</v>
      </c>
      <c r="R11" s="12">
        <f t="shared" si="3"/>
        <v>0</v>
      </c>
      <c r="S11" s="13">
        <f t="shared" si="4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1"/>
        <v>0</v>
      </c>
      <c r="Q12" s="13">
        <f t="shared" si="2"/>
        <v>0</v>
      </c>
      <c r="R12" s="12">
        <f t="shared" si="3"/>
        <v>0</v>
      </c>
      <c r="S12" s="13">
        <f t="shared" si="4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1"/>
        <v>0</v>
      </c>
      <c r="Q13" s="13">
        <f t="shared" si="2"/>
        <v>0</v>
      </c>
      <c r="R13" s="12">
        <f t="shared" si="3"/>
        <v>0</v>
      </c>
      <c r="S13" s="13">
        <f t="shared" si="4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1"/>
        <v>0</v>
      </c>
      <c r="Q14" s="13">
        <f t="shared" si="2"/>
        <v>0</v>
      </c>
      <c r="R14" s="12">
        <f t="shared" si="3"/>
        <v>0</v>
      </c>
      <c r="S14" s="13">
        <f t="shared" si="4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1"/>
        <v>0</v>
      </c>
      <c r="Q15" s="13">
        <f t="shared" si="2"/>
        <v>0</v>
      </c>
      <c r="R15" s="12">
        <f t="shared" si="3"/>
        <v>0</v>
      </c>
      <c r="S15" s="13">
        <f t="shared" si="4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1"/>
        <v>0</v>
      </c>
      <c r="Q16" s="13">
        <f t="shared" si="2"/>
        <v>0</v>
      </c>
      <c r="R16" s="12">
        <f t="shared" si="3"/>
        <v>0</v>
      </c>
      <c r="S16" s="13">
        <f t="shared" si="4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1"/>
        <v>0</v>
      </c>
      <c r="Q17" s="13">
        <f t="shared" si="2"/>
        <v>0</v>
      </c>
      <c r="R17" s="12">
        <f t="shared" si="3"/>
        <v>0</v>
      </c>
      <c r="S17" s="13">
        <f t="shared" si="4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1"/>
        <v>0</v>
      </c>
      <c r="Q18" s="13">
        <f t="shared" si="2"/>
        <v>0</v>
      </c>
      <c r="R18" s="12">
        <f t="shared" si="3"/>
        <v>0</v>
      </c>
      <c r="S18" s="13">
        <f t="shared" si="4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1"/>
        <v>0</v>
      </c>
      <c r="Q19" s="13">
        <f t="shared" si="2"/>
        <v>0</v>
      </c>
      <c r="R19" s="12">
        <f t="shared" si="3"/>
        <v>0</v>
      </c>
      <c r="S19" s="13">
        <f t="shared" si="4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1"/>
        <v>0</v>
      </c>
      <c r="Q20" s="13">
        <f t="shared" si="2"/>
        <v>0</v>
      </c>
      <c r="R20" s="12">
        <f t="shared" si="3"/>
        <v>0</v>
      </c>
      <c r="S20" s="13">
        <f t="shared" si="4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1"/>
        <v>0</v>
      </c>
      <c r="Q21" s="13">
        <f t="shared" si="2"/>
        <v>0</v>
      </c>
      <c r="R21" s="12">
        <f t="shared" si="3"/>
        <v>0</v>
      </c>
      <c r="S21" s="13">
        <f t="shared" si="4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1"/>
        <v>0</v>
      </c>
      <c r="Q22" s="13">
        <f t="shared" si="2"/>
        <v>0</v>
      </c>
      <c r="R22" s="12">
        <f t="shared" si="3"/>
        <v>0</v>
      </c>
      <c r="S22" s="13">
        <f t="shared" si="4"/>
        <v>0</v>
      </c>
    </row>
    <row r="23" spans="1:19" ht="15.75" thickBot="1" x14ac:dyDescent="0.3">
      <c r="A23" s="51" t="s">
        <v>8</v>
      </c>
      <c r="B23" s="52">
        <f>SUM(B3:B22)</f>
        <v>0</v>
      </c>
      <c r="C23" s="53"/>
      <c r="D23" s="52">
        <f>SUM(D3:D22)</f>
        <v>0</v>
      </c>
      <c r="E23" s="52">
        <f t="shared" ref="E23:O23" si="5">SUM(E3:E22)</f>
        <v>0</v>
      </c>
      <c r="F23" s="52">
        <f t="shared" si="5"/>
        <v>0</v>
      </c>
      <c r="G23" s="52">
        <f t="shared" si="5"/>
        <v>0</v>
      </c>
      <c r="H23" s="52">
        <f t="shared" si="5"/>
        <v>0</v>
      </c>
      <c r="I23" s="52">
        <f t="shared" si="5"/>
        <v>0</v>
      </c>
      <c r="J23" s="52">
        <f>COUNTIF(J3:J22,"0")</f>
        <v>0</v>
      </c>
      <c r="K23" s="52">
        <f t="shared" si="5"/>
        <v>0</v>
      </c>
      <c r="L23" s="52">
        <f>SUM(L3:L22)</f>
        <v>0</v>
      </c>
      <c r="M23" s="52">
        <f t="shared" si="5"/>
        <v>0</v>
      </c>
      <c r="N23" s="52">
        <f t="shared" si="5"/>
        <v>0</v>
      </c>
      <c r="O23" s="52">
        <f t="shared" si="5"/>
        <v>0</v>
      </c>
      <c r="P23" s="54" t="e">
        <f>(D23+E23+F23+G23+H23)/B23</f>
        <v>#DIV/0!</v>
      </c>
      <c r="Q23" s="55">
        <f>SUM(Q3:Q22)</f>
        <v>0</v>
      </c>
      <c r="R23" s="54" t="e">
        <f>(K23+M23+N23+O23)/B23</f>
        <v>#DIV/0!</v>
      </c>
      <c r="S23" s="56">
        <f>SUM(S3:S22)</f>
        <v>0</v>
      </c>
    </row>
    <row r="24" spans="1:19" ht="15.75" thickTop="1" x14ac:dyDescent="0.25">
      <c r="A24" s="49" t="s">
        <v>15</v>
      </c>
      <c r="B24" s="31"/>
      <c r="C24" s="32" t="s">
        <v>16</v>
      </c>
      <c r="D24" s="33" t="e">
        <f>D23/$B$23</f>
        <v>#DIV/0!</v>
      </c>
      <c r="E24" s="33" t="e">
        <f t="shared" ref="E24:J24" si="6">E23/$B$23</f>
        <v>#DIV/0!</v>
      </c>
      <c r="F24" s="33" t="e">
        <f t="shared" si="6"/>
        <v>#DIV/0!</v>
      </c>
      <c r="G24" s="33" t="e">
        <f t="shared" si="6"/>
        <v>#DIV/0!</v>
      </c>
      <c r="H24" s="33" t="e">
        <f t="shared" si="6"/>
        <v>#DIV/0!</v>
      </c>
      <c r="I24" s="33" t="e">
        <f t="shared" si="6"/>
        <v>#DIV/0!</v>
      </c>
      <c r="J24" s="33" t="e">
        <f t="shared" si="6"/>
        <v>#DIV/0!</v>
      </c>
      <c r="K24" s="33" t="e">
        <f>K23/$J$23</f>
        <v>#DIV/0!</v>
      </c>
      <c r="L24" s="33" t="e">
        <f>L23/$J$23</f>
        <v>#DIV/0!</v>
      </c>
      <c r="M24" s="33" t="e">
        <f>M23/$J$23</f>
        <v>#DIV/0!</v>
      </c>
      <c r="N24" s="33" t="e">
        <f>N23/$J$23</f>
        <v>#DIV/0!</v>
      </c>
      <c r="O24" s="33" t="e">
        <f>O23/$J$23</f>
        <v>#DIV/0!</v>
      </c>
      <c r="P24" s="34" t="e">
        <f>P23/5</f>
        <v>#DIV/0!</v>
      </c>
      <c r="Q24" s="34" t="e">
        <f>Q23/$B$23</f>
        <v>#DIV/0!</v>
      </c>
      <c r="R24" s="34" t="e">
        <f>R23/4</f>
        <v>#DIV/0!</v>
      </c>
      <c r="S24" s="50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5" t="s">
        <v>8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47">
        <f>SUM(Q3:Q22)</f>
        <v>0</v>
      </c>
      <c r="R23" s="38" t="e">
        <f>(K23+M23+N23+O23)/B23</f>
        <v>#DIV/0!</v>
      </c>
      <c r="S23" s="48">
        <f>SUM(S3:S22)</f>
        <v>0</v>
      </c>
    </row>
    <row r="24" spans="1:19" x14ac:dyDescent="0.25">
      <c r="A24" s="39" t="s">
        <v>15</v>
      </c>
      <c r="B24" s="40"/>
      <c r="C24" s="41" t="s">
        <v>16</v>
      </c>
      <c r="D24" s="42" t="e">
        <f>D23/$B$23</f>
        <v>#DIV/0!</v>
      </c>
      <c r="E24" s="42" t="e">
        <f t="shared" ref="E24:J24" si="6">E23/$B$23</f>
        <v>#DIV/0!</v>
      </c>
      <c r="F24" s="42" t="e">
        <f t="shared" si="6"/>
        <v>#DIV/0!</v>
      </c>
      <c r="G24" s="42" t="e">
        <f t="shared" si="6"/>
        <v>#DIV/0!</v>
      </c>
      <c r="H24" s="42" t="e">
        <f t="shared" si="6"/>
        <v>#DIV/0!</v>
      </c>
      <c r="I24" s="42" t="e">
        <f t="shared" si="6"/>
        <v>#DIV/0!</v>
      </c>
      <c r="J24" s="42" t="e">
        <f t="shared" si="6"/>
        <v>#DIV/0!</v>
      </c>
      <c r="K24" s="42" t="e">
        <f>K23/$J$23</f>
        <v>#DIV/0!</v>
      </c>
      <c r="L24" s="42" t="e">
        <f>L23/$J$23</f>
        <v>#DIV/0!</v>
      </c>
      <c r="M24" s="42" t="e">
        <f>M23/$J$23</f>
        <v>#DIV/0!</v>
      </c>
      <c r="N24" s="42" t="e">
        <f>N23/$J$23</f>
        <v>#DIV/0!</v>
      </c>
      <c r="O24" s="42" t="e">
        <f>O23/$J$23</f>
        <v>#DIV/0!</v>
      </c>
      <c r="P24" s="43" t="e">
        <f>P23/5</f>
        <v>#DIV/0!</v>
      </c>
      <c r="Q24" s="43" t="e">
        <f>Q23/$B$23</f>
        <v>#DIV/0!</v>
      </c>
      <c r="R24" s="43" t="e">
        <f>R23/4</f>
        <v>#DIV/0!</v>
      </c>
      <c r="S24" s="44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5" t="s">
        <v>8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47">
        <f>SUM(Q3:Q22)</f>
        <v>0</v>
      </c>
      <c r="R23" s="38" t="e">
        <f>(K23+M23+N23+O23)/B23</f>
        <v>#DIV/0!</v>
      </c>
      <c r="S23" s="48">
        <f>SUM(S3:S22)</f>
        <v>0</v>
      </c>
    </row>
    <row r="24" spans="1:19" x14ac:dyDescent="0.25">
      <c r="A24" s="39" t="s">
        <v>15</v>
      </c>
      <c r="B24" s="40"/>
      <c r="C24" s="41" t="s">
        <v>16</v>
      </c>
      <c r="D24" s="42" t="e">
        <f>D23/$B$23</f>
        <v>#DIV/0!</v>
      </c>
      <c r="E24" s="42" t="e">
        <f t="shared" ref="E24:J24" si="6">E23/$B$23</f>
        <v>#DIV/0!</v>
      </c>
      <c r="F24" s="42" t="e">
        <f t="shared" si="6"/>
        <v>#DIV/0!</v>
      </c>
      <c r="G24" s="42" t="e">
        <f t="shared" si="6"/>
        <v>#DIV/0!</v>
      </c>
      <c r="H24" s="42" t="e">
        <f t="shared" si="6"/>
        <v>#DIV/0!</v>
      </c>
      <c r="I24" s="42" t="e">
        <f t="shared" si="6"/>
        <v>#DIV/0!</v>
      </c>
      <c r="J24" s="42" t="e">
        <f t="shared" si="6"/>
        <v>#DIV/0!</v>
      </c>
      <c r="K24" s="42" t="e">
        <f>K23/$J$23</f>
        <v>#DIV/0!</v>
      </c>
      <c r="L24" s="42" t="e">
        <f>L23/$J$23</f>
        <v>#DIV/0!</v>
      </c>
      <c r="M24" s="42" t="e">
        <f>M23/$J$23</f>
        <v>#DIV/0!</v>
      </c>
      <c r="N24" s="42" t="e">
        <f>N23/$J$23</f>
        <v>#DIV/0!</v>
      </c>
      <c r="O24" s="42" t="e">
        <f>O23/$J$23</f>
        <v>#DIV/0!</v>
      </c>
      <c r="P24" s="43" t="e">
        <f>P23/5</f>
        <v>#DIV/0!</v>
      </c>
      <c r="Q24" s="43" t="e">
        <f>Q23/$B$23</f>
        <v>#DIV/0!</v>
      </c>
      <c r="R24" s="43" t="e">
        <f>R23/4</f>
        <v>#DIV/0!</v>
      </c>
      <c r="S24" s="44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5" t="s">
        <v>8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47">
        <f>SUM(Q3:Q22)</f>
        <v>0</v>
      </c>
      <c r="R23" s="38" t="e">
        <f>(K23+M23+N23+O23)/B23</f>
        <v>#DIV/0!</v>
      </c>
      <c r="S23" s="48">
        <f>SUM(S3:S22)</f>
        <v>0</v>
      </c>
    </row>
    <row r="24" spans="1:19" x14ac:dyDescent="0.25">
      <c r="A24" s="39" t="s">
        <v>15</v>
      </c>
      <c r="B24" s="40"/>
      <c r="C24" s="41" t="s">
        <v>16</v>
      </c>
      <c r="D24" s="42" t="e">
        <f>D23/$B$23</f>
        <v>#DIV/0!</v>
      </c>
      <c r="E24" s="42" t="e">
        <f t="shared" ref="E24:J24" si="6">E23/$B$23</f>
        <v>#DIV/0!</v>
      </c>
      <c r="F24" s="42" t="e">
        <f t="shared" si="6"/>
        <v>#DIV/0!</v>
      </c>
      <c r="G24" s="42" t="e">
        <f t="shared" si="6"/>
        <v>#DIV/0!</v>
      </c>
      <c r="H24" s="42" t="e">
        <f t="shared" si="6"/>
        <v>#DIV/0!</v>
      </c>
      <c r="I24" s="42" t="e">
        <f t="shared" si="6"/>
        <v>#DIV/0!</v>
      </c>
      <c r="J24" s="42" t="e">
        <f t="shared" si="6"/>
        <v>#DIV/0!</v>
      </c>
      <c r="K24" s="42" t="e">
        <f>K23/$J$23</f>
        <v>#DIV/0!</v>
      </c>
      <c r="L24" s="42" t="e">
        <f>L23/$J$23</f>
        <v>#DIV/0!</v>
      </c>
      <c r="M24" s="42" t="e">
        <f>M23/$J$23</f>
        <v>#DIV/0!</v>
      </c>
      <c r="N24" s="42" t="e">
        <f>N23/$J$23</f>
        <v>#DIV/0!</v>
      </c>
      <c r="O24" s="42" t="e">
        <f>O23/$J$23</f>
        <v>#DIV/0!</v>
      </c>
      <c r="P24" s="43" t="e">
        <f>P23/5</f>
        <v>#DIV/0!</v>
      </c>
      <c r="Q24" s="43" t="e">
        <f>Q23/$B$23</f>
        <v>#DIV/0!</v>
      </c>
      <c r="R24" s="43" t="e">
        <f>R23/4</f>
        <v>#DIV/0!</v>
      </c>
      <c r="S24" s="44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5" t="s">
        <v>8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47">
        <f>SUM(Q3:Q22)</f>
        <v>0</v>
      </c>
      <c r="R23" s="38" t="e">
        <f>(K23+M23+N23+O23)/B23</f>
        <v>#DIV/0!</v>
      </c>
      <c r="S23" s="48">
        <f>SUM(S3:S22)</f>
        <v>0</v>
      </c>
    </row>
    <row r="24" spans="1:19" x14ac:dyDescent="0.25">
      <c r="A24" s="39" t="s">
        <v>15</v>
      </c>
      <c r="B24" s="40"/>
      <c r="C24" s="41" t="s">
        <v>16</v>
      </c>
      <c r="D24" s="42" t="e">
        <f>D23/$B$23</f>
        <v>#DIV/0!</v>
      </c>
      <c r="E24" s="42" t="e">
        <f t="shared" ref="E24:J24" si="6">E23/$B$23</f>
        <v>#DIV/0!</v>
      </c>
      <c r="F24" s="42" t="e">
        <f t="shared" si="6"/>
        <v>#DIV/0!</v>
      </c>
      <c r="G24" s="42" t="e">
        <f t="shared" si="6"/>
        <v>#DIV/0!</v>
      </c>
      <c r="H24" s="42" t="e">
        <f t="shared" si="6"/>
        <v>#DIV/0!</v>
      </c>
      <c r="I24" s="42" t="e">
        <f t="shared" si="6"/>
        <v>#DIV/0!</v>
      </c>
      <c r="J24" s="42" t="e">
        <f t="shared" si="6"/>
        <v>#DIV/0!</v>
      </c>
      <c r="K24" s="42" t="e">
        <f>K23/$J$23</f>
        <v>#DIV/0!</v>
      </c>
      <c r="L24" s="42" t="e">
        <f>L23/$J$23</f>
        <v>#DIV/0!</v>
      </c>
      <c r="M24" s="42" t="e">
        <f>M23/$J$23</f>
        <v>#DIV/0!</v>
      </c>
      <c r="N24" s="42" t="e">
        <f>N23/$J$23</f>
        <v>#DIV/0!</v>
      </c>
      <c r="O24" s="42" t="e">
        <f>O23/$J$23</f>
        <v>#DIV/0!</v>
      </c>
      <c r="P24" s="43" t="e">
        <f>P23/5</f>
        <v>#DIV/0!</v>
      </c>
      <c r="Q24" s="43" t="e">
        <f>Q23/$B$23</f>
        <v>#DIV/0!</v>
      </c>
      <c r="R24" s="43" t="e">
        <f>R23/4</f>
        <v>#DIV/0!</v>
      </c>
      <c r="S24" s="44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5" t="s">
        <v>8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47">
        <f>SUM(Q3:Q22)</f>
        <v>0</v>
      </c>
      <c r="R23" s="38" t="e">
        <f>(K23+M23+N23+O23)/B23</f>
        <v>#DIV/0!</v>
      </c>
      <c r="S23" s="48">
        <f>SUM(S3:S22)</f>
        <v>0</v>
      </c>
    </row>
    <row r="24" spans="1:19" x14ac:dyDescent="0.25">
      <c r="A24" s="39" t="s">
        <v>15</v>
      </c>
      <c r="B24" s="40"/>
      <c r="C24" s="41" t="s">
        <v>16</v>
      </c>
      <c r="D24" s="42" t="e">
        <f>D23/$B$23</f>
        <v>#DIV/0!</v>
      </c>
      <c r="E24" s="42" t="e">
        <f t="shared" ref="E24:J24" si="6">E23/$B$23</f>
        <v>#DIV/0!</v>
      </c>
      <c r="F24" s="42" t="e">
        <f t="shared" si="6"/>
        <v>#DIV/0!</v>
      </c>
      <c r="G24" s="42" t="e">
        <f t="shared" si="6"/>
        <v>#DIV/0!</v>
      </c>
      <c r="H24" s="42" t="e">
        <f t="shared" si="6"/>
        <v>#DIV/0!</v>
      </c>
      <c r="I24" s="42" t="e">
        <f t="shared" si="6"/>
        <v>#DIV/0!</v>
      </c>
      <c r="J24" s="42" t="e">
        <f t="shared" si="6"/>
        <v>#DIV/0!</v>
      </c>
      <c r="K24" s="42" t="e">
        <f>K23/$J$23</f>
        <v>#DIV/0!</v>
      </c>
      <c r="L24" s="42" t="e">
        <f>L23/$J$23</f>
        <v>#DIV/0!</v>
      </c>
      <c r="M24" s="42" t="e">
        <f>M23/$J$23</f>
        <v>#DIV/0!</v>
      </c>
      <c r="N24" s="42" t="e">
        <f>N23/$J$23</f>
        <v>#DIV/0!</v>
      </c>
      <c r="O24" s="42" t="e">
        <f>O23/$J$23</f>
        <v>#DIV/0!</v>
      </c>
      <c r="P24" s="43" t="e">
        <f>P23/5</f>
        <v>#DIV/0!</v>
      </c>
      <c r="Q24" s="43" t="e">
        <f>Q23/$B$23</f>
        <v>#DIV/0!</v>
      </c>
      <c r="R24" s="43" t="e">
        <f>R23/4</f>
        <v>#DIV/0!</v>
      </c>
      <c r="S24" s="44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9" width="11.28515625" style="2" customWidth="1"/>
  </cols>
  <sheetData>
    <row r="1" spans="1:19" ht="30.75" customHeight="1" thickBot="1" x14ac:dyDescent="0.3">
      <c r="A1" s="20"/>
      <c r="B1" s="21"/>
      <c r="C1" s="7" t="s">
        <v>7</v>
      </c>
      <c r="D1" s="61" t="s">
        <v>0</v>
      </c>
      <c r="E1" s="61" t="s">
        <v>1</v>
      </c>
      <c r="F1" s="61" t="s">
        <v>2</v>
      </c>
      <c r="G1" s="61" t="s">
        <v>3</v>
      </c>
      <c r="H1" s="61" t="s">
        <v>4</v>
      </c>
      <c r="I1" s="8" t="s">
        <v>5</v>
      </c>
      <c r="J1" s="62" t="s">
        <v>9</v>
      </c>
      <c r="K1" s="17" t="s">
        <v>10</v>
      </c>
      <c r="L1" s="62" t="s">
        <v>11</v>
      </c>
      <c r="M1" s="17" t="s">
        <v>12</v>
      </c>
      <c r="N1" s="17" t="s">
        <v>13</v>
      </c>
      <c r="O1" s="63" t="s">
        <v>14</v>
      </c>
      <c r="P1" s="73" t="s">
        <v>19</v>
      </c>
      <c r="Q1" s="74"/>
      <c r="R1" s="75" t="s">
        <v>27</v>
      </c>
      <c r="S1" s="76"/>
    </row>
    <row r="2" spans="1:19" ht="90.75" thickBot="1" x14ac:dyDescent="0.3">
      <c r="A2" s="5" t="s">
        <v>17</v>
      </c>
      <c r="B2" s="6" t="s">
        <v>60</v>
      </c>
      <c r="C2" s="6" t="s">
        <v>18</v>
      </c>
      <c r="D2" s="15" t="s">
        <v>20</v>
      </c>
      <c r="E2" s="15" t="s">
        <v>21</v>
      </c>
      <c r="F2" s="15" t="s">
        <v>22</v>
      </c>
      <c r="G2" s="15" t="s">
        <v>21</v>
      </c>
      <c r="H2" s="15" t="s">
        <v>23</v>
      </c>
      <c r="I2" s="15" t="s">
        <v>22</v>
      </c>
      <c r="J2" s="16" t="s">
        <v>45</v>
      </c>
      <c r="K2" s="15" t="s">
        <v>22</v>
      </c>
      <c r="L2" s="16" t="s">
        <v>24</v>
      </c>
      <c r="M2" s="15" t="s">
        <v>25</v>
      </c>
      <c r="N2" s="15" t="s">
        <v>26</v>
      </c>
      <c r="O2" s="15" t="s">
        <v>22</v>
      </c>
      <c r="P2" s="9" t="s">
        <v>28</v>
      </c>
      <c r="Q2" s="10" t="s">
        <v>29</v>
      </c>
      <c r="R2" s="9" t="s">
        <v>28</v>
      </c>
      <c r="S2" s="10" t="s">
        <v>30</v>
      </c>
    </row>
    <row r="3" spans="1:19" ht="15.75" thickBot="1" x14ac:dyDescent="0.3">
      <c r="A3" s="4">
        <v>1</v>
      </c>
      <c r="B3" s="14" t="str">
        <f>IF(COUNTBLANK(D3:O3)&lt;12,1,"")</f>
        <v/>
      </c>
      <c r="C3" s="3" t="s">
        <v>6</v>
      </c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12">
        <f>SUM(D3:H3)</f>
        <v>0</v>
      </c>
      <c r="Q3" s="13">
        <f>IF(P3=5,1,0)</f>
        <v>0</v>
      </c>
      <c r="R3" s="12">
        <f>K3+M3+N3+O3</f>
        <v>0</v>
      </c>
      <c r="S3" s="13">
        <f>IF(R3=4,1,0)</f>
        <v>0</v>
      </c>
    </row>
    <row r="4" spans="1:19" ht="15.75" thickBot="1" x14ac:dyDescent="0.3">
      <c r="A4" s="4">
        <v>2</v>
      </c>
      <c r="B4" s="14" t="str">
        <f t="shared" ref="B4:B22" si="0">IF(COUNTBLANK(D4:O4)&lt;12,1,"")</f>
        <v/>
      </c>
      <c r="C4" s="3" t="s">
        <v>6</v>
      </c>
      <c r="D4" s="59"/>
      <c r="E4" s="59"/>
      <c r="F4" s="59"/>
      <c r="G4" s="59"/>
      <c r="H4" s="59"/>
      <c r="I4" s="60"/>
      <c r="J4" s="60"/>
      <c r="K4" s="60"/>
      <c r="L4" s="60"/>
      <c r="M4" s="60"/>
      <c r="N4" s="60"/>
      <c r="O4" s="60"/>
      <c r="P4" s="12">
        <f>SUM(D4:H4)</f>
        <v>0</v>
      </c>
      <c r="Q4" s="13">
        <f t="shared" ref="Q4:Q22" si="1">IF(P4=5,1,0)</f>
        <v>0</v>
      </c>
      <c r="R4" s="12">
        <f t="shared" ref="R4:R22" si="2">K4+M4+N4+O4</f>
        <v>0</v>
      </c>
      <c r="S4" s="13">
        <f t="shared" ref="S4:S22" si="3">IF(R4=4,1,0)</f>
        <v>0</v>
      </c>
    </row>
    <row r="5" spans="1:19" ht="15.75" thickBot="1" x14ac:dyDescent="0.3">
      <c r="A5" s="4">
        <v>3</v>
      </c>
      <c r="B5" s="14" t="str">
        <f t="shared" si="0"/>
        <v/>
      </c>
      <c r="C5" s="3" t="s">
        <v>6</v>
      </c>
      <c r="D5" s="57"/>
      <c r="E5" s="57"/>
      <c r="F5" s="57"/>
      <c r="G5" s="57"/>
      <c r="H5" s="57"/>
      <c r="I5" s="58"/>
      <c r="J5" s="58"/>
      <c r="K5" s="58"/>
      <c r="L5" s="58"/>
      <c r="M5" s="58"/>
      <c r="N5" s="58"/>
      <c r="O5" s="58"/>
      <c r="P5" s="12">
        <f t="shared" ref="P5:P22" si="4">SUM(D5:H5)</f>
        <v>0</v>
      </c>
      <c r="Q5" s="13">
        <f t="shared" si="1"/>
        <v>0</v>
      </c>
      <c r="R5" s="12">
        <f t="shared" si="2"/>
        <v>0</v>
      </c>
      <c r="S5" s="13">
        <f>IF(R5=4,1,0)</f>
        <v>0</v>
      </c>
    </row>
    <row r="6" spans="1:19" ht="15.75" thickBot="1" x14ac:dyDescent="0.3">
      <c r="A6" s="4">
        <v>4</v>
      </c>
      <c r="B6" s="14" t="str">
        <f t="shared" si="0"/>
        <v/>
      </c>
      <c r="C6" s="3" t="s">
        <v>6</v>
      </c>
      <c r="D6" s="59"/>
      <c r="E6" s="59"/>
      <c r="F6" s="59"/>
      <c r="G6" s="59"/>
      <c r="H6" s="59"/>
      <c r="I6" s="60"/>
      <c r="J6" s="60"/>
      <c r="K6" s="60"/>
      <c r="L6" s="60"/>
      <c r="M6" s="60"/>
      <c r="N6" s="60"/>
      <c r="O6" s="60"/>
      <c r="P6" s="12">
        <f t="shared" si="4"/>
        <v>0</v>
      </c>
      <c r="Q6" s="13">
        <f t="shared" si="1"/>
        <v>0</v>
      </c>
      <c r="R6" s="12">
        <f t="shared" si="2"/>
        <v>0</v>
      </c>
      <c r="S6" s="13">
        <f t="shared" si="3"/>
        <v>0</v>
      </c>
    </row>
    <row r="7" spans="1:19" ht="15.75" thickBot="1" x14ac:dyDescent="0.3">
      <c r="A7" s="4">
        <v>5</v>
      </c>
      <c r="B7" s="14" t="str">
        <f t="shared" si="0"/>
        <v/>
      </c>
      <c r="C7" s="3" t="s">
        <v>6</v>
      </c>
      <c r="D7" s="57"/>
      <c r="E7" s="57"/>
      <c r="F7" s="57"/>
      <c r="G7" s="57"/>
      <c r="H7" s="57"/>
      <c r="I7" s="58"/>
      <c r="J7" s="58"/>
      <c r="K7" s="58"/>
      <c r="L7" s="58"/>
      <c r="M7" s="58"/>
      <c r="N7" s="58"/>
      <c r="O7" s="58"/>
      <c r="P7" s="12">
        <f t="shared" si="4"/>
        <v>0</v>
      </c>
      <c r="Q7" s="13">
        <f t="shared" si="1"/>
        <v>0</v>
      </c>
      <c r="R7" s="12">
        <f t="shared" si="2"/>
        <v>0</v>
      </c>
      <c r="S7" s="13">
        <f t="shared" si="3"/>
        <v>0</v>
      </c>
    </row>
    <row r="8" spans="1:19" ht="15.75" thickBot="1" x14ac:dyDescent="0.3">
      <c r="A8" s="4">
        <v>6</v>
      </c>
      <c r="B8" s="14" t="str">
        <f t="shared" si="0"/>
        <v/>
      </c>
      <c r="C8" s="3" t="s">
        <v>6</v>
      </c>
      <c r="D8" s="59"/>
      <c r="E8" s="59"/>
      <c r="F8" s="59"/>
      <c r="G8" s="59"/>
      <c r="H8" s="59"/>
      <c r="I8" s="60"/>
      <c r="J8" s="60"/>
      <c r="K8" s="60"/>
      <c r="L8" s="60"/>
      <c r="M8" s="60"/>
      <c r="N8" s="60"/>
      <c r="O8" s="60"/>
      <c r="P8" s="12">
        <f t="shared" si="4"/>
        <v>0</v>
      </c>
      <c r="Q8" s="13">
        <f t="shared" si="1"/>
        <v>0</v>
      </c>
      <c r="R8" s="12">
        <f t="shared" si="2"/>
        <v>0</v>
      </c>
      <c r="S8" s="13">
        <f t="shared" si="3"/>
        <v>0</v>
      </c>
    </row>
    <row r="9" spans="1:19" ht="15.75" thickBot="1" x14ac:dyDescent="0.3">
      <c r="A9" s="4">
        <v>7</v>
      </c>
      <c r="B9" s="14" t="str">
        <f t="shared" si="0"/>
        <v/>
      </c>
      <c r="C9" s="3" t="s">
        <v>6</v>
      </c>
      <c r="D9" s="57"/>
      <c r="E9" s="57"/>
      <c r="F9" s="57"/>
      <c r="G9" s="57"/>
      <c r="H9" s="57"/>
      <c r="I9" s="58"/>
      <c r="J9" s="58"/>
      <c r="K9" s="58"/>
      <c r="L9" s="58"/>
      <c r="M9" s="58"/>
      <c r="N9" s="58"/>
      <c r="O9" s="58"/>
      <c r="P9" s="12">
        <f t="shared" si="4"/>
        <v>0</v>
      </c>
      <c r="Q9" s="13">
        <f t="shared" si="1"/>
        <v>0</v>
      </c>
      <c r="R9" s="12">
        <f t="shared" si="2"/>
        <v>0</v>
      </c>
      <c r="S9" s="13">
        <f t="shared" si="3"/>
        <v>0</v>
      </c>
    </row>
    <row r="10" spans="1:19" ht="15.75" thickBot="1" x14ac:dyDescent="0.3">
      <c r="A10" s="4">
        <v>8</v>
      </c>
      <c r="B10" s="14" t="str">
        <f t="shared" si="0"/>
        <v/>
      </c>
      <c r="C10" s="3" t="s">
        <v>6</v>
      </c>
      <c r="D10" s="59"/>
      <c r="E10" s="59"/>
      <c r="F10" s="59"/>
      <c r="G10" s="59"/>
      <c r="H10" s="59"/>
      <c r="I10" s="60"/>
      <c r="J10" s="60"/>
      <c r="K10" s="60"/>
      <c r="L10" s="60"/>
      <c r="M10" s="60"/>
      <c r="N10" s="60"/>
      <c r="O10" s="60"/>
      <c r="P10" s="12">
        <f t="shared" si="4"/>
        <v>0</v>
      </c>
      <c r="Q10" s="13">
        <f t="shared" si="1"/>
        <v>0</v>
      </c>
      <c r="R10" s="12">
        <f t="shared" si="2"/>
        <v>0</v>
      </c>
      <c r="S10" s="13">
        <f t="shared" si="3"/>
        <v>0</v>
      </c>
    </row>
    <row r="11" spans="1:19" ht="15.75" thickBot="1" x14ac:dyDescent="0.3">
      <c r="A11" s="4">
        <v>9</v>
      </c>
      <c r="B11" s="14" t="str">
        <f t="shared" si="0"/>
        <v/>
      </c>
      <c r="C11" s="3" t="s">
        <v>6</v>
      </c>
      <c r="D11" s="57"/>
      <c r="E11" s="57"/>
      <c r="F11" s="57"/>
      <c r="G11" s="57"/>
      <c r="H11" s="57"/>
      <c r="I11" s="58"/>
      <c r="J11" s="58"/>
      <c r="K11" s="58"/>
      <c r="L11" s="58"/>
      <c r="M11" s="58"/>
      <c r="N11" s="58"/>
      <c r="O11" s="58"/>
      <c r="P11" s="12">
        <f t="shared" si="4"/>
        <v>0</v>
      </c>
      <c r="Q11" s="13">
        <f t="shared" si="1"/>
        <v>0</v>
      </c>
      <c r="R11" s="12">
        <f t="shared" si="2"/>
        <v>0</v>
      </c>
      <c r="S11" s="13">
        <f t="shared" si="3"/>
        <v>0</v>
      </c>
    </row>
    <row r="12" spans="1:19" ht="15.75" thickBot="1" x14ac:dyDescent="0.3">
      <c r="A12" s="4">
        <v>10</v>
      </c>
      <c r="B12" s="14" t="str">
        <f t="shared" si="0"/>
        <v/>
      </c>
      <c r="C12" s="3" t="s">
        <v>6</v>
      </c>
      <c r="D12" s="59"/>
      <c r="E12" s="59"/>
      <c r="F12" s="59"/>
      <c r="G12" s="59"/>
      <c r="H12" s="59"/>
      <c r="I12" s="60"/>
      <c r="J12" s="60"/>
      <c r="K12" s="60"/>
      <c r="L12" s="60"/>
      <c r="M12" s="60"/>
      <c r="N12" s="60"/>
      <c r="O12" s="60"/>
      <c r="P12" s="12">
        <f t="shared" si="4"/>
        <v>0</v>
      </c>
      <c r="Q12" s="13">
        <f t="shared" si="1"/>
        <v>0</v>
      </c>
      <c r="R12" s="12">
        <f t="shared" si="2"/>
        <v>0</v>
      </c>
      <c r="S12" s="13">
        <f t="shared" si="3"/>
        <v>0</v>
      </c>
    </row>
    <row r="13" spans="1:19" ht="15.75" thickBot="1" x14ac:dyDescent="0.3">
      <c r="A13" s="4">
        <v>11</v>
      </c>
      <c r="B13" s="14" t="str">
        <f t="shared" si="0"/>
        <v/>
      </c>
      <c r="C13" s="3" t="s">
        <v>6</v>
      </c>
      <c r="D13" s="57"/>
      <c r="E13" s="57"/>
      <c r="F13" s="57"/>
      <c r="G13" s="57"/>
      <c r="H13" s="57"/>
      <c r="I13" s="58"/>
      <c r="J13" s="58"/>
      <c r="K13" s="58"/>
      <c r="L13" s="58"/>
      <c r="M13" s="58"/>
      <c r="N13" s="58"/>
      <c r="O13" s="58"/>
      <c r="P13" s="12">
        <f t="shared" si="4"/>
        <v>0</v>
      </c>
      <c r="Q13" s="13">
        <f t="shared" si="1"/>
        <v>0</v>
      </c>
      <c r="R13" s="12">
        <f t="shared" si="2"/>
        <v>0</v>
      </c>
      <c r="S13" s="13">
        <f t="shared" si="3"/>
        <v>0</v>
      </c>
    </row>
    <row r="14" spans="1:19" ht="15.75" thickBot="1" x14ac:dyDescent="0.3">
      <c r="A14" s="4">
        <v>12</v>
      </c>
      <c r="B14" s="14" t="str">
        <f t="shared" si="0"/>
        <v/>
      </c>
      <c r="C14" s="3" t="s">
        <v>6</v>
      </c>
      <c r="D14" s="59"/>
      <c r="E14" s="59"/>
      <c r="F14" s="59"/>
      <c r="G14" s="59"/>
      <c r="H14" s="59"/>
      <c r="I14" s="60"/>
      <c r="J14" s="60"/>
      <c r="K14" s="60"/>
      <c r="L14" s="60"/>
      <c r="M14" s="60"/>
      <c r="N14" s="60"/>
      <c r="O14" s="60"/>
      <c r="P14" s="12">
        <f t="shared" si="4"/>
        <v>0</v>
      </c>
      <c r="Q14" s="13">
        <f t="shared" si="1"/>
        <v>0</v>
      </c>
      <c r="R14" s="12">
        <f t="shared" si="2"/>
        <v>0</v>
      </c>
      <c r="S14" s="13">
        <f t="shared" si="3"/>
        <v>0</v>
      </c>
    </row>
    <row r="15" spans="1:19" ht="15.75" thickBot="1" x14ac:dyDescent="0.3">
      <c r="A15" s="4">
        <v>13</v>
      </c>
      <c r="B15" s="14" t="str">
        <f t="shared" si="0"/>
        <v/>
      </c>
      <c r="C15" s="3" t="s">
        <v>6</v>
      </c>
      <c r="D15" s="57"/>
      <c r="E15" s="57"/>
      <c r="F15" s="57"/>
      <c r="G15" s="57"/>
      <c r="H15" s="57"/>
      <c r="I15" s="58"/>
      <c r="J15" s="58"/>
      <c r="K15" s="58"/>
      <c r="L15" s="58"/>
      <c r="M15" s="58"/>
      <c r="N15" s="58"/>
      <c r="O15" s="58"/>
      <c r="P15" s="12">
        <f t="shared" si="4"/>
        <v>0</v>
      </c>
      <c r="Q15" s="13">
        <f t="shared" si="1"/>
        <v>0</v>
      </c>
      <c r="R15" s="12">
        <f t="shared" si="2"/>
        <v>0</v>
      </c>
      <c r="S15" s="13">
        <f t="shared" si="3"/>
        <v>0</v>
      </c>
    </row>
    <row r="16" spans="1:19" ht="15.75" thickBot="1" x14ac:dyDescent="0.3">
      <c r="A16" s="4">
        <v>14</v>
      </c>
      <c r="B16" s="14" t="str">
        <f t="shared" si="0"/>
        <v/>
      </c>
      <c r="C16" s="3" t="s">
        <v>6</v>
      </c>
      <c r="D16" s="59"/>
      <c r="E16" s="59"/>
      <c r="F16" s="59"/>
      <c r="G16" s="59"/>
      <c r="H16" s="59"/>
      <c r="I16" s="60"/>
      <c r="J16" s="60"/>
      <c r="K16" s="60"/>
      <c r="L16" s="60"/>
      <c r="M16" s="60"/>
      <c r="N16" s="60"/>
      <c r="O16" s="60"/>
      <c r="P16" s="12">
        <f t="shared" si="4"/>
        <v>0</v>
      </c>
      <c r="Q16" s="13">
        <f t="shared" si="1"/>
        <v>0</v>
      </c>
      <c r="R16" s="12">
        <f t="shared" si="2"/>
        <v>0</v>
      </c>
      <c r="S16" s="13">
        <f t="shared" si="3"/>
        <v>0</v>
      </c>
    </row>
    <row r="17" spans="1:19" ht="15.75" thickBot="1" x14ac:dyDescent="0.3">
      <c r="A17" s="4">
        <v>15</v>
      </c>
      <c r="B17" s="14" t="str">
        <f t="shared" si="0"/>
        <v/>
      </c>
      <c r="C17" s="3" t="s">
        <v>6</v>
      </c>
      <c r="D17" s="57"/>
      <c r="E17" s="57"/>
      <c r="F17" s="57"/>
      <c r="G17" s="57"/>
      <c r="H17" s="57"/>
      <c r="I17" s="58"/>
      <c r="J17" s="58"/>
      <c r="K17" s="58"/>
      <c r="L17" s="58"/>
      <c r="M17" s="58"/>
      <c r="N17" s="58"/>
      <c r="O17" s="58"/>
      <c r="P17" s="12">
        <f t="shared" si="4"/>
        <v>0</v>
      </c>
      <c r="Q17" s="13">
        <f t="shared" si="1"/>
        <v>0</v>
      </c>
      <c r="R17" s="12">
        <f t="shared" si="2"/>
        <v>0</v>
      </c>
      <c r="S17" s="13">
        <f t="shared" si="3"/>
        <v>0</v>
      </c>
    </row>
    <row r="18" spans="1:19" ht="15.75" thickBot="1" x14ac:dyDescent="0.3">
      <c r="A18" s="4">
        <v>16</v>
      </c>
      <c r="B18" s="14" t="str">
        <f t="shared" si="0"/>
        <v/>
      </c>
      <c r="C18" s="3" t="s">
        <v>6</v>
      </c>
      <c r="D18" s="59"/>
      <c r="E18" s="59"/>
      <c r="F18" s="59"/>
      <c r="G18" s="59"/>
      <c r="H18" s="59"/>
      <c r="I18" s="60"/>
      <c r="J18" s="60"/>
      <c r="K18" s="60"/>
      <c r="L18" s="60"/>
      <c r="M18" s="60"/>
      <c r="N18" s="60"/>
      <c r="O18" s="60"/>
      <c r="P18" s="12">
        <f t="shared" si="4"/>
        <v>0</v>
      </c>
      <c r="Q18" s="13">
        <f t="shared" si="1"/>
        <v>0</v>
      </c>
      <c r="R18" s="12">
        <f t="shared" si="2"/>
        <v>0</v>
      </c>
      <c r="S18" s="13">
        <f t="shared" si="3"/>
        <v>0</v>
      </c>
    </row>
    <row r="19" spans="1:19" ht="15.75" thickBot="1" x14ac:dyDescent="0.3">
      <c r="A19" s="4">
        <v>17</v>
      </c>
      <c r="B19" s="14" t="str">
        <f t="shared" si="0"/>
        <v/>
      </c>
      <c r="C19" s="3" t="s">
        <v>6</v>
      </c>
      <c r="D19" s="57"/>
      <c r="E19" s="57"/>
      <c r="F19" s="57"/>
      <c r="G19" s="57"/>
      <c r="H19" s="57"/>
      <c r="I19" s="58"/>
      <c r="J19" s="58"/>
      <c r="K19" s="58"/>
      <c r="L19" s="58"/>
      <c r="M19" s="58"/>
      <c r="N19" s="58"/>
      <c r="O19" s="58"/>
      <c r="P19" s="12">
        <f t="shared" si="4"/>
        <v>0</v>
      </c>
      <c r="Q19" s="13">
        <f t="shared" si="1"/>
        <v>0</v>
      </c>
      <c r="R19" s="12">
        <f t="shared" si="2"/>
        <v>0</v>
      </c>
      <c r="S19" s="13">
        <f t="shared" si="3"/>
        <v>0</v>
      </c>
    </row>
    <row r="20" spans="1:19" ht="15.75" thickBot="1" x14ac:dyDescent="0.3">
      <c r="A20" s="4">
        <v>18</v>
      </c>
      <c r="B20" s="14" t="str">
        <f t="shared" si="0"/>
        <v/>
      </c>
      <c r="C20" s="3" t="s">
        <v>6</v>
      </c>
      <c r="D20" s="59"/>
      <c r="E20" s="59"/>
      <c r="F20" s="59"/>
      <c r="G20" s="59"/>
      <c r="H20" s="59"/>
      <c r="I20" s="60"/>
      <c r="J20" s="60"/>
      <c r="K20" s="60"/>
      <c r="L20" s="60"/>
      <c r="M20" s="60"/>
      <c r="N20" s="60"/>
      <c r="O20" s="60"/>
      <c r="P20" s="12">
        <f t="shared" si="4"/>
        <v>0</v>
      </c>
      <c r="Q20" s="13">
        <f t="shared" si="1"/>
        <v>0</v>
      </c>
      <c r="R20" s="12">
        <f t="shared" si="2"/>
        <v>0</v>
      </c>
      <c r="S20" s="13">
        <f t="shared" si="3"/>
        <v>0</v>
      </c>
    </row>
    <row r="21" spans="1:19" ht="15.75" thickBot="1" x14ac:dyDescent="0.3">
      <c r="A21" s="4">
        <v>19</v>
      </c>
      <c r="B21" s="14" t="str">
        <f t="shared" si="0"/>
        <v/>
      </c>
      <c r="C21" s="3" t="s">
        <v>6</v>
      </c>
      <c r="D21" s="57"/>
      <c r="E21" s="57"/>
      <c r="F21" s="57"/>
      <c r="G21" s="57"/>
      <c r="H21" s="57"/>
      <c r="I21" s="58"/>
      <c r="J21" s="58"/>
      <c r="K21" s="58"/>
      <c r="L21" s="58"/>
      <c r="M21" s="58"/>
      <c r="N21" s="58"/>
      <c r="O21" s="58"/>
      <c r="P21" s="12">
        <f t="shared" si="4"/>
        <v>0</v>
      </c>
      <c r="Q21" s="13">
        <f t="shared" si="1"/>
        <v>0</v>
      </c>
      <c r="R21" s="12">
        <f t="shared" si="2"/>
        <v>0</v>
      </c>
      <c r="S21" s="13">
        <f t="shared" si="3"/>
        <v>0</v>
      </c>
    </row>
    <row r="22" spans="1:19" ht="15.75" thickBot="1" x14ac:dyDescent="0.3">
      <c r="A22" s="4">
        <v>20</v>
      </c>
      <c r="B22" s="14" t="str">
        <f t="shared" si="0"/>
        <v/>
      </c>
      <c r="C22" s="3" t="s">
        <v>6</v>
      </c>
      <c r="D22" s="59"/>
      <c r="E22" s="59"/>
      <c r="F22" s="59"/>
      <c r="G22" s="59"/>
      <c r="H22" s="59"/>
      <c r="I22" s="60"/>
      <c r="J22" s="60"/>
      <c r="K22" s="60"/>
      <c r="L22" s="60"/>
      <c r="M22" s="60"/>
      <c r="N22" s="60"/>
      <c r="O22" s="60"/>
      <c r="P22" s="12">
        <f t="shared" si="4"/>
        <v>0</v>
      </c>
      <c r="Q22" s="13">
        <f t="shared" si="1"/>
        <v>0</v>
      </c>
      <c r="R22" s="12">
        <f t="shared" si="2"/>
        <v>0</v>
      </c>
      <c r="S22" s="13">
        <f t="shared" si="3"/>
        <v>0</v>
      </c>
    </row>
    <row r="23" spans="1:19" ht="15.75" thickBot="1" x14ac:dyDescent="0.3">
      <c r="A23" s="35" t="s">
        <v>8</v>
      </c>
      <c r="B23" s="36">
        <f>SUM(B3:B22)</f>
        <v>0</v>
      </c>
      <c r="C23" s="37"/>
      <c r="D23" s="36">
        <f>SUM(D3:D22)</f>
        <v>0</v>
      </c>
      <c r="E23" s="36">
        <f t="shared" ref="E23:O23" si="5">SUM(E3:E22)</f>
        <v>0</v>
      </c>
      <c r="F23" s="36">
        <f t="shared" si="5"/>
        <v>0</v>
      </c>
      <c r="G23" s="36">
        <f t="shared" si="5"/>
        <v>0</v>
      </c>
      <c r="H23" s="36">
        <f t="shared" si="5"/>
        <v>0</v>
      </c>
      <c r="I23" s="36">
        <f t="shared" si="5"/>
        <v>0</v>
      </c>
      <c r="J23" s="36">
        <f>COUNTIF(J3:J22,"0")</f>
        <v>0</v>
      </c>
      <c r="K23" s="36">
        <f t="shared" si="5"/>
        <v>0</v>
      </c>
      <c r="L23" s="36">
        <f>SUM(L3:L22)</f>
        <v>0</v>
      </c>
      <c r="M23" s="36">
        <f t="shared" si="5"/>
        <v>0</v>
      </c>
      <c r="N23" s="36">
        <f t="shared" si="5"/>
        <v>0</v>
      </c>
      <c r="O23" s="36">
        <f t="shared" si="5"/>
        <v>0</v>
      </c>
      <c r="P23" s="38" t="e">
        <f>(D23+E23+F23+G23+H23)/B23</f>
        <v>#DIV/0!</v>
      </c>
      <c r="Q23" s="47">
        <f>SUM(Q3:Q22)</f>
        <v>0</v>
      </c>
      <c r="R23" s="38" t="e">
        <f>(K23+M23+N23+O23)/B23</f>
        <v>#DIV/0!</v>
      </c>
      <c r="S23" s="48">
        <f>SUM(S3:S22)</f>
        <v>0</v>
      </c>
    </row>
    <row r="24" spans="1:19" x14ac:dyDescent="0.25">
      <c r="A24" s="39" t="s">
        <v>15</v>
      </c>
      <c r="B24" s="40"/>
      <c r="C24" s="41" t="s">
        <v>16</v>
      </c>
      <c r="D24" s="42" t="e">
        <f>D23/$B$23</f>
        <v>#DIV/0!</v>
      </c>
      <c r="E24" s="42" t="e">
        <f t="shared" ref="E24:J24" si="6">E23/$B$23</f>
        <v>#DIV/0!</v>
      </c>
      <c r="F24" s="42" t="e">
        <f t="shared" si="6"/>
        <v>#DIV/0!</v>
      </c>
      <c r="G24" s="42" t="e">
        <f t="shared" si="6"/>
        <v>#DIV/0!</v>
      </c>
      <c r="H24" s="42" t="e">
        <f t="shared" si="6"/>
        <v>#DIV/0!</v>
      </c>
      <c r="I24" s="42" t="e">
        <f t="shared" si="6"/>
        <v>#DIV/0!</v>
      </c>
      <c r="J24" s="42" t="e">
        <f t="shared" si="6"/>
        <v>#DIV/0!</v>
      </c>
      <c r="K24" s="42" t="e">
        <f>K23/$J$23</f>
        <v>#DIV/0!</v>
      </c>
      <c r="L24" s="42" t="e">
        <f>L23/$J$23</f>
        <v>#DIV/0!</v>
      </c>
      <c r="M24" s="42" t="e">
        <f>M23/$J$23</f>
        <v>#DIV/0!</v>
      </c>
      <c r="N24" s="42" t="e">
        <f>N23/$J$23</f>
        <v>#DIV/0!</v>
      </c>
      <c r="O24" s="42" t="e">
        <f>O23/$J$23</f>
        <v>#DIV/0!</v>
      </c>
      <c r="P24" s="43" t="e">
        <f>P23/5</f>
        <v>#DIV/0!</v>
      </c>
      <c r="Q24" s="43" t="e">
        <f>Q23/$B$23</f>
        <v>#DIV/0!</v>
      </c>
      <c r="R24" s="43" t="e">
        <f>R23/4</f>
        <v>#DIV/0!</v>
      </c>
      <c r="S24" s="44" t="e">
        <f>S23/$J$23</f>
        <v>#DIV/0!</v>
      </c>
    </row>
    <row r="25" spans="1:19" ht="15.75" thickBot="1" x14ac:dyDescent="0.3">
      <c r="A25" s="45" t="s">
        <v>31</v>
      </c>
      <c r="B25" s="23"/>
      <c r="C25" s="22"/>
      <c r="D25" s="18" t="s">
        <v>46</v>
      </c>
      <c r="E25" s="18" t="s">
        <v>47</v>
      </c>
      <c r="F25" s="18" t="s">
        <v>48</v>
      </c>
      <c r="G25" s="18" t="s">
        <v>49</v>
      </c>
      <c r="H25" s="18" t="s">
        <v>50</v>
      </c>
      <c r="I25" s="18" t="s">
        <v>51</v>
      </c>
      <c r="J25" s="64" t="s">
        <v>52</v>
      </c>
      <c r="K25" s="18" t="s">
        <v>53</v>
      </c>
      <c r="L25" s="64" t="s">
        <v>54</v>
      </c>
      <c r="M25" s="18" t="s">
        <v>55</v>
      </c>
      <c r="N25" s="18" t="s">
        <v>56</v>
      </c>
      <c r="O25" s="18" t="s">
        <v>57</v>
      </c>
      <c r="P25" s="19"/>
      <c r="Q25" s="18" t="s">
        <v>58</v>
      </c>
      <c r="R25" s="19"/>
      <c r="S25" s="46" t="s">
        <v>59</v>
      </c>
    </row>
  </sheetData>
  <sheetProtection sheet="1" objects="1" scenarios="1"/>
  <mergeCells count="2">
    <mergeCell ref="P1:Q1"/>
    <mergeCell ref="R1:S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14B2A67FD1488F9A6C9B19D6A785" ma:contentTypeVersion="1" ma:contentTypeDescription="Create a new document." ma:contentTypeScope="" ma:versionID="ac3aa4c9330f4ce611321df3195e773a">
  <xsd:schema xmlns:xsd="http://www.w3.org/2001/XMLSchema" xmlns:xs="http://www.w3.org/2001/XMLSchema" xmlns:p="http://schemas.microsoft.com/office/2006/metadata/properties" xmlns:ns1="http://schemas.microsoft.com/sharepoint/v3" xmlns:ns2="0d59e99a-13b9-4f34-9165-0208314c6444" xmlns:ns3="bee61fe3-1145-420d-a5ae-a8a321828043" xmlns:ns4="4d39dfde-56f1-4fde-8ce5-5f3cae06fd6d" targetNamespace="http://schemas.microsoft.com/office/2006/metadata/properties" ma:root="true" ma:fieldsID="4763428952bcc8e829e2940898e8bbe2" ns1:_="" ns2:_="" ns3:_="" ns4:_="">
    <xsd:import namespace="http://schemas.microsoft.com/sharepoint/v3"/>
    <xsd:import namespace="0d59e99a-13b9-4f34-9165-0208314c6444"/>
    <xsd:import namespace="bee61fe3-1145-420d-a5ae-a8a321828043"/>
    <xsd:import namespace="4d39dfde-56f1-4fde-8ce5-5f3cae06fd6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ntervention_x0020_Document_x0020_Type" minOccurs="0"/>
                <xsd:element ref="ns3:od75c8efb3f14562a9f8cd7f3dbb108a" minOccurs="0"/>
                <xsd:element ref="ns4:TaxCatchAll" minOccurs="0"/>
                <xsd:element ref="ns3:k6a1e5348e2844d8b3128a0a90d4e4f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9e99a-13b9-4f34-9165-0208314c6444" elementFormDefault="qualified">
    <xsd:import namespace="http://schemas.microsoft.com/office/2006/documentManagement/types"/>
    <xsd:import namespace="http://schemas.microsoft.com/office/infopath/2007/PartnerControls"/>
    <xsd:element name="Intervention_x0020_Document_x0020_Type" ma:index="10" nillable="true" ma:displayName="SHN Document Type" ma:default="Other" ma:format="Dropdown" ma:internalName="Intervention_x0020_Document_x0020_Type">
      <xsd:simpleType>
        <xsd:restriction base="dms:Choice">
          <xsd:enumeration value="Annual Reports"/>
          <xsd:enumeration value="Brochures"/>
          <xsd:enumeration value="GSK"/>
          <xsd:enumeration value="Logos"/>
          <xsd:enumeration value="Measurement Worksheets"/>
          <xsd:enumeration value="Other"/>
          <xsd:enumeration value="Phase 1 Evaluation"/>
          <xsd:enumeration value="Posters"/>
          <xsd:enumeration value="Presentations"/>
          <xsd:enumeration value="Resources"/>
          <xsd:enumeration value="Samples"/>
          <xsd:enumeration value="SHN Info Kit"/>
          <xsd:enumeration value="Templates"/>
          <xsd:enumeration value="Video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61fe3-1145-420d-a5ae-a8a321828043" elementFormDefault="qualified">
    <xsd:import namespace="http://schemas.microsoft.com/office/2006/documentManagement/types"/>
    <xsd:import namespace="http://schemas.microsoft.com/office/infopath/2007/PartnerControls"/>
    <xsd:element name="od75c8efb3f14562a9f8cd7f3dbb108a" ma:index="12" nillable="true" ma:taxonomy="true" ma:internalName="od75c8efb3f14562a9f8cd7f3dbb108a" ma:taxonomyFieldName="TagTopic0" ma:displayName="TagTopic" ma:default="" ma:fieldId="{8d75c8ef-b3f1-4562-a9f8-cd7f3dbb108a}" ma:taxonomyMulti="true" ma:sspId="53b58c49-cbd5-450c-a84b-8852bf37c3ab" ma:termSetId="a28a050d-5d73-4930-a688-75c61f5cb3cf" ma:anchorId="d3d53dc7-d7de-417b-bd52-40c92fcbe47c" ma:open="false" ma:isKeyword="false">
      <xsd:complexType>
        <xsd:sequence>
          <xsd:element ref="pc:Terms" minOccurs="0" maxOccurs="1"/>
        </xsd:sequence>
      </xsd:complexType>
    </xsd:element>
    <xsd:element name="k6a1e5348e2844d8b3128a0a90d4e4fe" ma:index="15" nillable="true" ma:taxonomy="true" ma:internalName="k6a1e5348e2844d8b3128a0a90d4e4fe" ma:taxonomyFieldName="TagTypeOfResource0" ma:displayName="TagTypeOfResource" ma:default="" ma:fieldId="{46a1e534-8e28-44d8-b312-8a0a90d4e4fe}" ma:taxonomyMulti="true" ma:sspId="53b58c49-cbd5-450c-a84b-8852bf37c3ab" ma:termSetId="a28a050d-5d73-4930-a688-75c61f5cb3cf" ma:anchorId="ddb6ee8e-2c04-4640-a013-d02e932c44a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dfde-56f1-4fde-8ce5-5f3cae06fd6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23ecdd-8c89-4a6e-8b47-e519bf5c6f0d}" ma:internalName="TaxCatchAll" ma:showField="CatchAllData" ma:web="4d39dfde-56f1-4fde-8ce5-5f3cae06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75c8efb3f14562a9f8cd7f3dbb108a xmlns="bee61fe3-1145-420d-a5ae-a8a321828043">
      <Terms xmlns="http://schemas.microsoft.com/office/infopath/2007/PartnerControls"/>
    </od75c8efb3f14562a9f8cd7f3dbb108a>
    <TaxCatchAll xmlns="4d39dfde-56f1-4fde-8ce5-5f3cae06fd6d"/>
    <Intervention_x0020_Document_x0020_Type xmlns="0d59e99a-13b9-4f34-9165-0208314c6444">Other</Intervention_x0020_Document_x0020_Type>
    <PublishingExpirationDate xmlns="http://schemas.microsoft.com/sharepoint/v3" xsi:nil="true"/>
    <k6a1e5348e2844d8b3128a0a90d4e4fe xmlns="bee61fe3-1145-420d-a5ae-a8a321828043">
      <Terms xmlns="http://schemas.microsoft.com/office/infopath/2007/PartnerControls"/>
    </k6a1e5348e2844d8b3128a0a90d4e4fe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6DC92D-E3FF-452B-B62F-8BCE9B08A116}"/>
</file>

<file path=customXml/itemProps2.xml><?xml version="1.0" encoding="utf-8"?>
<ds:datastoreItem xmlns:ds="http://schemas.openxmlformats.org/officeDocument/2006/customXml" ds:itemID="{188CF73B-EB07-4348-96A0-DF87C7E76E78}"/>
</file>

<file path=customXml/itemProps3.xml><?xml version="1.0" encoding="utf-8"?>
<ds:datastoreItem xmlns:ds="http://schemas.openxmlformats.org/officeDocument/2006/customXml" ds:itemID="{C524465A-8ED6-4136-8921-204D5BD74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Run Chart</vt:lpstr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Flintoft</dc:creator>
  <cp:lastModifiedBy>Alex Titeu</cp:lastModifiedBy>
  <cp:lastPrinted>2016-12-16T20:01:49Z</cp:lastPrinted>
  <dcterms:created xsi:type="dcterms:W3CDTF">2016-04-11T18:11:22Z</dcterms:created>
  <dcterms:modified xsi:type="dcterms:W3CDTF">2016-12-16T20:01:54Z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0x010100873E14B2A67FD1488F9A6C9B19D6A785</vt:lpwstr>
  </property>
</Properties>
</file>