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SM Transition\Measurement Package\Audit Package - Falls\"/>
    </mc:Choice>
  </mc:AlternateContent>
  <bookViews>
    <workbookView xWindow="120" yWindow="60" windowWidth="24915" windowHeight="12840"/>
  </bookViews>
  <sheets>
    <sheet name="Graphique" sheetId="4" r:id="rId1"/>
    <sheet name="Mois 1" sheetId="7" r:id="rId2"/>
    <sheet name="Mois 2" sheetId="21" r:id="rId3"/>
    <sheet name="Mois 3" sheetId="22" r:id="rId4"/>
    <sheet name="Mois 4" sheetId="23" r:id="rId5"/>
    <sheet name="Mois 5" sheetId="24" r:id="rId6"/>
    <sheet name="Mois 6" sheetId="25" r:id="rId7"/>
    <sheet name="Mois 7" sheetId="26" r:id="rId8"/>
    <sheet name="Mois 8" sheetId="27" r:id="rId9"/>
    <sheet name="Mois 9" sheetId="28" r:id="rId10"/>
    <sheet name="Mois 10" sheetId="29" r:id="rId11"/>
    <sheet name="Mois 11" sheetId="30" r:id="rId12"/>
    <sheet name="Mois 12" sheetId="31" r:id="rId13"/>
  </sheets>
  <calcPr calcId="152511"/>
</workbook>
</file>

<file path=xl/calcChain.xml><?xml version="1.0" encoding="utf-8"?>
<calcChain xmlns="http://schemas.openxmlformats.org/spreadsheetml/2006/main">
  <c r="O23" i="31" l="1"/>
  <c r="N23" i="31"/>
  <c r="M23" i="31"/>
  <c r="L23" i="31"/>
  <c r="K23" i="31"/>
  <c r="J23" i="31"/>
  <c r="I23" i="31"/>
  <c r="H23" i="31"/>
  <c r="G23" i="31"/>
  <c r="F23" i="31"/>
  <c r="E23" i="31"/>
  <c r="D23" i="31"/>
  <c r="R22" i="31"/>
  <c r="S22" i="31" s="1"/>
  <c r="P22" i="31"/>
  <c r="Q22" i="31" s="1"/>
  <c r="B22" i="31"/>
  <c r="R21" i="31"/>
  <c r="S21" i="31" s="1"/>
  <c r="P21" i="31"/>
  <c r="Q21" i="31" s="1"/>
  <c r="B21" i="31"/>
  <c r="R20" i="31"/>
  <c r="S20" i="31" s="1"/>
  <c r="P20" i="31"/>
  <c r="Q20" i="31" s="1"/>
  <c r="B20" i="31"/>
  <c r="R19" i="31"/>
  <c r="S19" i="31" s="1"/>
  <c r="P19" i="31"/>
  <c r="Q19" i="31" s="1"/>
  <c r="B19" i="31"/>
  <c r="R18" i="31"/>
  <c r="S18" i="31" s="1"/>
  <c r="P18" i="31"/>
  <c r="Q18" i="31" s="1"/>
  <c r="B18" i="31"/>
  <c r="S17" i="31"/>
  <c r="R17" i="31"/>
  <c r="P17" i="31"/>
  <c r="Q17" i="31" s="1"/>
  <c r="B17" i="31"/>
  <c r="R16" i="31"/>
  <c r="S16" i="31" s="1"/>
  <c r="P16" i="31"/>
  <c r="Q16" i="31" s="1"/>
  <c r="B16" i="31"/>
  <c r="R15" i="31"/>
  <c r="S15" i="31" s="1"/>
  <c r="Q15" i="31"/>
  <c r="P15" i="31"/>
  <c r="B15" i="31"/>
  <c r="R14" i="31"/>
  <c r="S14" i="31" s="1"/>
  <c r="P14" i="31"/>
  <c r="Q14" i="31" s="1"/>
  <c r="B14" i="31"/>
  <c r="R13" i="31"/>
  <c r="S13" i="31" s="1"/>
  <c r="P13" i="31"/>
  <c r="Q13" i="31" s="1"/>
  <c r="B13" i="31"/>
  <c r="R12" i="31"/>
  <c r="S12" i="31" s="1"/>
  <c r="P12" i="31"/>
  <c r="Q12" i="31" s="1"/>
  <c r="B12" i="31"/>
  <c r="S11" i="31"/>
  <c r="R11" i="31"/>
  <c r="Q11" i="31"/>
  <c r="P11" i="31"/>
  <c r="B11" i="31"/>
  <c r="R10" i="31"/>
  <c r="S10" i="31" s="1"/>
  <c r="P10" i="31"/>
  <c r="Q10" i="31" s="1"/>
  <c r="B10" i="31"/>
  <c r="S9" i="31"/>
  <c r="R9" i="31"/>
  <c r="Q9" i="31"/>
  <c r="P9" i="31"/>
  <c r="B9" i="31"/>
  <c r="R8" i="31"/>
  <c r="S8" i="31" s="1"/>
  <c r="Q8" i="31"/>
  <c r="P8" i="31"/>
  <c r="B8" i="31"/>
  <c r="R7" i="31"/>
  <c r="S7" i="31" s="1"/>
  <c r="Q7" i="31"/>
  <c r="P7" i="31"/>
  <c r="B7" i="31"/>
  <c r="S6" i="31"/>
  <c r="R6" i="31"/>
  <c r="P6" i="31"/>
  <c r="Q6" i="31" s="1"/>
  <c r="B6" i="31"/>
  <c r="S5" i="31"/>
  <c r="R5" i="31"/>
  <c r="P5" i="31"/>
  <c r="Q5" i="31" s="1"/>
  <c r="B5" i="31"/>
  <c r="R4" i="31"/>
  <c r="S4" i="31" s="1"/>
  <c r="Q4" i="31"/>
  <c r="P4" i="31"/>
  <c r="B4" i="31"/>
  <c r="R3" i="31"/>
  <c r="S3" i="31" s="1"/>
  <c r="Q3" i="31"/>
  <c r="P3" i="31"/>
  <c r="B3" i="31"/>
  <c r="O23" i="30"/>
  <c r="N23" i="30"/>
  <c r="M23" i="30"/>
  <c r="L23" i="30"/>
  <c r="K23" i="30"/>
  <c r="K24" i="30" s="1"/>
  <c r="J23" i="30"/>
  <c r="I23" i="30"/>
  <c r="H23" i="30"/>
  <c r="G23" i="30"/>
  <c r="F23" i="30"/>
  <c r="E23" i="30"/>
  <c r="D23" i="30"/>
  <c r="R22" i="30"/>
  <c r="S22" i="30" s="1"/>
  <c r="P22" i="30"/>
  <c r="Q22" i="30" s="1"/>
  <c r="B22" i="30"/>
  <c r="S21" i="30"/>
  <c r="R21" i="30"/>
  <c r="P21" i="30"/>
  <c r="Q21" i="30" s="1"/>
  <c r="B21" i="30"/>
  <c r="R20" i="30"/>
  <c r="S20" i="30" s="1"/>
  <c r="P20" i="30"/>
  <c r="Q20" i="30" s="1"/>
  <c r="B20" i="30"/>
  <c r="R19" i="30"/>
  <c r="S19" i="30" s="1"/>
  <c r="Q19" i="30"/>
  <c r="P19" i="30"/>
  <c r="B19" i="30"/>
  <c r="R18" i="30"/>
  <c r="S18" i="30" s="1"/>
  <c r="P18" i="30"/>
  <c r="Q18" i="30" s="1"/>
  <c r="B18" i="30"/>
  <c r="R17" i="30"/>
  <c r="S17" i="30" s="1"/>
  <c r="P17" i="30"/>
  <c r="Q17" i="30" s="1"/>
  <c r="B17" i="30"/>
  <c r="R16" i="30"/>
  <c r="S16" i="30" s="1"/>
  <c r="P16" i="30"/>
  <c r="Q16" i="30" s="1"/>
  <c r="B16" i="30"/>
  <c r="R15" i="30"/>
  <c r="S15" i="30" s="1"/>
  <c r="P15" i="30"/>
  <c r="Q15" i="30" s="1"/>
  <c r="B15" i="30"/>
  <c r="R14" i="30"/>
  <c r="S14" i="30" s="1"/>
  <c r="P14" i="30"/>
  <c r="Q14" i="30" s="1"/>
  <c r="B14" i="30"/>
  <c r="S13" i="30"/>
  <c r="R13" i="30"/>
  <c r="P13" i="30"/>
  <c r="Q13" i="30" s="1"/>
  <c r="B13" i="30"/>
  <c r="R12" i="30"/>
  <c r="S12" i="30" s="1"/>
  <c r="P12" i="30"/>
  <c r="Q12" i="30" s="1"/>
  <c r="B12" i="30"/>
  <c r="S11" i="30"/>
  <c r="R11" i="30"/>
  <c r="P11" i="30"/>
  <c r="Q11" i="30" s="1"/>
  <c r="B11" i="30"/>
  <c r="R10" i="30"/>
  <c r="S10" i="30" s="1"/>
  <c r="P10" i="30"/>
  <c r="Q10" i="30" s="1"/>
  <c r="B10" i="30"/>
  <c r="S9" i="30"/>
  <c r="R9" i="30"/>
  <c r="P9" i="30"/>
  <c r="Q9" i="30" s="1"/>
  <c r="B9" i="30"/>
  <c r="R8" i="30"/>
  <c r="S8" i="30" s="1"/>
  <c r="P8" i="30"/>
  <c r="Q8" i="30" s="1"/>
  <c r="B8" i="30"/>
  <c r="S7" i="30"/>
  <c r="R7" i="30"/>
  <c r="P7" i="30"/>
  <c r="Q7" i="30" s="1"/>
  <c r="B7" i="30"/>
  <c r="R6" i="30"/>
  <c r="S6" i="30" s="1"/>
  <c r="P6" i="30"/>
  <c r="Q6" i="30" s="1"/>
  <c r="B6" i="30"/>
  <c r="S5" i="30"/>
  <c r="R5" i="30"/>
  <c r="P5" i="30"/>
  <c r="Q5" i="30" s="1"/>
  <c r="B5" i="30"/>
  <c r="R4" i="30"/>
  <c r="S4" i="30" s="1"/>
  <c r="P4" i="30"/>
  <c r="Q4" i="30" s="1"/>
  <c r="B4" i="30"/>
  <c r="S3" i="30"/>
  <c r="R3" i="30"/>
  <c r="P3" i="30"/>
  <c r="Q3" i="30" s="1"/>
  <c r="Q23" i="30" s="1"/>
  <c r="B3" i="30"/>
  <c r="O23" i="29"/>
  <c r="N23" i="29"/>
  <c r="M23" i="29"/>
  <c r="M24" i="29" s="1"/>
  <c r="L23" i="29"/>
  <c r="K23" i="29"/>
  <c r="J23" i="29"/>
  <c r="I23" i="29"/>
  <c r="H23" i="29"/>
  <c r="G23" i="29"/>
  <c r="F23" i="29"/>
  <c r="E23" i="29"/>
  <c r="D23" i="29"/>
  <c r="R22" i="29"/>
  <c r="S22" i="29" s="1"/>
  <c r="Q22" i="29"/>
  <c r="P22" i="29"/>
  <c r="B22" i="29"/>
  <c r="R21" i="29"/>
  <c r="S21" i="29" s="1"/>
  <c r="P21" i="29"/>
  <c r="Q21" i="29" s="1"/>
  <c r="B21" i="29"/>
  <c r="R20" i="29"/>
  <c r="S20" i="29" s="1"/>
  <c r="Q20" i="29"/>
  <c r="P20" i="29"/>
  <c r="B20" i="29"/>
  <c r="R19" i="29"/>
  <c r="S19" i="29" s="1"/>
  <c r="P19" i="29"/>
  <c r="Q19" i="29" s="1"/>
  <c r="B19" i="29"/>
  <c r="R18" i="29"/>
  <c r="S18" i="29" s="1"/>
  <c r="Q18" i="29"/>
  <c r="P18" i="29"/>
  <c r="B18" i="29"/>
  <c r="R17" i="29"/>
  <c r="S17" i="29" s="1"/>
  <c r="P17" i="29"/>
  <c r="Q17" i="29" s="1"/>
  <c r="B17" i="29"/>
  <c r="R16" i="29"/>
  <c r="S16" i="29" s="1"/>
  <c r="Q16" i="29"/>
  <c r="P16" i="29"/>
  <c r="B16" i="29"/>
  <c r="R15" i="29"/>
  <c r="S15" i="29" s="1"/>
  <c r="P15" i="29"/>
  <c r="Q15" i="29" s="1"/>
  <c r="B15" i="29"/>
  <c r="R14" i="29"/>
  <c r="S14" i="29" s="1"/>
  <c r="Q14" i="29"/>
  <c r="P14" i="29"/>
  <c r="B14" i="29"/>
  <c r="R13" i="29"/>
  <c r="S13" i="29" s="1"/>
  <c r="P13" i="29"/>
  <c r="Q13" i="29" s="1"/>
  <c r="B13" i="29"/>
  <c r="R12" i="29"/>
  <c r="S12" i="29" s="1"/>
  <c r="Q12" i="29"/>
  <c r="P12" i="29"/>
  <c r="B12" i="29"/>
  <c r="R11" i="29"/>
  <c r="S11" i="29" s="1"/>
  <c r="P11" i="29"/>
  <c r="Q11" i="29" s="1"/>
  <c r="B11" i="29"/>
  <c r="R10" i="29"/>
  <c r="S10" i="29" s="1"/>
  <c r="Q10" i="29"/>
  <c r="P10" i="29"/>
  <c r="B10" i="29"/>
  <c r="R9" i="29"/>
  <c r="S9" i="29" s="1"/>
  <c r="P9" i="29"/>
  <c r="Q9" i="29" s="1"/>
  <c r="B9" i="29"/>
  <c r="R8" i="29"/>
  <c r="S8" i="29" s="1"/>
  <c r="Q8" i="29"/>
  <c r="P8" i="29"/>
  <c r="B8" i="29"/>
  <c r="R7" i="29"/>
  <c r="S7" i="29" s="1"/>
  <c r="P7" i="29"/>
  <c r="Q7" i="29" s="1"/>
  <c r="B7" i="29"/>
  <c r="R6" i="29"/>
  <c r="S6" i="29" s="1"/>
  <c r="Q6" i="29"/>
  <c r="P6" i="29"/>
  <c r="B6" i="29"/>
  <c r="R5" i="29"/>
  <c r="S5" i="29" s="1"/>
  <c r="P5" i="29"/>
  <c r="Q5" i="29" s="1"/>
  <c r="B5" i="29"/>
  <c r="R4" i="29"/>
  <c r="S4" i="29" s="1"/>
  <c r="Q4" i="29"/>
  <c r="P4" i="29"/>
  <c r="B4" i="29"/>
  <c r="R3" i="29"/>
  <c r="S3" i="29" s="1"/>
  <c r="P3" i="29"/>
  <c r="Q3" i="29" s="1"/>
  <c r="Q23" i="29" s="1"/>
  <c r="Q24" i="29" s="1"/>
  <c r="E38" i="4" s="1"/>
  <c r="B3" i="29"/>
  <c r="B23" i="29" s="1"/>
  <c r="O23" i="28"/>
  <c r="N23" i="28"/>
  <c r="M23" i="28"/>
  <c r="L23" i="28"/>
  <c r="K23" i="28"/>
  <c r="J23" i="28"/>
  <c r="I23" i="28"/>
  <c r="H23" i="28"/>
  <c r="G23" i="28"/>
  <c r="F23" i="28"/>
  <c r="E23" i="28"/>
  <c r="D23" i="28"/>
  <c r="R22" i="28"/>
  <c r="S22" i="28" s="1"/>
  <c r="P22" i="28"/>
  <c r="Q22" i="28" s="1"/>
  <c r="B22" i="28"/>
  <c r="R21" i="28"/>
  <c r="S21" i="28" s="1"/>
  <c r="P21" i="28"/>
  <c r="Q21" i="28" s="1"/>
  <c r="B21" i="28"/>
  <c r="R20" i="28"/>
  <c r="S20" i="28" s="1"/>
  <c r="P20" i="28"/>
  <c r="Q20" i="28" s="1"/>
  <c r="B20" i="28"/>
  <c r="R19" i="28"/>
  <c r="S19" i="28" s="1"/>
  <c r="P19" i="28"/>
  <c r="Q19" i="28" s="1"/>
  <c r="B19" i="28"/>
  <c r="R18" i="28"/>
  <c r="S18" i="28" s="1"/>
  <c r="P18" i="28"/>
  <c r="Q18" i="28" s="1"/>
  <c r="B18" i="28"/>
  <c r="S17" i="28"/>
  <c r="R17" i="28"/>
  <c r="P17" i="28"/>
  <c r="Q17" i="28" s="1"/>
  <c r="B17" i="28"/>
  <c r="R16" i="28"/>
  <c r="S16" i="28" s="1"/>
  <c r="P16" i="28"/>
  <c r="Q16" i="28" s="1"/>
  <c r="B16" i="28"/>
  <c r="R15" i="28"/>
  <c r="S15" i="28" s="1"/>
  <c r="Q15" i="28"/>
  <c r="P15" i="28"/>
  <c r="B15" i="28"/>
  <c r="R14" i="28"/>
  <c r="S14" i="28" s="1"/>
  <c r="P14" i="28"/>
  <c r="Q14" i="28" s="1"/>
  <c r="B14" i="28"/>
  <c r="R13" i="28"/>
  <c r="S13" i="28" s="1"/>
  <c r="P13" i="28"/>
  <c r="Q13" i="28" s="1"/>
  <c r="B13" i="28"/>
  <c r="R12" i="28"/>
  <c r="S12" i="28" s="1"/>
  <c r="P12" i="28"/>
  <c r="Q12" i="28" s="1"/>
  <c r="B12" i="28"/>
  <c r="R11" i="28"/>
  <c r="S11" i="28" s="1"/>
  <c r="P11" i="28"/>
  <c r="Q11" i="28" s="1"/>
  <c r="B11" i="28"/>
  <c r="R10" i="28"/>
  <c r="S10" i="28" s="1"/>
  <c r="P10" i="28"/>
  <c r="Q10" i="28" s="1"/>
  <c r="B10" i="28"/>
  <c r="S9" i="28"/>
  <c r="R9" i="28"/>
  <c r="P9" i="28"/>
  <c r="Q9" i="28" s="1"/>
  <c r="B9" i="28"/>
  <c r="R8" i="28"/>
  <c r="S8" i="28" s="1"/>
  <c r="P8" i="28"/>
  <c r="Q8" i="28" s="1"/>
  <c r="B8" i="28"/>
  <c r="R7" i="28"/>
  <c r="S7" i="28" s="1"/>
  <c r="Q7" i="28"/>
  <c r="P7" i="28"/>
  <c r="B7" i="28"/>
  <c r="R6" i="28"/>
  <c r="S6" i="28" s="1"/>
  <c r="P6" i="28"/>
  <c r="Q6" i="28" s="1"/>
  <c r="B6" i="28"/>
  <c r="R5" i="28"/>
  <c r="S5" i="28" s="1"/>
  <c r="P5" i="28"/>
  <c r="Q5" i="28" s="1"/>
  <c r="B5" i="28"/>
  <c r="R4" i="28"/>
  <c r="S4" i="28" s="1"/>
  <c r="P4" i="28"/>
  <c r="Q4" i="28" s="1"/>
  <c r="B4" i="28"/>
  <c r="R3" i="28"/>
  <c r="S3" i="28" s="1"/>
  <c r="P3" i="28"/>
  <c r="Q3" i="28" s="1"/>
  <c r="B3" i="28"/>
  <c r="B23" i="28" s="1"/>
  <c r="O23" i="27"/>
  <c r="N23" i="27"/>
  <c r="M23" i="27"/>
  <c r="M24" i="27" s="1"/>
  <c r="L23" i="27"/>
  <c r="L24" i="27" s="1"/>
  <c r="K23" i="27"/>
  <c r="J23" i="27"/>
  <c r="I23" i="27"/>
  <c r="H23" i="27"/>
  <c r="G23" i="27"/>
  <c r="F23" i="27"/>
  <c r="E23" i="27"/>
  <c r="D23" i="27"/>
  <c r="R22" i="27"/>
  <c r="S22" i="27" s="1"/>
  <c r="P22" i="27"/>
  <c r="Q22" i="27" s="1"/>
  <c r="B22" i="27"/>
  <c r="R21" i="27"/>
  <c r="S21" i="27" s="1"/>
  <c r="P21" i="27"/>
  <c r="Q21" i="27" s="1"/>
  <c r="B21" i="27"/>
  <c r="R20" i="27"/>
  <c r="S20" i="27" s="1"/>
  <c r="P20" i="27"/>
  <c r="Q20" i="27" s="1"/>
  <c r="B20" i="27"/>
  <c r="R19" i="27"/>
  <c r="S19" i="27" s="1"/>
  <c r="P19" i="27"/>
  <c r="Q19" i="27" s="1"/>
  <c r="B19" i="27"/>
  <c r="R18" i="27"/>
  <c r="S18" i="27" s="1"/>
  <c r="P18" i="27"/>
  <c r="Q18" i="27" s="1"/>
  <c r="B18" i="27"/>
  <c r="R17" i="27"/>
  <c r="S17" i="27" s="1"/>
  <c r="P17" i="27"/>
  <c r="Q17" i="27" s="1"/>
  <c r="B17" i="27"/>
  <c r="R16" i="27"/>
  <c r="S16" i="27" s="1"/>
  <c r="P16" i="27"/>
  <c r="Q16" i="27" s="1"/>
  <c r="B16" i="27"/>
  <c r="R15" i="27"/>
  <c r="S15" i="27" s="1"/>
  <c r="P15" i="27"/>
  <c r="Q15" i="27" s="1"/>
  <c r="B15" i="27"/>
  <c r="R14" i="27"/>
  <c r="S14" i="27" s="1"/>
  <c r="P14" i="27"/>
  <c r="Q14" i="27" s="1"/>
  <c r="B14" i="27"/>
  <c r="S13" i="27"/>
  <c r="R13" i="27"/>
  <c r="P13" i="27"/>
  <c r="Q13" i="27" s="1"/>
  <c r="B13" i="27"/>
  <c r="R12" i="27"/>
  <c r="S12" i="27" s="1"/>
  <c r="P12" i="27"/>
  <c r="Q12" i="27" s="1"/>
  <c r="B12" i="27"/>
  <c r="S11" i="27"/>
  <c r="R11" i="27"/>
  <c r="P11" i="27"/>
  <c r="Q11" i="27" s="1"/>
  <c r="B11" i="27"/>
  <c r="R10" i="27"/>
  <c r="S10" i="27" s="1"/>
  <c r="P10" i="27"/>
  <c r="Q10" i="27" s="1"/>
  <c r="B10" i="27"/>
  <c r="S9" i="27"/>
  <c r="R9" i="27"/>
  <c r="P9" i="27"/>
  <c r="Q9" i="27" s="1"/>
  <c r="B9" i="27"/>
  <c r="R8" i="27"/>
  <c r="S8" i="27" s="1"/>
  <c r="P8" i="27"/>
  <c r="Q8" i="27" s="1"/>
  <c r="B8" i="27"/>
  <c r="S7" i="27"/>
  <c r="R7" i="27"/>
  <c r="P7" i="27"/>
  <c r="Q7" i="27" s="1"/>
  <c r="B7" i="27"/>
  <c r="R6" i="27"/>
  <c r="S6" i="27" s="1"/>
  <c r="P6" i="27"/>
  <c r="Q6" i="27" s="1"/>
  <c r="B6" i="27"/>
  <c r="S5" i="27"/>
  <c r="R5" i="27"/>
  <c r="P5" i="27"/>
  <c r="Q5" i="27" s="1"/>
  <c r="B5" i="27"/>
  <c r="R4" i="27"/>
  <c r="S4" i="27" s="1"/>
  <c r="P4" i="27"/>
  <c r="Q4" i="27" s="1"/>
  <c r="B4" i="27"/>
  <c r="S3" i="27"/>
  <c r="R3" i="27"/>
  <c r="P3" i="27"/>
  <c r="Q3" i="27" s="1"/>
  <c r="Q23" i="27" s="1"/>
  <c r="Q24" i="27" s="1"/>
  <c r="E36" i="4" s="1"/>
  <c r="B3" i="27"/>
  <c r="B23" i="27" s="1"/>
  <c r="O23" i="26"/>
  <c r="O24" i="26" s="1"/>
  <c r="N23" i="26"/>
  <c r="M23" i="26"/>
  <c r="M24" i="26" s="1"/>
  <c r="L23" i="26"/>
  <c r="L24" i="26" s="1"/>
  <c r="K23" i="26"/>
  <c r="K24" i="26" s="1"/>
  <c r="J23" i="26"/>
  <c r="I23" i="26"/>
  <c r="H23" i="26"/>
  <c r="G23" i="26"/>
  <c r="F23" i="26"/>
  <c r="E23" i="26"/>
  <c r="D23" i="26"/>
  <c r="S22" i="26"/>
  <c r="R22" i="26"/>
  <c r="P22" i="26"/>
  <c r="Q22" i="26" s="1"/>
  <c r="B22" i="26"/>
  <c r="S21" i="26"/>
  <c r="R21" i="26"/>
  <c r="P21" i="26"/>
  <c r="Q21" i="26" s="1"/>
  <c r="B21" i="26"/>
  <c r="R20" i="26"/>
  <c r="S20" i="26" s="1"/>
  <c r="P20" i="26"/>
  <c r="Q20" i="26" s="1"/>
  <c r="B20" i="26"/>
  <c r="R19" i="26"/>
  <c r="S19" i="26" s="1"/>
  <c r="Q19" i="26"/>
  <c r="P19" i="26"/>
  <c r="B19" i="26"/>
  <c r="R18" i="26"/>
  <c r="S18" i="26" s="1"/>
  <c r="P18" i="26"/>
  <c r="Q18" i="26" s="1"/>
  <c r="B18" i="26"/>
  <c r="R17" i="26"/>
  <c r="S17" i="26" s="1"/>
  <c r="P17" i="26"/>
  <c r="Q17" i="26" s="1"/>
  <c r="B17" i="26"/>
  <c r="R16" i="26"/>
  <c r="S16" i="26" s="1"/>
  <c r="P16" i="26"/>
  <c r="Q16" i="26" s="1"/>
  <c r="B16" i="26"/>
  <c r="R15" i="26"/>
  <c r="S15" i="26" s="1"/>
  <c r="P15" i="26"/>
  <c r="Q15" i="26" s="1"/>
  <c r="B15" i="26"/>
  <c r="R14" i="26"/>
  <c r="S14" i="26" s="1"/>
  <c r="P14" i="26"/>
  <c r="Q14" i="26" s="1"/>
  <c r="B14" i="26"/>
  <c r="S13" i="26"/>
  <c r="R13" i="26"/>
  <c r="P13" i="26"/>
  <c r="Q13" i="26" s="1"/>
  <c r="B13" i="26"/>
  <c r="R12" i="26"/>
  <c r="S12" i="26" s="1"/>
  <c r="P12" i="26"/>
  <c r="Q12" i="26" s="1"/>
  <c r="B12" i="26"/>
  <c r="R11" i="26"/>
  <c r="S11" i="26" s="1"/>
  <c r="Q11" i="26"/>
  <c r="P11" i="26"/>
  <c r="B11" i="26"/>
  <c r="R10" i="26"/>
  <c r="S10" i="26" s="1"/>
  <c r="P10" i="26"/>
  <c r="Q10" i="26" s="1"/>
  <c r="B10" i="26"/>
  <c r="R9" i="26"/>
  <c r="S9" i="26" s="1"/>
  <c r="P9" i="26"/>
  <c r="Q9" i="26" s="1"/>
  <c r="B9" i="26"/>
  <c r="R8" i="26"/>
  <c r="S8" i="26" s="1"/>
  <c r="P8" i="26"/>
  <c r="Q8" i="26" s="1"/>
  <c r="B8" i="26"/>
  <c r="R7" i="26"/>
  <c r="S7" i="26" s="1"/>
  <c r="P7" i="26"/>
  <c r="Q7" i="26" s="1"/>
  <c r="B7" i="26"/>
  <c r="R6" i="26"/>
  <c r="S6" i="26" s="1"/>
  <c r="P6" i="26"/>
  <c r="Q6" i="26" s="1"/>
  <c r="B6" i="26"/>
  <c r="S5" i="26"/>
  <c r="R5" i="26"/>
  <c r="P5" i="26"/>
  <c r="Q5" i="26" s="1"/>
  <c r="B5" i="26"/>
  <c r="R4" i="26"/>
  <c r="S4" i="26" s="1"/>
  <c r="P4" i="26"/>
  <c r="Q4" i="26" s="1"/>
  <c r="B4" i="26"/>
  <c r="R3" i="26"/>
  <c r="S3" i="26" s="1"/>
  <c r="P3" i="26"/>
  <c r="Q3" i="26" s="1"/>
  <c r="B3" i="26"/>
  <c r="B23" i="26" s="1"/>
  <c r="O23" i="25"/>
  <c r="O24" i="25" s="1"/>
  <c r="N23" i="25"/>
  <c r="M23" i="25"/>
  <c r="L23" i="25"/>
  <c r="L24" i="25" s="1"/>
  <c r="K23" i="25"/>
  <c r="K24" i="25" s="1"/>
  <c r="J23" i="25"/>
  <c r="I23" i="25"/>
  <c r="H23" i="25"/>
  <c r="G23" i="25"/>
  <c r="F23" i="25"/>
  <c r="E23" i="25"/>
  <c r="D23" i="25"/>
  <c r="S22" i="25"/>
  <c r="R22" i="25"/>
  <c r="P22" i="25"/>
  <c r="Q22" i="25" s="1"/>
  <c r="B22" i="25"/>
  <c r="S21" i="25"/>
  <c r="R21" i="25"/>
  <c r="P21" i="25"/>
  <c r="Q21" i="25" s="1"/>
  <c r="B21" i="25"/>
  <c r="R20" i="25"/>
  <c r="S20" i="25" s="1"/>
  <c r="P20" i="25"/>
  <c r="Q20" i="25" s="1"/>
  <c r="B20" i="25"/>
  <c r="R19" i="25"/>
  <c r="S19" i="25" s="1"/>
  <c r="Q19" i="25"/>
  <c r="P19" i="25"/>
  <c r="B19" i="25"/>
  <c r="R18" i="25"/>
  <c r="S18" i="25" s="1"/>
  <c r="P18" i="25"/>
  <c r="Q18" i="25" s="1"/>
  <c r="B18" i="25"/>
  <c r="R17" i="25"/>
  <c r="S17" i="25" s="1"/>
  <c r="Q17" i="25"/>
  <c r="P17" i="25"/>
  <c r="B17" i="25"/>
  <c r="R16" i="25"/>
  <c r="S16" i="25" s="1"/>
  <c r="P16" i="25"/>
  <c r="Q16" i="25" s="1"/>
  <c r="B16" i="25"/>
  <c r="R15" i="25"/>
  <c r="S15" i="25" s="1"/>
  <c r="Q15" i="25"/>
  <c r="P15" i="25"/>
  <c r="B15" i="25"/>
  <c r="R14" i="25"/>
  <c r="S14" i="25" s="1"/>
  <c r="P14" i="25"/>
  <c r="Q14" i="25" s="1"/>
  <c r="B14" i="25"/>
  <c r="R13" i="25"/>
  <c r="S13" i="25" s="1"/>
  <c r="Q13" i="25"/>
  <c r="P13" i="25"/>
  <c r="B13" i="25"/>
  <c r="R12" i="25"/>
  <c r="S12" i="25" s="1"/>
  <c r="P12" i="25"/>
  <c r="Q12" i="25" s="1"/>
  <c r="B12" i="25"/>
  <c r="R11" i="25"/>
  <c r="S11" i="25" s="1"/>
  <c r="Q11" i="25"/>
  <c r="P11" i="25"/>
  <c r="B11" i="25"/>
  <c r="R10" i="25"/>
  <c r="S10" i="25" s="1"/>
  <c r="P10" i="25"/>
  <c r="Q10" i="25" s="1"/>
  <c r="B10" i="25"/>
  <c r="R9" i="25"/>
  <c r="S9" i="25" s="1"/>
  <c r="Q9" i="25"/>
  <c r="P9" i="25"/>
  <c r="B9" i="25"/>
  <c r="R8" i="25"/>
  <c r="S8" i="25" s="1"/>
  <c r="P8" i="25"/>
  <c r="Q8" i="25" s="1"/>
  <c r="B8" i="25"/>
  <c r="R7" i="25"/>
  <c r="S7" i="25" s="1"/>
  <c r="Q7" i="25"/>
  <c r="P7" i="25"/>
  <c r="B7" i="25"/>
  <c r="R6" i="25"/>
  <c r="S6" i="25" s="1"/>
  <c r="P6" i="25"/>
  <c r="Q6" i="25" s="1"/>
  <c r="B6" i="25"/>
  <c r="R5" i="25"/>
  <c r="S5" i="25" s="1"/>
  <c r="Q5" i="25"/>
  <c r="P5" i="25"/>
  <c r="B5" i="25"/>
  <c r="R4" i="25"/>
  <c r="S4" i="25" s="1"/>
  <c r="P4" i="25"/>
  <c r="Q4" i="25" s="1"/>
  <c r="B4" i="25"/>
  <c r="R3" i="25"/>
  <c r="S3" i="25" s="1"/>
  <c r="Q3" i="25"/>
  <c r="Q23" i="25" s="1"/>
  <c r="P3" i="25"/>
  <c r="B3" i="25"/>
  <c r="O23" i="24"/>
  <c r="N23" i="24"/>
  <c r="M23" i="24"/>
  <c r="L23" i="24"/>
  <c r="K23" i="24"/>
  <c r="J23" i="24"/>
  <c r="I23" i="24"/>
  <c r="H23" i="24"/>
  <c r="G23" i="24"/>
  <c r="F23" i="24"/>
  <c r="E23" i="24"/>
  <c r="D23" i="24"/>
  <c r="R22" i="24"/>
  <c r="S22" i="24" s="1"/>
  <c r="Q22" i="24"/>
  <c r="P22" i="24"/>
  <c r="B22" i="24"/>
  <c r="R21" i="24"/>
  <c r="S21" i="24" s="1"/>
  <c r="P21" i="24"/>
  <c r="Q21" i="24" s="1"/>
  <c r="B21" i="24"/>
  <c r="S20" i="24"/>
  <c r="R20" i="24"/>
  <c r="Q20" i="24"/>
  <c r="P20" i="24"/>
  <c r="B20" i="24"/>
  <c r="R19" i="24"/>
  <c r="S19" i="24" s="1"/>
  <c r="P19" i="24"/>
  <c r="Q19" i="24" s="1"/>
  <c r="B19" i="24"/>
  <c r="S18" i="24"/>
  <c r="R18" i="24"/>
  <c r="Q18" i="24"/>
  <c r="P18" i="24"/>
  <c r="B18" i="24"/>
  <c r="R17" i="24"/>
  <c r="S17" i="24" s="1"/>
  <c r="P17" i="24"/>
  <c r="Q17" i="24" s="1"/>
  <c r="B17" i="24"/>
  <c r="S16" i="24"/>
  <c r="R16" i="24"/>
  <c r="Q16" i="24"/>
  <c r="P16" i="24"/>
  <c r="B16" i="24"/>
  <c r="R15" i="24"/>
  <c r="S15" i="24" s="1"/>
  <c r="P15" i="24"/>
  <c r="Q15" i="24" s="1"/>
  <c r="B15" i="24"/>
  <c r="S14" i="24"/>
  <c r="R14" i="24"/>
  <c r="Q14" i="24"/>
  <c r="P14" i="24"/>
  <c r="B14" i="24"/>
  <c r="R13" i="24"/>
  <c r="S13" i="24" s="1"/>
  <c r="P13" i="24"/>
  <c r="Q13" i="24" s="1"/>
  <c r="B13" i="24"/>
  <c r="S12" i="24"/>
  <c r="R12" i="24"/>
  <c r="Q12" i="24"/>
  <c r="P12" i="24"/>
  <c r="B12" i="24"/>
  <c r="R11" i="24"/>
  <c r="S11" i="24" s="1"/>
  <c r="P11" i="24"/>
  <c r="Q11" i="24" s="1"/>
  <c r="B11" i="24"/>
  <c r="S10" i="24"/>
  <c r="R10" i="24"/>
  <c r="Q10" i="24"/>
  <c r="P10" i="24"/>
  <c r="B10" i="24"/>
  <c r="R9" i="24"/>
  <c r="S9" i="24" s="1"/>
  <c r="P9" i="24"/>
  <c r="Q9" i="24" s="1"/>
  <c r="B9" i="24"/>
  <c r="S8" i="24"/>
  <c r="R8" i="24"/>
  <c r="Q8" i="24"/>
  <c r="P8" i="24"/>
  <c r="B8" i="24"/>
  <c r="R7" i="24"/>
  <c r="S7" i="24" s="1"/>
  <c r="P7" i="24"/>
  <c r="Q7" i="24" s="1"/>
  <c r="B7" i="24"/>
  <c r="S6" i="24"/>
  <c r="R6" i="24"/>
  <c r="Q6" i="24"/>
  <c r="P6" i="24"/>
  <c r="B6" i="24"/>
  <c r="R5" i="24"/>
  <c r="S5" i="24" s="1"/>
  <c r="P5" i="24"/>
  <c r="Q5" i="24" s="1"/>
  <c r="B5" i="24"/>
  <c r="S4" i="24"/>
  <c r="R4" i="24"/>
  <c r="Q4" i="24"/>
  <c r="P4" i="24"/>
  <c r="B4" i="24"/>
  <c r="R3" i="24"/>
  <c r="S3" i="24" s="1"/>
  <c r="P3" i="24"/>
  <c r="Q3" i="24" s="1"/>
  <c r="Q23" i="24" s="1"/>
  <c r="B3" i="24"/>
  <c r="O23" i="23"/>
  <c r="O24" i="23" s="1"/>
  <c r="N23" i="23"/>
  <c r="M23" i="23"/>
  <c r="L23" i="23"/>
  <c r="K23" i="23"/>
  <c r="K24" i="23" s="1"/>
  <c r="J23" i="23"/>
  <c r="I23" i="23"/>
  <c r="H23" i="23"/>
  <c r="G23" i="23"/>
  <c r="F23" i="23"/>
  <c r="E23" i="23"/>
  <c r="D23" i="23"/>
  <c r="S22" i="23"/>
  <c r="R22" i="23"/>
  <c r="P22" i="23"/>
  <c r="Q22" i="23" s="1"/>
  <c r="B22" i="23"/>
  <c r="S21" i="23"/>
  <c r="R21" i="23"/>
  <c r="P21" i="23"/>
  <c r="Q21" i="23" s="1"/>
  <c r="B21" i="23"/>
  <c r="R20" i="23"/>
  <c r="S20" i="23" s="1"/>
  <c r="P20" i="23"/>
  <c r="Q20" i="23" s="1"/>
  <c r="B20" i="23"/>
  <c r="R19" i="23"/>
  <c r="S19" i="23" s="1"/>
  <c r="Q19" i="23"/>
  <c r="P19" i="23"/>
  <c r="B19" i="23"/>
  <c r="R18" i="23"/>
  <c r="S18" i="23" s="1"/>
  <c r="P18" i="23"/>
  <c r="Q18" i="23" s="1"/>
  <c r="B18" i="23"/>
  <c r="S17" i="23"/>
  <c r="R17" i="23"/>
  <c r="Q17" i="23"/>
  <c r="P17" i="23"/>
  <c r="B17" i="23"/>
  <c r="R16" i="23"/>
  <c r="S16" i="23" s="1"/>
  <c r="P16" i="23"/>
  <c r="Q16" i="23" s="1"/>
  <c r="B16" i="23"/>
  <c r="S15" i="23"/>
  <c r="R15" i="23"/>
  <c r="Q15" i="23"/>
  <c r="P15" i="23"/>
  <c r="B15" i="23"/>
  <c r="R14" i="23"/>
  <c r="S14" i="23" s="1"/>
  <c r="P14" i="23"/>
  <c r="Q14" i="23" s="1"/>
  <c r="B14" i="23"/>
  <c r="S13" i="23"/>
  <c r="R13" i="23"/>
  <c r="Q13" i="23"/>
  <c r="P13" i="23"/>
  <c r="B13" i="23"/>
  <c r="R12" i="23"/>
  <c r="S12" i="23" s="1"/>
  <c r="P12" i="23"/>
  <c r="Q12" i="23" s="1"/>
  <c r="B12" i="23"/>
  <c r="S11" i="23"/>
  <c r="R11" i="23"/>
  <c r="Q11" i="23"/>
  <c r="P11" i="23"/>
  <c r="B11" i="23"/>
  <c r="R10" i="23"/>
  <c r="S10" i="23" s="1"/>
  <c r="P10" i="23"/>
  <c r="Q10" i="23" s="1"/>
  <c r="B10" i="23"/>
  <c r="S9" i="23"/>
  <c r="R9" i="23"/>
  <c r="P9" i="23"/>
  <c r="Q9" i="23" s="1"/>
  <c r="B9" i="23"/>
  <c r="R8" i="23"/>
  <c r="S8" i="23" s="1"/>
  <c r="P8" i="23"/>
  <c r="Q8" i="23" s="1"/>
  <c r="B8" i="23"/>
  <c r="S7" i="23"/>
  <c r="R7" i="23"/>
  <c r="P7" i="23"/>
  <c r="Q7" i="23" s="1"/>
  <c r="B7" i="23"/>
  <c r="R6" i="23"/>
  <c r="S6" i="23" s="1"/>
  <c r="P6" i="23"/>
  <c r="Q6" i="23" s="1"/>
  <c r="B6" i="23"/>
  <c r="S5" i="23"/>
  <c r="R5" i="23"/>
  <c r="P5" i="23"/>
  <c r="Q5" i="23" s="1"/>
  <c r="B5" i="23"/>
  <c r="R4" i="23"/>
  <c r="S4" i="23" s="1"/>
  <c r="P4" i="23"/>
  <c r="Q4" i="23" s="1"/>
  <c r="B4" i="23"/>
  <c r="S3" i="23"/>
  <c r="R3" i="23"/>
  <c r="P3" i="23"/>
  <c r="Q3" i="23" s="1"/>
  <c r="B3" i="23"/>
  <c r="O23" i="22"/>
  <c r="N23" i="22"/>
  <c r="M23" i="22"/>
  <c r="L23" i="22"/>
  <c r="K23" i="22"/>
  <c r="J23" i="22"/>
  <c r="I23" i="22"/>
  <c r="H23" i="22"/>
  <c r="G23" i="22"/>
  <c r="F23" i="22"/>
  <c r="E23" i="22"/>
  <c r="D23" i="22"/>
  <c r="R22" i="22"/>
  <c r="S22" i="22" s="1"/>
  <c r="P22" i="22"/>
  <c r="Q22" i="22" s="1"/>
  <c r="B22" i="22"/>
  <c r="R21" i="22"/>
  <c r="S21" i="22" s="1"/>
  <c r="P21" i="22"/>
  <c r="Q21" i="22" s="1"/>
  <c r="B21" i="22"/>
  <c r="R20" i="22"/>
  <c r="S20" i="22" s="1"/>
  <c r="P20" i="22"/>
  <c r="Q20" i="22" s="1"/>
  <c r="B20" i="22"/>
  <c r="R19" i="22"/>
  <c r="S19" i="22" s="1"/>
  <c r="P19" i="22"/>
  <c r="Q19" i="22" s="1"/>
  <c r="B19" i="22"/>
  <c r="R18" i="22"/>
  <c r="S18" i="22" s="1"/>
  <c r="P18" i="22"/>
  <c r="Q18" i="22" s="1"/>
  <c r="B18" i="22"/>
  <c r="S17" i="22"/>
  <c r="R17" i="22"/>
  <c r="P17" i="22"/>
  <c r="Q17" i="22" s="1"/>
  <c r="B17" i="22"/>
  <c r="R16" i="22"/>
  <c r="S16" i="22" s="1"/>
  <c r="P16" i="22"/>
  <c r="Q16" i="22" s="1"/>
  <c r="B16" i="22"/>
  <c r="R15" i="22"/>
  <c r="S15" i="22" s="1"/>
  <c r="Q15" i="22"/>
  <c r="P15" i="22"/>
  <c r="B15" i="22"/>
  <c r="R14" i="22"/>
  <c r="S14" i="22" s="1"/>
  <c r="P14" i="22"/>
  <c r="Q14" i="22" s="1"/>
  <c r="B14" i="22"/>
  <c r="R13" i="22"/>
  <c r="S13" i="22" s="1"/>
  <c r="P13" i="22"/>
  <c r="Q13" i="22" s="1"/>
  <c r="B13" i="22"/>
  <c r="R12" i="22"/>
  <c r="S12" i="22" s="1"/>
  <c r="P12" i="22"/>
  <c r="Q12" i="22" s="1"/>
  <c r="B12" i="22"/>
  <c r="R11" i="22"/>
  <c r="S11" i="22" s="1"/>
  <c r="P11" i="22"/>
  <c r="Q11" i="22" s="1"/>
  <c r="B11" i="22"/>
  <c r="R10" i="22"/>
  <c r="S10" i="22" s="1"/>
  <c r="P10" i="22"/>
  <c r="Q10" i="22" s="1"/>
  <c r="B10" i="22"/>
  <c r="S9" i="22"/>
  <c r="R9" i="22"/>
  <c r="P9" i="22"/>
  <c r="Q9" i="22" s="1"/>
  <c r="B9" i="22"/>
  <c r="R8" i="22"/>
  <c r="S8" i="22" s="1"/>
  <c r="P8" i="22"/>
  <c r="Q8" i="22" s="1"/>
  <c r="B8" i="22"/>
  <c r="R7" i="22"/>
  <c r="S7" i="22" s="1"/>
  <c r="Q7" i="22"/>
  <c r="P7" i="22"/>
  <c r="B7" i="22"/>
  <c r="R6" i="22"/>
  <c r="S6" i="22" s="1"/>
  <c r="P6" i="22"/>
  <c r="Q6" i="22" s="1"/>
  <c r="B6" i="22"/>
  <c r="R5" i="22"/>
  <c r="S5" i="22" s="1"/>
  <c r="P5" i="22"/>
  <c r="Q5" i="22" s="1"/>
  <c r="B5" i="22"/>
  <c r="R4" i="22"/>
  <c r="S4" i="22" s="1"/>
  <c r="P4" i="22"/>
  <c r="Q4" i="22" s="1"/>
  <c r="B4" i="22"/>
  <c r="R3" i="22"/>
  <c r="S3" i="22" s="1"/>
  <c r="P3" i="22"/>
  <c r="Q3" i="22" s="1"/>
  <c r="B3" i="22"/>
  <c r="B23" i="22" s="1"/>
  <c r="O23" i="21"/>
  <c r="O24" i="21" s="1"/>
  <c r="N23" i="21"/>
  <c r="M23" i="21"/>
  <c r="M24" i="21" s="1"/>
  <c r="L23" i="21"/>
  <c r="L24" i="21" s="1"/>
  <c r="K23" i="21"/>
  <c r="K24" i="21" s="1"/>
  <c r="J23" i="21"/>
  <c r="I23" i="21"/>
  <c r="H23" i="21"/>
  <c r="G23" i="21"/>
  <c r="F23" i="21"/>
  <c r="E23" i="21"/>
  <c r="D23" i="21"/>
  <c r="S22" i="21"/>
  <c r="R22" i="21"/>
  <c r="P22" i="21"/>
  <c r="Q22" i="21" s="1"/>
  <c r="B22" i="21"/>
  <c r="R21" i="21"/>
  <c r="S21" i="21" s="1"/>
  <c r="P21" i="21"/>
  <c r="Q21" i="21" s="1"/>
  <c r="B21" i="21"/>
  <c r="S20" i="21"/>
  <c r="R20" i="21"/>
  <c r="P20" i="21"/>
  <c r="Q20" i="21" s="1"/>
  <c r="B20" i="21"/>
  <c r="R19" i="21"/>
  <c r="S19" i="21" s="1"/>
  <c r="P19" i="21"/>
  <c r="Q19" i="21" s="1"/>
  <c r="B19" i="21"/>
  <c r="S18" i="21"/>
  <c r="R18" i="21"/>
  <c r="P18" i="21"/>
  <c r="Q18" i="21" s="1"/>
  <c r="B18" i="21"/>
  <c r="R17" i="21"/>
  <c r="S17" i="21" s="1"/>
  <c r="P17" i="21"/>
  <c r="Q17" i="21" s="1"/>
  <c r="B17" i="21"/>
  <c r="R16" i="21"/>
  <c r="S16" i="21" s="1"/>
  <c r="Q16" i="21"/>
  <c r="P16" i="21"/>
  <c r="B16" i="21"/>
  <c r="R15" i="21"/>
  <c r="S15" i="21" s="1"/>
  <c r="P15" i="21"/>
  <c r="Q15" i="21" s="1"/>
  <c r="B15" i="21"/>
  <c r="R14" i="21"/>
  <c r="S14" i="21" s="1"/>
  <c r="P14" i="21"/>
  <c r="Q14" i="21" s="1"/>
  <c r="B14" i="21"/>
  <c r="R13" i="21"/>
  <c r="S13" i="21" s="1"/>
  <c r="P13" i="21"/>
  <c r="Q13" i="21" s="1"/>
  <c r="B13" i="21"/>
  <c r="R12" i="21"/>
  <c r="S12" i="21" s="1"/>
  <c r="P12" i="21"/>
  <c r="Q12" i="21" s="1"/>
  <c r="B12" i="21"/>
  <c r="R11" i="21"/>
  <c r="S11" i="21" s="1"/>
  <c r="P11" i="21"/>
  <c r="Q11" i="21" s="1"/>
  <c r="B11" i="21"/>
  <c r="S10" i="21"/>
  <c r="R10" i="21"/>
  <c r="P10" i="21"/>
  <c r="Q10" i="21" s="1"/>
  <c r="B10" i="21"/>
  <c r="R9" i="21"/>
  <c r="S9" i="21" s="1"/>
  <c r="P9" i="21"/>
  <c r="Q9" i="21" s="1"/>
  <c r="B9" i="21"/>
  <c r="R8" i="21"/>
  <c r="S8" i="21" s="1"/>
  <c r="Q8" i="21"/>
  <c r="P8" i="21"/>
  <c r="B8" i="21"/>
  <c r="R7" i="21"/>
  <c r="S7" i="21" s="1"/>
  <c r="P7" i="21"/>
  <c r="Q7" i="21" s="1"/>
  <c r="B7" i="21"/>
  <c r="R6" i="21"/>
  <c r="S6" i="21" s="1"/>
  <c r="P6" i="21"/>
  <c r="Q6" i="21" s="1"/>
  <c r="B6" i="21"/>
  <c r="R5" i="21"/>
  <c r="S5" i="21" s="1"/>
  <c r="P5" i="21"/>
  <c r="Q5" i="21" s="1"/>
  <c r="B5" i="21"/>
  <c r="R4" i="21"/>
  <c r="S4" i="21" s="1"/>
  <c r="P4" i="21"/>
  <c r="Q4" i="21" s="1"/>
  <c r="B4" i="21"/>
  <c r="R3" i="21"/>
  <c r="S3" i="21" s="1"/>
  <c r="P3" i="21"/>
  <c r="Q3" i="21" s="1"/>
  <c r="B3" i="21"/>
  <c r="B23" i="21" s="1"/>
  <c r="Q23" i="23" l="1"/>
  <c r="S23" i="22"/>
  <c r="S24" i="22" s="1"/>
  <c r="M31" i="4" s="1"/>
  <c r="L24" i="22"/>
  <c r="B23" i="23"/>
  <c r="M24" i="23"/>
  <c r="M24" i="24"/>
  <c r="N24" i="25"/>
  <c r="N24" i="26"/>
  <c r="K24" i="27"/>
  <c r="O24" i="27"/>
  <c r="S23" i="28"/>
  <c r="S24" i="28" s="1"/>
  <c r="M37" i="4" s="1"/>
  <c r="L24" i="28"/>
  <c r="L24" i="29"/>
  <c r="B23" i="30"/>
  <c r="Q24" i="30" s="1"/>
  <c r="E39" i="4" s="1"/>
  <c r="M24" i="30"/>
  <c r="L24" i="31"/>
  <c r="M24" i="22"/>
  <c r="N24" i="23"/>
  <c r="S23" i="24"/>
  <c r="S24" i="24" s="1"/>
  <c r="M33" i="4" s="1"/>
  <c r="N24" i="24"/>
  <c r="S23" i="26"/>
  <c r="S24" i="26" s="1"/>
  <c r="M35" i="4" s="1"/>
  <c r="M24" i="28"/>
  <c r="E24" i="29"/>
  <c r="I24" i="29"/>
  <c r="N24" i="30"/>
  <c r="Q23" i="31"/>
  <c r="M24" i="31"/>
  <c r="N24" i="22"/>
  <c r="K24" i="24"/>
  <c r="O24" i="24"/>
  <c r="N24" i="28"/>
  <c r="S23" i="29"/>
  <c r="S24" i="29" s="1"/>
  <c r="M38" i="4" s="1"/>
  <c r="N24" i="29"/>
  <c r="O24" i="30"/>
  <c r="N24" i="31"/>
  <c r="N24" i="21"/>
  <c r="K24" i="22"/>
  <c r="O24" i="22"/>
  <c r="L24" i="23"/>
  <c r="B23" i="24"/>
  <c r="I24" i="24" s="1"/>
  <c r="L24" i="24"/>
  <c r="B23" i="25"/>
  <c r="M24" i="25"/>
  <c r="N24" i="27"/>
  <c r="K24" i="28"/>
  <c r="O24" i="28"/>
  <c r="K24" i="29"/>
  <c r="O24" i="29"/>
  <c r="L24" i="30"/>
  <c r="B23" i="31"/>
  <c r="D24" i="31" s="1"/>
  <c r="K24" i="31"/>
  <c r="O24" i="31"/>
  <c r="H24" i="31"/>
  <c r="E24" i="31"/>
  <c r="I24" i="31"/>
  <c r="S23" i="31"/>
  <c r="S24" i="31" s="1"/>
  <c r="M40" i="4" s="1"/>
  <c r="F24" i="31"/>
  <c r="J24" i="31"/>
  <c r="G24" i="31"/>
  <c r="R23" i="31"/>
  <c r="R24" i="31" s="1"/>
  <c r="L40" i="4" s="1"/>
  <c r="D24" i="30"/>
  <c r="H24" i="30"/>
  <c r="S23" i="30"/>
  <c r="S24" i="30" s="1"/>
  <c r="M39" i="4" s="1"/>
  <c r="E24" i="30"/>
  <c r="I24" i="30"/>
  <c r="F24" i="30"/>
  <c r="J24" i="30"/>
  <c r="G24" i="30"/>
  <c r="P23" i="30"/>
  <c r="P24" i="30" s="1"/>
  <c r="D39" i="4" s="1"/>
  <c r="R23" i="30"/>
  <c r="R24" i="30" s="1"/>
  <c r="L39" i="4" s="1"/>
  <c r="P23" i="29"/>
  <c r="P24" i="29" s="1"/>
  <c r="D38" i="4" s="1"/>
  <c r="H24" i="29"/>
  <c r="F24" i="29"/>
  <c r="J24" i="29"/>
  <c r="G24" i="29"/>
  <c r="D24" i="29"/>
  <c r="R23" i="29"/>
  <c r="R24" i="29" s="1"/>
  <c r="L38" i="4" s="1"/>
  <c r="D24" i="28"/>
  <c r="H24" i="28"/>
  <c r="E24" i="28"/>
  <c r="I24" i="28"/>
  <c r="F24" i="28"/>
  <c r="J24" i="28"/>
  <c r="Q23" i="28"/>
  <c r="Q24" i="28" s="1"/>
  <c r="E37" i="4" s="1"/>
  <c r="G24" i="28"/>
  <c r="P23" i="28"/>
  <c r="P24" i="28" s="1"/>
  <c r="D37" i="4" s="1"/>
  <c r="R23" i="28"/>
  <c r="R24" i="28" s="1"/>
  <c r="L37" i="4" s="1"/>
  <c r="D24" i="27"/>
  <c r="H24" i="27"/>
  <c r="S23" i="27"/>
  <c r="S24" i="27" s="1"/>
  <c r="M36" i="4" s="1"/>
  <c r="E24" i="27"/>
  <c r="I24" i="27"/>
  <c r="F24" i="27"/>
  <c r="J24" i="27"/>
  <c r="G24" i="27"/>
  <c r="P23" i="27"/>
  <c r="P24" i="27" s="1"/>
  <c r="D36" i="4" s="1"/>
  <c r="R23" i="27"/>
  <c r="R24" i="27" s="1"/>
  <c r="L36" i="4" s="1"/>
  <c r="D24" i="26"/>
  <c r="H24" i="26"/>
  <c r="E24" i="26"/>
  <c r="I24" i="26"/>
  <c r="Q23" i="26"/>
  <c r="Q24" i="26" s="1"/>
  <c r="E35" i="4" s="1"/>
  <c r="F24" i="26"/>
  <c r="J24" i="26"/>
  <c r="G24" i="26"/>
  <c r="P23" i="26"/>
  <c r="P24" i="26" s="1"/>
  <c r="D35" i="4" s="1"/>
  <c r="R23" i="26"/>
  <c r="R24" i="26" s="1"/>
  <c r="L35" i="4" s="1"/>
  <c r="D24" i="25"/>
  <c r="H24" i="25"/>
  <c r="S23" i="25"/>
  <c r="S24" i="25" s="1"/>
  <c r="M34" i="4" s="1"/>
  <c r="E24" i="25"/>
  <c r="I24" i="25"/>
  <c r="F24" i="25"/>
  <c r="J24" i="25"/>
  <c r="Q24" i="25"/>
  <c r="E34" i="4" s="1"/>
  <c r="G24" i="25"/>
  <c r="P23" i="25"/>
  <c r="P24" i="25" s="1"/>
  <c r="D34" i="4" s="1"/>
  <c r="R23" i="25"/>
  <c r="R24" i="25" s="1"/>
  <c r="L34" i="4" s="1"/>
  <c r="J24" i="24"/>
  <c r="D24" i="23"/>
  <c r="H24" i="23"/>
  <c r="S23" i="23"/>
  <c r="S24" i="23" s="1"/>
  <c r="M32" i="4" s="1"/>
  <c r="E24" i="23"/>
  <c r="I24" i="23"/>
  <c r="F24" i="23"/>
  <c r="J24" i="23"/>
  <c r="Q24" i="23"/>
  <c r="E32" i="4" s="1"/>
  <c r="G24" i="23"/>
  <c r="P23" i="23"/>
  <c r="P24" i="23" s="1"/>
  <c r="D32" i="4" s="1"/>
  <c r="R23" i="23"/>
  <c r="R24" i="23" s="1"/>
  <c r="L32" i="4" s="1"/>
  <c r="D24" i="22"/>
  <c r="H24" i="22"/>
  <c r="E24" i="22"/>
  <c r="I24" i="22"/>
  <c r="F24" i="22"/>
  <c r="J24" i="22"/>
  <c r="Q23" i="22"/>
  <c r="Q24" i="22" s="1"/>
  <c r="E31" i="4" s="1"/>
  <c r="G24" i="22"/>
  <c r="P23" i="22"/>
  <c r="P24" i="22" s="1"/>
  <c r="D31" i="4" s="1"/>
  <c r="R23" i="22"/>
  <c r="R24" i="22" s="1"/>
  <c r="L31" i="4" s="1"/>
  <c r="D24" i="21"/>
  <c r="H24" i="21"/>
  <c r="E24" i="21"/>
  <c r="Q23" i="21"/>
  <c r="Q24" i="21" s="1"/>
  <c r="E30" i="4" s="1"/>
  <c r="I24" i="21"/>
  <c r="S23" i="21"/>
  <c r="S24" i="21" s="1"/>
  <c r="M30" i="4" s="1"/>
  <c r="F24" i="21"/>
  <c r="J24" i="21"/>
  <c r="G24" i="21"/>
  <c r="P23" i="21"/>
  <c r="P24" i="21" s="1"/>
  <c r="D30" i="4" s="1"/>
  <c r="R23" i="21"/>
  <c r="R24" i="21" s="1"/>
  <c r="L30" i="4" s="1"/>
  <c r="R23" i="24" l="1"/>
  <c r="R24" i="24" s="1"/>
  <c r="L33" i="4" s="1"/>
  <c r="F24" i="24"/>
  <c r="Q24" i="24"/>
  <c r="E33" i="4" s="1"/>
  <c r="E24" i="24"/>
  <c r="H24" i="24"/>
  <c r="Q24" i="31"/>
  <c r="E40" i="4" s="1"/>
  <c r="P23" i="24"/>
  <c r="P24" i="24" s="1"/>
  <c r="D33" i="4" s="1"/>
  <c r="G24" i="24"/>
  <c r="D24" i="24"/>
  <c r="P23" i="31"/>
  <c r="P24" i="31" s="1"/>
  <c r="D40" i="4" s="1"/>
  <c r="E2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3" i="7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3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J23" i="7"/>
  <c r="L23" i="7"/>
  <c r="D23" i="7" l="1"/>
  <c r="L24" i="7"/>
  <c r="S7" i="7"/>
  <c r="S11" i="7"/>
  <c r="S15" i="7"/>
  <c r="S19" i="7"/>
  <c r="S4" i="7"/>
  <c r="S5" i="7"/>
  <c r="S6" i="7"/>
  <c r="S8" i="7"/>
  <c r="S9" i="7"/>
  <c r="S10" i="7"/>
  <c r="S12" i="7"/>
  <c r="S13" i="7"/>
  <c r="S14" i="7"/>
  <c r="S16" i="7"/>
  <c r="S17" i="7"/>
  <c r="S18" i="7"/>
  <c r="S20" i="7"/>
  <c r="S21" i="7"/>
  <c r="S22" i="7"/>
  <c r="S3" i="7"/>
  <c r="P4" i="7"/>
  <c r="Q4" i="7" s="1"/>
  <c r="P5" i="7"/>
  <c r="Q5" i="7" s="1"/>
  <c r="P6" i="7"/>
  <c r="Q6" i="7" s="1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P3" i="7"/>
  <c r="Q3" i="7" s="1"/>
  <c r="F23" i="7"/>
  <c r="G23" i="7"/>
  <c r="H23" i="7"/>
  <c r="I23" i="7"/>
  <c r="K23" i="7"/>
  <c r="M23" i="7"/>
  <c r="N23" i="7"/>
  <c r="O23" i="7"/>
  <c r="B23" i="7"/>
  <c r="E24" i="7" s="1"/>
  <c r="D24" i="7" l="1"/>
  <c r="N24" i="7"/>
  <c r="M24" i="7"/>
  <c r="K24" i="7"/>
  <c r="O24" i="7"/>
  <c r="P23" i="7"/>
  <c r="P24" i="7" s="1"/>
  <c r="D29" i="4" s="1"/>
  <c r="S23" i="7"/>
  <c r="S24" i="7" s="1"/>
  <c r="M29" i="4" s="1"/>
  <c r="Q23" i="7"/>
  <c r="Q24" i="7" s="1"/>
  <c r="E29" i="4" s="1"/>
  <c r="G24" i="7"/>
  <c r="F24" i="7"/>
  <c r="R23" i="7"/>
  <c r="R24" i="7" s="1"/>
  <c r="L29" i="4" s="1"/>
  <c r="J24" i="7"/>
  <c r="H24" i="7"/>
  <c r="I24" i="7"/>
</calcChain>
</file>

<file path=xl/sharedStrings.xml><?xml version="1.0" encoding="utf-8"?>
<sst xmlns="http://schemas.openxmlformats.org/spreadsheetml/2006/main" count="922" uniqueCount="75">
  <si>
    <t>A</t>
  </si>
  <si>
    <t>B</t>
  </si>
  <si>
    <t>C</t>
  </si>
  <si>
    <t>D</t>
  </si>
  <si>
    <t>E</t>
  </si>
  <si>
    <t>F</t>
  </si>
  <si>
    <t>Question</t>
  </si>
  <si>
    <t>Total</t>
  </si>
  <si>
    <t>G</t>
  </si>
  <si>
    <t>H</t>
  </si>
  <si>
    <t>I</t>
  </si>
  <si>
    <t>J</t>
  </si>
  <si>
    <t>K</t>
  </si>
  <si>
    <t>L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</si>
  <si>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</si>
  <si>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</si>
  <si>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</si>
  <si>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</si>
  <si>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</si>
  <si>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</si>
  <si>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</si>
  <si>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</si>
  <si>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</si>
  <si>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</si>
  <si>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</si>
  <si>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</si>
  <si>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Numérateur</t>
  </si>
  <si>
    <t>Chutes-SLD 3</t>
  </si>
  <si>
    <t>Chutes-SLD 10</t>
  </si>
  <si>
    <t>Chutes-SLD 11</t>
  </si>
  <si>
    <t>Chutes-SLD 5</t>
  </si>
  <si>
    <t>Chutes-SLD 12</t>
  </si>
  <si>
    <t>Chutes-SLD 6</t>
  </si>
  <si>
    <t>Chutes-SLD 13</t>
  </si>
  <si>
    <t>Chutes-SLD 14</t>
  </si>
  <si>
    <t>Chutes-SLD 2</t>
  </si>
  <si>
    <t>Chutes-SLD 15</t>
  </si>
  <si>
    <t>Chutes-SLD 16</t>
  </si>
  <si>
    <t>Chutes-SLD 17</t>
  </si>
  <si>
    <t>Chutes-SLD 18</t>
  </si>
  <si>
    <t>Chutes-SLD 19</t>
  </si>
  <si>
    <r>
      <t xml:space="preserve">Indiquer 1 
si </t>
    </r>
    <r>
      <rPr>
        <b/>
        <sz val="11"/>
        <color theme="1"/>
        <rFont val="Calibri"/>
        <family val="2"/>
        <scheme val="minor"/>
      </rPr>
      <t>Dépister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>Complète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</si>
  <si>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Oui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Aucun Risque 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</si>
  <si>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Oui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</si>
  <si>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Oui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>Aucun Risque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</si>
  <si>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Oui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>N/A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</si>
  <si>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Aucune chutes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</si>
  <si>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Aucun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</si>
  <si>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Oui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>Impossible de l’effectuer</t>
    </r>
  </si>
  <si>
    <r>
      <t xml:space="preserve">Indiquer 1 
si </t>
    </r>
    <r>
      <rPr>
        <b/>
        <sz val="11"/>
        <color theme="1"/>
        <rFont val="Calibri"/>
        <family val="2"/>
        <scheme val="minor"/>
      </rPr>
      <t>Oui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Pas avisé </t>
    </r>
    <r>
      <rPr>
        <sz val="11"/>
        <color theme="1"/>
        <rFont val="Calibri"/>
        <family val="2"/>
        <scheme val="minor"/>
      </rPr>
      <t xml:space="preserve">ou </t>
    </r>
    <r>
      <rPr>
        <b/>
        <sz val="11"/>
        <color theme="1"/>
        <rFont val="Calibri"/>
        <family val="2"/>
        <scheme val="minor"/>
      </rPr>
      <t>Impossible de l’effectuer</t>
    </r>
  </si>
  <si>
    <t>Dénominateur</t>
  </si>
  <si>
    <t>Résultat</t>
  </si>
  <si>
    <t xml:space="preserve">Pourcentage </t>
  </si>
  <si>
    <t>Mesure</t>
  </si>
  <si>
    <t>Prévention des chutes</t>
  </si>
  <si>
    <t>Gestion des chutes</t>
  </si>
  <si>
    <t>Meilleures pratiques</t>
  </si>
  <si>
    <t>Moyenne</t>
  </si>
  <si>
    <t xml:space="preserve">Cote 
(A, B, C, D &amp; E) </t>
  </si>
  <si>
    <t>Cote 
(H, J, K &amp; L)</t>
  </si>
  <si>
    <t xml:space="preserve">Résident </t>
  </si>
  <si>
    <t>Mois</t>
  </si>
  <si>
    <t>Objectif</t>
  </si>
  <si>
    <t>Mois 1</t>
  </si>
  <si>
    <t>Mois 2</t>
  </si>
  <si>
    <t>Mois 3</t>
  </si>
  <si>
    <t>Mois 4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</si>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</sst>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5" xfId="0" applyFont="1" applyFill="1" applyBorder="1"/>
    <xf numFmtId="0" fontId="0" fillId="2" borderId="4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1" fontId="0" fillId="2" borderId="9" xfId="0" applyNumberFormat="1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/>
    <xf numFmtId="0" fontId="0" fillId="6" borderId="15" xfId="0" applyFill="1" applyBorder="1" applyAlignment="1">
      <alignment horizontal="center"/>
    </xf>
    <xf numFmtId="0" fontId="0" fillId="0" borderId="19" xfId="0" applyBorder="1"/>
    <xf numFmtId="0" fontId="0" fillId="0" borderId="13" xfId="0" applyBorder="1"/>
    <xf numFmtId="9" fontId="0" fillId="0" borderId="17" xfId="1" applyFont="1" applyBorder="1" applyAlignment="1">
      <alignment horizontal="center"/>
    </xf>
    <xf numFmtId="9" fontId="0" fillId="0" borderId="18" xfId="1" applyFont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9" fontId="1" fillId="0" borderId="16" xfId="1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9" fontId="1" fillId="0" borderId="18" xfId="1" applyFont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6" borderId="21" xfId="0" applyFill="1" applyBorder="1"/>
    <xf numFmtId="165" fontId="0" fillId="3" borderId="20" xfId="0" applyNumberFormat="1" applyFill="1" applyBorder="1" applyAlignment="1">
      <alignment horizontal="center"/>
    </xf>
    <xf numFmtId="1" fontId="0" fillId="3" borderId="22" xfId="0" applyNumberFormat="1" applyFill="1" applyBorder="1" applyAlignment="1">
      <alignment horizontal="center"/>
    </xf>
    <xf numFmtId="1" fontId="0" fillId="3" borderId="23" xfId="0" applyNumberFormat="1" applyFill="1" applyBorder="1" applyAlignment="1">
      <alignment horizontal="center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1" fillId="7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wrapText="1"/>
    </xf>
    <xf numFmtId="9" fontId="0" fillId="0" borderId="24" xfId="1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16" xfId="0" applyFont="1" applyBorder="1"/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5" xfId="0" applyFont="1" applyFill="1" applyBorder="1"/>
    <xf numFmtId="0" fontId="0" fillId="2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0" fillId="2" borderId="9" xfId="0" applyNumberFormat="1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6" borderId="2" xfId="0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/>
    <xf numFmtId="0" fontId="0" fillId="6" borderId="15" xfId="0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0" borderId="16" xfId="0" applyFont="1" applyBorder="1"/>
    <xf numFmtId="164" fontId="1" fillId="0" borderId="16" xfId="0" applyNumberFormat="1" applyFont="1" applyBorder="1" applyAlignment="1">
      <alignment horizontal="center"/>
    </xf>
    <xf numFmtId="9" fontId="1" fillId="0" borderId="16" xfId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1" fillId="0" borderId="17" xfId="0" applyFont="1" applyBorder="1" applyAlignment="1">
      <alignment horizontal="center" vertical="center"/>
    </xf>
    <xf numFmtId="9" fontId="1" fillId="0" borderId="18" xfId="1" applyFont="1" applyBorder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/>
    </xf>
    <xf numFmtId="0" fontId="0" fillId="6" borderId="21" xfId="0" applyFill="1" applyBorder="1"/>
    <xf numFmtId="165" fontId="0" fillId="3" borderId="20" xfId="0" applyNumberFormat="1" applyFill="1" applyBorder="1" applyAlignment="1">
      <alignment horizontal="center"/>
    </xf>
    <xf numFmtId="1" fontId="0" fillId="3" borderId="22" xfId="0" applyNumberFormat="1" applyFill="1" applyBorder="1" applyAlignment="1">
      <alignment horizontal="center"/>
    </xf>
    <xf numFmtId="1" fontId="0" fillId="3" borderId="23" xfId="0" applyNumberFormat="1" applyFill="1" applyBorder="1" applyAlignment="1">
      <alignment horizontal="center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1" fillId="7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wrapText="1"/>
    </xf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0" xfId="0"/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0" fillId="0" borderId="17" xfId="1" applyFont="1" applyBorder="1" applyAlignment="1">
      <alignment horizontal="center"/>
    </xf>
    <xf numFmtId="9" fontId="0" fillId="0" borderId="18" xfId="1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9" fontId="0" fillId="0" borderId="7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30" xfId="0" applyBorder="1"/>
    <xf numFmtId="0" fontId="0" fillId="0" borderId="7" xfId="0" applyBorder="1"/>
    <xf numFmtId="0" fontId="0" fillId="0" borderId="25" xfId="0" applyBorder="1"/>
    <xf numFmtId="0" fontId="1" fillId="0" borderId="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2" xfId="0" applyFont="1" applyBorder="1" applyProtection="1">
      <protection locked="0"/>
    </xf>
    <xf numFmtId="0" fontId="1" fillId="0" borderId="31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1" fillId="0" borderId="29" xfId="0" applyFont="1" applyBorder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 sz="1800" b="1" i="0" baseline="0">
                <a:effectLst/>
              </a:rPr>
              <a:t>Prévention - Moyenne et Cote</a:t>
            </a:r>
            <a:endParaRPr lang="en-CA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Graphique!$D$28</c:f>
              <c:strCache>
                <c:ptCount val="1"/>
                <c:pt idx="0">
                  <c:v>Moyenne</c:v>
                </c:pt>
              </c:strCache>
            </c:strRef>
          </c:tx>
          <c:cat>
            <c:strRef>
              <c:f>Graphique!$C$29:$C$40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Graphique!$D$29:$D$40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Graphique!$E$28</c:f>
              <c:strCache>
                <c:ptCount val="1"/>
                <c:pt idx="0">
                  <c:v>Cote 
(A, B, C, D &amp; E) </c:v>
                </c:pt>
              </c:strCache>
            </c:strRef>
          </c:tx>
          <c:cat>
            <c:strRef>
              <c:f>Graphique!$C$29:$C$40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Graphique!$E$29:$E$40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Graphique!$F$28</c:f>
              <c:strCache>
                <c:ptCount val="1"/>
                <c:pt idx="0">
                  <c:v>Objectif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Graphique!$C$29:$C$40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Graphique!$F$29:$F$40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398160"/>
        <c:axId val="351398552"/>
      </c:lineChart>
      <c:catAx>
        <c:axId val="351398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1398552"/>
        <c:crosses val="autoZero"/>
        <c:auto val="1"/>
        <c:lblAlgn val="ctr"/>
        <c:lblOffset val="100"/>
        <c:noMultiLvlLbl val="0"/>
      </c:catAx>
      <c:valAx>
        <c:axId val="35139855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513981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 sz="1800" b="1" i="0" baseline="0">
                <a:effectLst/>
              </a:rPr>
              <a:t>Gestion - Moyenne et Cote</a:t>
            </a:r>
            <a:endParaRPr lang="en-CA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Graphique!$L$28</c:f>
              <c:strCache>
                <c:ptCount val="1"/>
                <c:pt idx="0">
                  <c:v>Moyenne</c:v>
                </c:pt>
              </c:strCache>
            </c:strRef>
          </c:tx>
          <c:cat>
            <c:strRef>
              <c:f>Graphique!$K$29:$K$40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Graphique!$L$29:$L$40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Graphique!$M$28</c:f>
              <c:strCache>
                <c:ptCount val="1"/>
                <c:pt idx="0">
                  <c:v>Cote 
(H, J, K &amp; L)</c:v>
                </c:pt>
              </c:strCache>
            </c:strRef>
          </c:tx>
          <c:cat>
            <c:strRef>
              <c:f>Graphique!$K$29:$K$40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Graphique!$M$29:$M$40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Graphique!$N$28</c:f>
              <c:strCache>
                <c:ptCount val="1"/>
                <c:pt idx="0">
                  <c:v>Objectif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Graphique!$K$29:$K$40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Graphique!$N$29:$N$40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400120"/>
        <c:axId val="351400512"/>
      </c:lineChart>
      <c:catAx>
        <c:axId val="351400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1400512"/>
        <c:crosses val="autoZero"/>
        <c:auto val="1"/>
        <c:lblAlgn val="ctr"/>
        <c:lblOffset val="100"/>
        <c:noMultiLvlLbl val="0"/>
      </c:catAx>
      <c:valAx>
        <c:axId val="35140051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514001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</xdr:row>
      <xdr:rowOff>23812</xdr:rowOff>
    </xdr:from>
    <xdr:to>
      <xdr:col>8</xdr:col>
      <xdr:colOff>522224</xdr:colOff>
      <xdr:row>21</xdr:row>
      <xdr:rowOff>173812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36740</xdr:colOff>
      <xdr:row>1</xdr:row>
      <xdr:rowOff>25853</xdr:rowOff>
    </xdr:from>
    <xdr:to>
      <xdr:col>16</xdr:col>
      <xdr:colOff>511340</xdr:colOff>
      <xdr:row>21</xdr:row>
      <xdr:rowOff>175853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0"/>
  <sheetViews>
    <sheetView tabSelected="1" zoomScaleNormal="100" workbookViewId="0">
      <selection activeCell="H25" sqref="H25"/>
    </sheetView>
  </sheetViews>
  <sheetFormatPr defaultRowHeight="15" x14ac:dyDescent="0.25"/>
  <cols>
    <col min="1" max="1" width="2.7109375" style="98" customWidth="1"/>
    <col min="3" max="3" width="9.140625" customWidth="1"/>
    <col min="4" max="5" width="15.42578125" customWidth="1"/>
    <col min="6" max="6" width="9.140625" customWidth="1"/>
    <col min="12" max="13" width="15.42578125" customWidth="1"/>
  </cols>
  <sheetData>
    <row r="2" spans="7:7" x14ac:dyDescent="0.25">
      <c r="G2" s="6"/>
    </row>
    <row r="26" spans="2:14" ht="15.75" thickBot="1" x14ac:dyDescent="0.3"/>
    <row r="27" spans="2:14" ht="15.75" customHeight="1" thickBot="1" x14ac:dyDescent="0.3">
      <c r="C27" s="94"/>
      <c r="D27" s="106" t="s">
        <v>54</v>
      </c>
      <c r="E27" s="107"/>
      <c r="F27" s="94"/>
      <c r="K27" s="98"/>
      <c r="L27" s="108" t="s">
        <v>55</v>
      </c>
      <c r="M27" s="109"/>
      <c r="N27" s="98"/>
    </row>
    <row r="28" spans="2:14" ht="30.75" thickBot="1" x14ac:dyDescent="0.3">
      <c r="B28" s="118" t="s">
        <v>61</v>
      </c>
      <c r="C28" s="119"/>
      <c r="D28" s="95" t="s">
        <v>57</v>
      </c>
      <c r="E28" s="96" t="s">
        <v>58</v>
      </c>
      <c r="F28" s="97" t="s">
        <v>62</v>
      </c>
      <c r="J28" s="118" t="s">
        <v>61</v>
      </c>
      <c r="K28" s="119"/>
      <c r="L28" s="100" t="s">
        <v>57</v>
      </c>
      <c r="M28" s="99" t="s">
        <v>59</v>
      </c>
      <c r="N28" s="103" t="s">
        <v>62</v>
      </c>
    </row>
    <row r="29" spans="2:14" x14ac:dyDescent="0.25">
      <c r="B29" s="114" t="s">
        <v>63</v>
      </c>
      <c r="C29" s="123" t="s">
        <v>14</v>
      </c>
      <c r="D29" s="19" t="e">
        <f>'Mois 1'!$P$24</f>
        <v>#DIV/0!</v>
      </c>
      <c r="E29" s="20" t="e">
        <f>'Mois 1'!$Q$24</f>
        <v>#DIV/0!</v>
      </c>
      <c r="F29" s="20">
        <v>1</v>
      </c>
      <c r="J29" s="117" t="s">
        <v>63</v>
      </c>
      <c r="K29" s="120" t="s">
        <v>14</v>
      </c>
      <c r="L29" s="19" t="e">
        <f>'Mois 1'!$R$24</f>
        <v>#DIV/0!</v>
      </c>
      <c r="M29" s="20" t="e">
        <f>'Mois 1'!$S$24</f>
        <v>#DIV/0!</v>
      </c>
      <c r="N29" s="20">
        <v>1</v>
      </c>
    </row>
    <row r="30" spans="2:14" x14ac:dyDescent="0.25">
      <c r="B30" s="115" t="s">
        <v>64</v>
      </c>
      <c r="C30" s="124" t="s">
        <v>15</v>
      </c>
      <c r="D30" s="101" t="e">
        <f>'Mois 2'!$P$24</f>
        <v>#DIV/0!</v>
      </c>
      <c r="E30" s="102" t="e">
        <f>'Mois 2'!$Q$24</f>
        <v>#DIV/0!</v>
      </c>
      <c r="F30" s="20">
        <v>1</v>
      </c>
      <c r="J30" s="17" t="s">
        <v>64</v>
      </c>
      <c r="K30" s="121" t="s">
        <v>15</v>
      </c>
      <c r="L30" s="101" t="e">
        <f>'Mois 2'!$R$24</f>
        <v>#DIV/0!</v>
      </c>
      <c r="M30" s="102" t="e">
        <f>'Mois 2'!$S$24</f>
        <v>#DIV/0!</v>
      </c>
      <c r="N30" s="20">
        <v>1</v>
      </c>
    </row>
    <row r="31" spans="2:14" x14ac:dyDescent="0.25">
      <c r="B31" s="115" t="s">
        <v>65</v>
      </c>
      <c r="C31" s="124" t="s">
        <v>16</v>
      </c>
      <c r="D31" s="101" t="e">
        <f>'Mois 3'!$P$24</f>
        <v>#DIV/0!</v>
      </c>
      <c r="E31" s="102" t="e">
        <f>'Mois 3'!$Q$24</f>
        <v>#DIV/0!</v>
      </c>
      <c r="F31" s="20">
        <v>1</v>
      </c>
      <c r="J31" s="17" t="s">
        <v>65</v>
      </c>
      <c r="K31" s="121" t="s">
        <v>16</v>
      </c>
      <c r="L31" s="101" t="e">
        <f>'Mois 3'!$R$24</f>
        <v>#DIV/0!</v>
      </c>
      <c r="M31" s="102" t="e">
        <f>'Mois 3'!$S$24</f>
        <v>#DIV/0!</v>
      </c>
      <c r="N31" s="20">
        <v>1</v>
      </c>
    </row>
    <row r="32" spans="2:14" x14ac:dyDescent="0.25">
      <c r="B32" s="115" t="s">
        <v>66</v>
      </c>
      <c r="C32" s="124" t="s">
        <v>17</v>
      </c>
      <c r="D32" s="101" t="e">
        <f>'Mois 4'!$P$24</f>
        <v>#DIV/0!</v>
      </c>
      <c r="E32" s="102" t="e">
        <f>'Mois 4'!$Q$24</f>
        <v>#DIV/0!</v>
      </c>
      <c r="F32" s="20">
        <v>1</v>
      </c>
      <c r="J32" s="17" t="s">
        <v>66</v>
      </c>
      <c r="K32" s="121" t="s">
        <v>17</v>
      </c>
      <c r="L32" s="101" t="e">
        <f>'Mois 4'!$R$24</f>
        <v>#DIV/0!</v>
      </c>
      <c r="M32" s="102" t="e">
        <f>'Mois 4'!$S$24</f>
        <v>#DIV/0!</v>
      </c>
      <c r="N32" s="20">
        <v>1</v>
      </c>
    </row>
    <row r="33" spans="2:14" x14ac:dyDescent="0.25">
      <c r="B33" s="115" t="s">
        <v>67</v>
      </c>
      <c r="C33" s="124" t="s">
        <v>18</v>
      </c>
      <c r="D33" s="101" t="e">
        <f>'Mois 5'!$P$24</f>
        <v>#DIV/0!</v>
      </c>
      <c r="E33" s="102" t="e">
        <f>'Mois 5'!$Q$24</f>
        <v>#DIV/0!</v>
      </c>
      <c r="F33" s="20">
        <v>1</v>
      </c>
      <c r="J33" s="17" t="s">
        <v>67</v>
      </c>
      <c r="K33" s="121" t="s">
        <v>18</v>
      </c>
      <c r="L33" s="101" t="e">
        <f>'Mois 5'!$R$24</f>
        <v>#DIV/0!</v>
      </c>
      <c r="M33" s="102" t="e">
        <f>'Mois 5'!$S$24</f>
        <v>#DIV/0!</v>
      </c>
      <c r="N33" s="20">
        <v>1</v>
      </c>
    </row>
    <row r="34" spans="2:14" x14ac:dyDescent="0.25">
      <c r="B34" s="115" t="s">
        <v>68</v>
      </c>
      <c r="C34" s="124" t="s">
        <v>19</v>
      </c>
      <c r="D34" s="101" t="e">
        <f>'Mois 6'!$P$24</f>
        <v>#DIV/0!</v>
      </c>
      <c r="E34" s="102" t="e">
        <f>'Mois 6'!$Q$24</f>
        <v>#DIV/0!</v>
      </c>
      <c r="F34" s="20">
        <v>1</v>
      </c>
      <c r="J34" s="17" t="s">
        <v>68</v>
      </c>
      <c r="K34" s="121" t="s">
        <v>19</v>
      </c>
      <c r="L34" s="101" t="e">
        <f>'Mois 6'!$R$24</f>
        <v>#DIV/0!</v>
      </c>
      <c r="M34" s="102" t="e">
        <f>'Mois 6'!$S$24</f>
        <v>#DIV/0!</v>
      </c>
      <c r="N34" s="20">
        <v>1</v>
      </c>
    </row>
    <row r="35" spans="2:14" x14ac:dyDescent="0.25">
      <c r="B35" s="115" t="s">
        <v>69</v>
      </c>
      <c r="C35" s="124" t="s">
        <v>20</v>
      </c>
      <c r="D35" s="101" t="e">
        <f>'Mois 7'!$P$24</f>
        <v>#DIV/0!</v>
      </c>
      <c r="E35" s="102" t="e">
        <f>'Mois 7'!$Q$24</f>
        <v>#DIV/0!</v>
      </c>
      <c r="F35" s="20">
        <v>1</v>
      </c>
      <c r="J35" s="17" t="s">
        <v>69</v>
      </c>
      <c r="K35" s="121" t="s">
        <v>20</v>
      </c>
      <c r="L35" s="101" t="e">
        <f>'Mois 7'!$R$24</f>
        <v>#DIV/0!</v>
      </c>
      <c r="M35" s="102" t="e">
        <f>'Mois 7'!$S$24</f>
        <v>#DIV/0!</v>
      </c>
      <c r="N35" s="20">
        <v>1</v>
      </c>
    </row>
    <row r="36" spans="2:14" x14ac:dyDescent="0.25">
      <c r="B36" s="115" t="s">
        <v>70</v>
      </c>
      <c r="C36" s="124" t="s">
        <v>21</v>
      </c>
      <c r="D36" s="101" t="e">
        <f>'Mois 8'!$P$24</f>
        <v>#DIV/0!</v>
      </c>
      <c r="E36" s="102" t="e">
        <f>'Mois 8'!$Q$24</f>
        <v>#DIV/0!</v>
      </c>
      <c r="F36" s="20">
        <v>1</v>
      </c>
      <c r="J36" s="17" t="s">
        <v>70</v>
      </c>
      <c r="K36" s="121" t="s">
        <v>21</v>
      </c>
      <c r="L36" s="101" t="e">
        <f>'Mois 8'!$R$24</f>
        <v>#DIV/0!</v>
      </c>
      <c r="M36" s="102" t="e">
        <f>'Mois 8'!$S$24</f>
        <v>#DIV/0!</v>
      </c>
      <c r="N36" s="20">
        <v>1</v>
      </c>
    </row>
    <row r="37" spans="2:14" x14ac:dyDescent="0.25">
      <c r="B37" s="115" t="s">
        <v>71</v>
      </c>
      <c r="C37" s="124" t="s">
        <v>22</v>
      </c>
      <c r="D37" s="101" t="e">
        <f>'Mois 9'!$P$24</f>
        <v>#DIV/0!</v>
      </c>
      <c r="E37" s="102" t="e">
        <f>'Mois 9'!$Q$24</f>
        <v>#DIV/0!</v>
      </c>
      <c r="F37" s="20">
        <v>1</v>
      </c>
      <c r="J37" s="17" t="s">
        <v>71</v>
      </c>
      <c r="K37" s="121" t="s">
        <v>22</v>
      </c>
      <c r="L37" s="101" t="e">
        <f>'Mois 9'!$R$24</f>
        <v>#DIV/0!</v>
      </c>
      <c r="M37" s="102" t="e">
        <f>'Mois 9'!$S$24</f>
        <v>#DIV/0!</v>
      </c>
      <c r="N37" s="20">
        <v>1</v>
      </c>
    </row>
    <row r="38" spans="2:14" x14ac:dyDescent="0.25">
      <c r="B38" s="115" t="s">
        <v>72</v>
      </c>
      <c r="C38" s="124" t="s">
        <v>23</v>
      </c>
      <c r="D38" s="101" t="e">
        <f>'Mois 10'!$P$24</f>
        <v>#DIV/0!</v>
      </c>
      <c r="E38" s="102" t="e">
        <f>'Mois 10'!$Q$24</f>
        <v>#DIV/0!</v>
      </c>
      <c r="F38" s="20">
        <v>1</v>
      </c>
      <c r="J38" s="17" t="s">
        <v>72</v>
      </c>
      <c r="K38" s="121" t="s">
        <v>23</v>
      </c>
      <c r="L38" s="101" t="e">
        <f>'Mois 10'!$R$24</f>
        <v>#DIV/0!</v>
      </c>
      <c r="M38" s="102" t="e">
        <f>'Mois 10'!$S$24</f>
        <v>#DIV/0!</v>
      </c>
      <c r="N38" s="20">
        <v>1</v>
      </c>
    </row>
    <row r="39" spans="2:14" x14ac:dyDescent="0.25">
      <c r="B39" s="115" t="s">
        <v>73</v>
      </c>
      <c r="C39" s="124" t="s">
        <v>24</v>
      </c>
      <c r="D39" s="101" t="e">
        <f>'Mois 11'!$P$24</f>
        <v>#DIV/0!</v>
      </c>
      <c r="E39" s="102" t="e">
        <f>'Mois 11'!$Q$24</f>
        <v>#DIV/0!</v>
      </c>
      <c r="F39" s="20">
        <v>1</v>
      </c>
      <c r="J39" s="17" t="s">
        <v>73</v>
      </c>
      <c r="K39" s="121" t="s">
        <v>24</v>
      </c>
      <c r="L39" s="101" t="e">
        <f>'Mois 11'!$R$24</f>
        <v>#DIV/0!</v>
      </c>
      <c r="M39" s="102" t="e">
        <f>'Mois 11'!$S$24</f>
        <v>#DIV/0!</v>
      </c>
      <c r="N39" s="20">
        <v>1</v>
      </c>
    </row>
    <row r="40" spans="2:14" ht="15.75" thickBot="1" x14ac:dyDescent="0.3">
      <c r="B40" s="116" t="s">
        <v>74</v>
      </c>
      <c r="C40" s="125" t="s">
        <v>25</v>
      </c>
      <c r="D40" s="104" t="e">
        <f>'Mois 12'!$P$24</f>
        <v>#DIV/0!</v>
      </c>
      <c r="E40" s="105" t="e">
        <f>'Mois 12'!$Q$24</f>
        <v>#DIV/0!</v>
      </c>
      <c r="F40" s="39">
        <v>1</v>
      </c>
      <c r="J40" s="18" t="s">
        <v>74</v>
      </c>
      <c r="K40" s="122" t="s">
        <v>25</v>
      </c>
      <c r="L40" s="104" t="e">
        <f>'Mois 12'!$R$24</f>
        <v>#DIV/0!</v>
      </c>
      <c r="M40" s="105" t="e">
        <f>'Mois 12'!$S$24</f>
        <v>#DIV/0!</v>
      </c>
      <c r="N40" s="39">
        <v>1</v>
      </c>
    </row>
  </sheetData>
  <sheetProtection sheet="1" objects="1" scenarios="1"/>
  <mergeCells count="4">
    <mergeCell ref="D27:E27"/>
    <mergeCell ref="L27:M27"/>
    <mergeCell ref="B28:C28"/>
    <mergeCell ref="J28:K2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27" sqref="C27"/>
    </sheetView>
  </sheetViews>
  <sheetFormatPr defaultRowHeight="15" x14ac:dyDescent="0.25"/>
  <cols>
    <col min="1" max="1" width="8.85546875" style="51" customWidth="1"/>
    <col min="2" max="2" width="14" style="52" customWidth="1"/>
    <col min="3" max="3" width="12.5703125" style="50" bestFit="1" customWidth="1"/>
    <col min="4" max="15" width="11.7109375" style="52" customWidth="1"/>
    <col min="16" max="19" width="11.28515625" style="52" customWidth="1"/>
    <col min="20" max="16384" width="9.140625" style="50"/>
  </cols>
  <sheetData>
    <row r="1" spans="1:19" ht="30.75" customHeight="1" thickBot="1" x14ac:dyDescent="0.3">
      <c r="A1" s="68"/>
      <c r="B1" s="69"/>
      <c r="C1" s="57" t="s">
        <v>6</v>
      </c>
      <c r="D1" s="90" t="s">
        <v>0</v>
      </c>
      <c r="E1" s="90" t="s">
        <v>1</v>
      </c>
      <c r="F1" s="90" t="s">
        <v>2</v>
      </c>
      <c r="G1" s="90" t="s">
        <v>3</v>
      </c>
      <c r="H1" s="90" t="s">
        <v>4</v>
      </c>
      <c r="I1" s="57" t="s">
        <v>5</v>
      </c>
      <c r="J1" s="91" t="s">
        <v>8</v>
      </c>
      <c r="K1" s="65" t="s">
        <v>9</v>
      </c>
      <c r="L1" s="91" t="s">
        <v>10</v>
      </c>
      <c r="M1" s="65" t="s">
        <v>11</v>
      </c>
      <c r="N1" s="65" t="s">
        <v>12</v>
      </c>
      <c r="O1" s="92" t="s">
        <v>13</v>
      </c>
      <c r="P1" s="110" t="s">
        <v>54</v>
      </c>
      <c r="Q1" s="111"/>
      <c r="R1" s="112" t="s">
        <v>55</v>
      </c>
      <c r="S1" s="113"/>
    </row>
    <row r="2" spans="1:19" ht="90.75" thickBot="1" x14ac:dyDescent="0.3">
      <c r="A2" s="55" t="s">
        <v>60</v>
      </c>
      <c r="B2" s="56" t="s">
        <v>50</v>
      </c>
      <c r="C2" s="56" t="s">
        <v>56</v>
      </c>
      <c r="D2" s="63" t="s">
        <v>41</v>
      </c>
      <c r="E2" s="63" t="s">
        <v>42</v>
      </c>
      <c r="F2" s="63" t="s">
        <v>43</v>
      </c>
      <c r="G2" s="63" t="s">
        <v>44</v>
      </c>
      <c r="H2" s="63" t="s">
        <v>45</v>
      </c>
      <c r="I2" s="63" t="s">
        <v>43</v>
      </c>
      <c r="J2" s="64" t="s">
        <v>46</v>
      </c>
      <c r="K2" s="63" t="s">
        <v>43</v>
      </c>
      <c r="L2" s="64" t="s">
        <v>47</v>
      </c>
      <c r="M2" s="63" t="s">
        <v>48</v>
      </c>
      <c r="N2" s="63" t="s">
        <v>49</v>
      </c>
      <c r="O2" s="63" t="s">
        <v>43</v>
      </c>
      <c r="P2" s="58" t="s">
        <v>57</v>
      </c>
      <c r="Q2" s="59" t="s">
        <v>58</v>
      </c>
      <c r="R2" s="58" t="s">
        <v>57</v>
      </c>
      <c r="S2" s="59" t="s">
        <v>59</v>
      </c>
    </row>
    <row r="3" spans="1:19" ht="15.75" thickBot="1" x14ac:dyDescent="0.3">
      <c r="A3" s="54">
        <v>1</v>
      </c>
      <c r="B3" s="62" t="str">
        <f>IF(COUNTBLANK(D3:O3)&lt;12,1,"")</f>
        <v/>
      </c>
      <c r="C3" s="53" t="s">
        <v>26</v>
      </c>
      <c r="D3" s="86"/>
      <c r="E3" s="86"/>
      <c r="F3" s="86"/>
      <c r="G3" s="86"/>
      <c r="H3" s="86"/>
      <c r="I3" s="87"/>
      <c r="J3" s="87"/>
      <c r="K3" s="87"/>
      <c r="L3" s="87"/>
      <c r="M3" s="87"/>
      <c r="N3" s="87"/>
      <c r="O3" s="87"/>
      <c r="P3" s="60">
        <f>SUM(D3:H3)</f>
        <v>0</v>
      </c>
      <c r="Q3" s="61">
        <f>IF(P3=5,1,0)</f>
        <v>0</v>
      </c>
      <c r="R3" s="60">
        <f>K3+M3+N3+O3</f>
        <v>0</v>
      </c>
      <c r="S3" s="61">
        <f>IF(R3=4,1,0)</f>
        <v>0</v>
      </c>
    </row>
    <row r="4" spans="1:19" ht="15.75" thickBot="1" x14ac:dyDescent="0.3">
      <c r="A4" s="54">
        <v>2</v>
      </c>
      <c r="B4" s="62" t="str">
        <f t="shared" ref="B4:B22" si="0">IF(COUNTBLANK(D4:O4)&lt;12,1,"")</f>
        <v/>
      </c>
      <c r="C4" s="53" t="s">
        <v>26</v>
      </c>
      <c r="D4" s="88"/>
      <c r="E4" s="88"/>
      <c r="F4" s="88"/>
      <c r="G4" s="88"/>
      <c r="H4" s="88"/>
      <c r="I4" s="89"/>
      <c r="J4" s="89"/>
      <c r="K4" s="89"/>
      <c r="L4" s="89"/>
      <c r="M4" s="89"/>
      <c r="N4" s="89"/>
      <c r="O4" s="89"/>
      <c r="P4" s="60">
        <f t="shared" ref="P4:P22" si="1">SUM(D4:H4)</f>
        <v>0</v>
      </c>
      <c r="Q4" s="61">
        <f t="shared" ref="Q4:Q22" si="2">IF(P4=5,1,0)</f>
        <v>0</v>
      </c>
      <c r="R4" s="60">
        <f t="shared" ref="R4:R22" si="3">K4+M4+N4+O4</f>
        <v>0</v>
      </c>
      <c r="S4" s="61">
        <f t="shared" ref="S4:S22" si="4">IF(R4=4,1,0)</f>
        <v>0</v>
      </c>
    </row>
    <row r="5" spans="1:19" ht="15.75" thickBot="1" x14ac:dyDescent="0.3">
      <c r="A5" s="54">
        <v>3</v>
      </c>
      <c r="B5" s="62" t="str">
        <f t="shared" si="0"/>
        <v/>
      </c>
      <c r="C5" s="53" t="s">
        <v>26</v>
      </c>
      <c r="D5" s="86"/>
      <c r="E5" s="86"/>
      <c r="F5" s="86"/>
      <c r="G5" s="86"/>
      <c r="H5" s="86"/>
      <c r="I5" s="87"/>
      <c r="J5" s="87"/>
      <c r="K5" s="87"/>
      <c r="L5" s="87"/>
      <c r="M5" s="87"/>
      <c r="N5" s="87"/>
      <c r="O5" s="87"/>
      <c r="P5" s="60">
        <f t="shared" si="1"/>
        <v>0</v>
      </c>
      <c r="Q5" s="61">
        <f t="shared" si="2"/>
        <v>0</v>
      </c>
      <c r="R5" s="60">
        <f t="shared" si="3"/>
        <v>0</v>
      </c>
      <c r="S5" s="61">
        <f t="shared" si="4"/>
        <v>0</v>
      </c>
    </row>
    <row r="6" spans="1:19" ht="15.75" thickBot="1" x14ac:dyDescent="0.3">
      <c r="A6" s="54">
        <v>4</v>
      </c>
      <c r="B6" s="62" t="str">
        <f t="shared" si="0"/>
        <v/>
      </c>
      <c r="C6" s="53" t="s">
        <v>26</v>
      </c>
      <c r="D6" s="88"/>
      <c r="E6" s="88"/>
      <c r="F6" s="88"/>
      <c r="G6" s="88"/>
      <c r="H6" s="88"/>
      <c r="I6" s="89"/>
      <c r="J6" s="89"/>
      <c r="K6" s="89"/>
      <c r="L6" s="89"/>
      <c r="M6" s="89"/>
      <c r="N6" s="89"/>
      <c r="O6" s="89"/>
      <c r="P6" s="60">
        <f t="shared" si="1"/>
        <v>0</v>
      </c>
      <c r="Q6" s="61">
        <f t="shared" si="2"/>
        <v>0</v>
      </c>
      <c r="R6" s="60">
        <f t="shared" si="3"/>
        <v>0</v>
      </c>
      <c r="S6" s="61">
        <f t="shared" si="4"/>
        <v>0</v>
      </c>
    </row>
    <row r="7" spans="1:19" ht="15.75" thickBot="1" x14ac:dyDescent="0.3">
      <c r="A7" s="54">
        <v>5</v>
      </c>
      <c r="B7" s="62" t="str">
        <f t="shared" si="0"/>
        <v/>
      </c>
      <c r="C7" s="53" t="s">
        <v>26</v>
      </c>
      <c r="D7" s="86"/>
      <c r="E7" s="86"/>
      <c r="F7" s="86"/>
      <c r="G7" s="86"/>
      <c r="H7" s="86"/>
      <c r="I7" s="87"/>
      <c r="J7" s="87"/>
      <c r="K7" s="87"/>
      <c r="L7" s="87"/>
      <c r="M7" s="87"/>
      <c r="N7" s="87"/>
      <c r="O7" s="87"/>
      <c r="P7" s="60">
        <f t="shared" si="1"/>
        <v>0</v>
      </c>
      <c r="Q7" s="61">
        <f t="shared" si="2"/>
        <v>0</v>
      </c>
      <c r="R7" s="60">
        <f t="shared" si="3"/>
        <v>0</v>
      </c>
      <c r="S7" s="61">
        <f t="shared" si="4"/>
        <v>0</v>
      </c>
    </row>
    <row r="8" spans="1:19" ht="15.75" thickBot="1" x14ac:dyDescent="0.3">
      <c r="A8" s="54">
        <v>6</v>
      </c>
      <c r="B8" s="62" t="str">
        <f t="shared" si="0"/>
        <v/>
      </c>
      <c r="C8" s="53" t="s">
        <v>26</v>
      </c>
      <c r="D8" s="88"/>
      <c r="E8" s="88"/>
      <c r="F8" s="88"/>
      <c r="G8" s="88"/>
      <c r="H8" s="88"/>
      <c r="I8" s="89"/>
      <c r="J8" s="89"/>
      <c r="K8" s="89"/>
      <c r="L8" s="89"/>
      <c r="M8" s="89"/>
      <c r="N8" s="89"/>
      <c r="O8" s="89"/>
      <c r="P8" s="60">
        <f t="shared" si="1"/>
        <v>0</v>
      </c>
      <c r="Q8" s="61">
        <f t="shared" si="2"/>
        <v>0</v>
      </c>
      <c r="R8" s="60">
        <f t="shared" si="3"/>
        <v>0</v>
      </c>
      <c r="S8" s="61">
        <f t="shared" si="4"/>
        <v>0</v>
      </c>
    </row>
    <row r="9" spans="1:19" ht="15.75" thickBot="1" x14ac:dyDescent="0.3">
      <c r="A9" s="54">
        <v>7</v>
      </c>
      <c r="B9" s="62" t="str">
        <f t="shared" si="0"/>
        <v/>
      </c>
      <c r="C9" s="53" t="s">
        <v>26</v>
      </c>
      <c r="D9" s="86"/>
      <c r="E9" s="86"/>
      <c r="F9" s="86"/>
      <c r="G9" s="86"/>
      <c r="H9" s="86"/>
      <c r="I9" s="87"/>
      <c r="J9" s="87"/>
      <c r="K9" s="87"/>
      <c r="L9" s="87"/>
      <c r="M9" s="87"/>
      <c r="N9" s="87"/>
      <c r="O9" s="87"/>
      <c r="P9" s="60">
        <f t="shared" si="1"/>
        <v>0</v>
      </c>
      <c r="Q9" s="61">
        <f t="shared" si="2"/>
        <v>0</v>
      </c>
      <c r="R9" s="60">
        <f t="shared" si="3"/>
        <v>0</v>
      </c>
      <c r="S9" s="61">
        <f t="shared" si="4"/>
        <v>0</v>
      </c>
    </row>
    <row r="10" spans="1:19" ht="15.75" thickBot="1" x14ac:dyDescent="0.3">
      <c r="A10" s="54">
        <v>8</v>
      </c>
      <c r="B10" s="62" t="str">
        <f t="shared" si="0"/>
        <v/>
      </c>
      <c r="C10" s="53" t="s">
        <v>26</v>
      </c>
      <c r="D10" s="88"/>
      <c r="E10" s="88"/>
      <c r="F10" s="88"/>
      <c r="G10" s="88"/>
      <c r="H10" s="88"/>
      <c r="I10" s="89"/>
      <c r="J10" s="89"/>
      <c r="K10" s="89"/>
      <c r="L10" s="89"/>
      <c r="M10" s="89"/>
      <c r="N10" s="89"/>
      <c r="O10" s="89"/>
      <c r="P10" s="60">
        <f t="shared" si="1"/>
        <v>0</v>
      </c>
      <c r="Q10" s="61">
        <f t="shared" si="2"/>
        <v>0</v>
      </c>
      <c r="R10" s="60">
        <f t="shared" si="3"/>
        <v>0</v>
      </c>
      <c r="S10" s="61">
        <f t="shared" si="4"/>
        <v>0</v>
      </c>
    </row>
    <row r="11" spans="1:19" ht="15.75" thickBot="1" x14ac:dyDescent="0.3">
      <c r="A11" s="54">
        <v>9</v>
      </c>
      <c r="B11" s="62" t="str">
        <f t="shared" si="0"/>
        <v/>
      </c>
      <c r="C11" s="53" t="s">
        <v>26</v>
      </c>
      <c r="D11" s="86"/>
      <c r="E11" s="86"/>
      <c r="F11" s="86"/>
      <c r="G11" s="86"/>
      <c r="H11" s="86"/>
      <c r="I11" s="87"/>
      <c r="J11" s="87"/>
      <c r="K11" s="87"/>
      <c r="L11" s="87"/>
      <c r="M11" s="87"/>
      <c r="N11" s="87"/>
      <c r="O11" s="87"/>
      <c r="P11" s="60">
        <f t="shared" si="1"/>
        <v>0</v>
      </c>
      <c r="Q11" s="61">
        <f t="shared" si="2"/>
        <v>0</v>
      </c>
      <c r="R11" s="60">
        <f t="shared" si="3"/>
        <v>0</v>
      </c>
      <c r="S11" s="61">
        <f t="shared" si="4"/>
        <v>0</v>
      </c>
    </row>
    <row r="12" spans="1:19" ht="15.75" thickBot="1" x14ac:dyDescent="0.3">
      <c r="A12" s="54">
        <v>10</v>
      </c>
      <c r="B12" s="62" t="str">
        <f t="shared" si="0"/>
        <v/>
      </c>
      <c r="C12" s="53" t="s">
        <v>26</v>
      </c>
      <c r="D12" s="88"/>
      <c r="E12" s="88"/>
      <c r="F12" s="88"/>
      <c r="G12" s="88"/>
      <c r="H12" s="88"/>
      <c r="I12" s="89"/>
      <c r="J12" s="89"/>
      <c r="K12" s="89"/>
      <c r="L12" s="89"/>
      <c r="M12" s="89"/>
      <c r="N12" s="89"/>
      <c r="O12" s="89"/>
      <c r="P12" s="60">
        <f t="shared" si="1"/>
        <v>0</v>
      </c>
      <c r="Q12" s="61">
        <f t="shared" si="2"/>
        <v>0</v>
      </c>
      <c r="R12" s="60">
        <f t="shared" si="3"/>
        <v>0</v>
      </c>
      <c r="S12" s="61">
        <f t="shared" si="4"/>
        <v>0</v>
      </c>
    </row>
    <row r="13" spans="1:19" ht="15.75" thickBot="1" x14ac:dyDescent="0.3">
      <c r="A13" s="54">
        <v>11</v>
      </c>
      <c r="B13" s="62" t="str">
        <f t="shared" si="0"/>
        <v/>
      </c>
      <c r="C13" s="53" t="s">
        <v>26</v>
      </c>
      <c r="D13" s="86"/>
      <c r="E13" s="86"/>
      <c r="F13" s="86"/>
      <c r="G13" s="86"/>
      <c r="H13" s="86"/>
      <c r="I13" s="87"/>
      <c r="J13" s="87"/>
      <c r="K13" s="87"/>
      <c r="L13" s="87"/>
      <c r="M13" s="87"/>
      <c r="N13" s="87"/>
      <c r="O13" s="87"/>
      <c r="P13" s="60">
        <f t="shared" si="1"/>
        <v>0</v>
      </c>
      <c r="Q13" s="61">
        <f t="shared" si="2"/>
        <v>0</v>
      </c>
      <c r="R13" s="60">
        <f t="shared" si="3"/>
        <v>0</v>
      </c>
      <c r="S13" s="61">
        <f t="shared" si="4"/>
        <v>0</v>
      </c>
    </row>
    <row r="14" spans="1:19" ht="15.75" thickBot="1" x14ac:dyDescent="0.3">
      <c r="A14" s="54">
        <v>12</v>
      </c>
      <c r="B14" s="62" t="str">
        <f t="shared" si="0"/>
        <v/>
      </c>
      <c r="C14" s="53" t="s">
        <v>26</v>
      </c>
      <c r="D14" s="88"/>
      <c r="E14" s="88"/>
      <c r="F14" s="88"/>
      <c r="G14" s="88"/>
      <c r="H14" s="88"/>
      <c r="I14" s="89"/>
      <c r="J14" s="89"/>
      <c r="K14" s="89"/>
      <c r="L14" s="89"/>
      <c r="M14" s="89"/>
      <c r="N14" s="89"/>
      <c r="O14" s="89"/>
      <c r="P14" s="60">
        <f t="shared" si="1"/>
        <v>0</v>
      </c>
      <c r="Q14" s="61">
        <f t="shared" si="2"/>
        <v>0</v>
      </c>
      <c r="R14" s="60">
        <f t="shared" si="3"/>
        <v>0</v>
      </c>
      <c r="S14" s="61">
        <f t="shared" si="4"/>
        <v>0</v>
      </c>
    </row>
    <row r="15" spans="1:19" ht="15.75" thickBot="1" x14ac:dyDescent="0.3">
      <c r="A15" s="54">
        <v>13</v>
      </c>
      <c r="B15" s="62" t="str">
        <f t="shared" si="0"/>
        <v/>
      </c>
      <c r="C15" s="53" t="s">
        <v>26</v>
      </c>
      <c r="D15" s="86"/>
      <c r="E15" s="86"/>
      <c r="F15" s="86"/>
      <c r="G15" s="86"/>
      <c r="H15" s="86"/>
      <c r="I15" s="87"/>
      <c r="J15" s="87"/>
      <c r="K15" s="87"/>
      <c r="L15" s="87"/>
      <c r="M15" s="87"/>
      <c r="N15" s="87"/>
      <c r="O15" s="87"/>
      <c r="P15" s="60">
        <f t="shared" si="1"/>
        <v>0</v>
      </c>
      <c r="Q15" s="61">
        <f t="shared" si="2"/>
        <v>0</v>
      </c>
      <c r="R15" s="60">
        <f t="shared" si="3"/>
        <v>0</v>
      </c>
      <c r="S15" s="61">
        <f t="shared" si="4"/>
        <v>0</v>
      </c>
    </row>
    <row r="16" spans="1:19" ht="15.75" thickBot="1" x14ac:dyDescent="0.3">
      <c r="A16" s="54">
        <v>14</v>
      </c>
      <c r="B16" s="62" t="str">
        <f t="shared" si="0"/>
        <v/>
      </c>
      <c r="C16" s="53" t="s">
        <v>26</v>
      </c>
      <c r="D16" s="88"/>
      <c r="E16" s="88"/>
      <c r="F16" s="88"/>
      <c r="G16" s="88"/>
      <c r="H16" s="88"/>
      <c r="I16" s="89"/>
      <c r="J16" s="89"/>
      <c r="K16" s="89"/>
      <c r="L16" s="89"/>
      <c r="M16" s="89"/>
      <c r="N16" s="89"/>
      <c r="O16" s="89"/>
      <c r="P16" s="60">
        <f t="shared" si="1"/>
        <v>0</v>
      </c>
      <c r="Q16" s="61">
        <f t="shared" si="2"/>
        <v>0</v>
      </c>
      <c r="R16" s="60">
        <f t="shared" si="3"/>
        <v>0</v>
      </c>
      <c r="S16" s="61">
        <f t="shared" si="4"/>
        <v>0</v>
      </c>
    </row>
    <row r="17" spans="1:19" ht="15.75" thickBot="1" x14ac:dyDescent="0.3">
      <c r="A17" s="54">
        <v>15</v>
      </c>
      <c r="B17" s="62" t="str">
        <f t="shared" si="0"/>
        <v/>
      </c>
      <c r="C17" s="53" t="s">
        <v>26</v>
      </c>
      <c r="D17" s="86"/>
      <c r="E17" s="86"/>
      <c r="F17" s="86"/>
      <c r="G17" s="86"/>
      <c r="H17" s="86"/>
      <c r="I17" s="87"/>
      <c r="J17" s="87"/>
      <c r="K17" s="87"/>
      <c r="L17" s="87"/>
      <c r="M17" s="87"/>
      <c r="N17" s="87"/>
      <c r="O17" s="87"/>
      <c r="P17" s="60">
        <f t="shared" si="1"/>
        <v>0</v>
      </c>
      <c r="Q17" s="61">
        <f t="shared" si="2"/>
        <v>0</v>
      </c>
      <c r="R17" s="60">
        <f t="shared" si="3"/>
        <v>0</v>
      </c>
      <c r="S17" s="61">
        <f t="shared" si="4"/>
        <v>0</v>
      </c>
    </row>
    <row r="18" spans="1:19" ht="15.75" thickBot="1" x14ac:dyDescent="0.3">
      <c r="A18" s="54">
        <v>16</v>
      </c>
      <c r="B18" s="62" t="str">
        <f t="shared" si="0"/>
        <v/>
      </c>
      <c r="C18" s="53" t="s">
        <v>26</v>
      </c>
      <c r="D18" s="88"/>
      <c r="E18" s="88"/>
      <c r="F18" s="88"/>
      <c r="G18" s="88"/>
      <c r="H18" s="88"/>
      <c r="I18" s="89"/>
      <c r="J18" s="89"/>
      <c r="K18" s="89"/>
      <c r="L18" s="89"/>
      <c r="M18" s="89"/>
      <c r="N18" s="89"/>
      <c r="O18" s="89"/>
      <c r="P18" s="60">
        <f t="shared" si="1"/>
        <v>0</v>
      </c>
      <c r="Q18" s="61">
        <f t="shared" si="2"/>
        <v>0</v>
      </c>
      <c r="R18" s="60">
        <f t="shared" si="3"/>
        <v>0</v>
      </c>
      <c r="S18" s="61">
        <f t="shared" si="4"/>
        <v>0</v>
      </c>
    </row>
    <row r="19" spans="1:19" ht="15.75" thickBot="1" x14ac:dyDescent="0.3">
      <c r="A19" s="54">
        <v>17</v>
      </c>
      <c r="B19" s="62" t="str">
        <f t="shared" si="0"/>
        <v/>
      </c>
      <c r="C19" s="53" t="s">
        <v>26</v>
      </c>
      <c r="D19" s="86"/>
      <c r="E19" s="86"/>
      <c r="F19" s="86"/>
      <c r="G19" s="86"/>
      <c r="H19" s="86"/>
      <c r="I19" s="87"/>
      <c r="J19" s="87"/>
      <c r="K19" s="87"/>
      <c r="L19" s="87"/>
      <c r="M19" s="87"/>
      <c r="N19" s="87"/>
      <c r="O19" s="87"/>
      <c r="P19" s="60">
        <f t="shared" si="1"/>
        <v>0</v>
      </c>
      <c r="Q19" s="61">
        <f t="shared" si="2"/>
        <v>0</v>
      </c>
      <c r="R19" s="60">
        <f t="shared" si="3"/>
        <v>0</v>
      </c>
      <c r="S19" s="61">
        <f t="shared" si="4"/>
        <v>0</v>
      </c>
    </row>
    <row r="20" spans="1:19" ht="15.75" thickBot="1" x14ac:dyDescent="0.3">
      <c r="A20" s="54">
        <v>18</v>
      </c>
      <c r="B20" s="62" t="str">
        <f t="shared" si="0"/>
        <v/>
      </c>
      <c r="C20" s="53" t="s">
        <v>26</v>
      </c>
      <c r="D20" s="88"/>
      <c r="E20" s="88"/>
      <c r="F20" s="88"/>
      <c r="G20" s="88"/>
      <c r="H20" s="88"/>
      <c r="I20" s="89"/>
      <c r="J20" s="89"/>
      <c r="K20" s="89"/>
      <c r="L20" s="89"/>
      <c r="M20" s="89"/>
      <c r="N20" s="89"/>
      <c r="O20" s="89"/>
      <c r="P20" s="60">
        <f t="shared" si="1"/>
        <v>0</v>
      </c>
      <c r="Q20" s="61">
        <f t="shared" si="2"/>
        <v>0</v>
      </c>
      <c r="R20" s="60">
        <f t="shared" si="3"/>
        <v>0</v>
      </c>
      <c r="S20" s="61">
        <f t="shared" si="4"/>
        <v>0</v>
      </c>
    </row>
    <row r="21" spans="1:19" ht="15.75" thickBot="1" x14ac:dyDescent="0.3">
      <c r="A21" s="54">
        <v>19</v>
      </c>
      <c r="B21" s="62" t="str">
        <f t="shared" si="0"/>
        <v/>
      </c>
      <c r="C21" s="53" t="s">
        <v>26</v>
      </c>
      <c r="D21" s="86"/>
      <c r="E21" s="86"/>
      <c r="F21" s="86"/>
      <c r="G21" s="86"/>
      <c r="H21" s="86"/>
      <c r="I21" s="87"/>
      <c r="J21" s="87"/>
      <c r="K21" s="87"/>
      <c r="L21" s="87"/>
      <c r="M21" s="87"/>
      <c r="N21" s="87"/>
      <c r="O21" s="87"/>
      <c r="P21" s="60">
        <f t="shared" si="1"/>
        <v>0</v>
      </c>
      <c r="Q21" s="61">
        <f t="shared" si="2"/>
        <v>0</v>
      </c>
      <c r="R21" s="60">
        <f t="shared" si="3"/>
        <v>0</v>
      </c>
      <c r="S21" s="61">
        <f t="shared" si="4"/>
        <v>0</v>
      </c>
    </row>
    <row r="22" spans="1:19" ht="15.75" thickBot="1" x14ac:dyDescent="0.3">
      <c r="A22" s="54">
        <v>20</v>
      </c>
      <c r="B22" s="62" t="str">
        <f t="shared" si="0"/>
        <v/>
      </c>
      <c r="C22" s="53" t="s">
        <v>26</v>
      </c>
      <c r="D22" s="88"/>
      <c r="E22" s="88"/>
      <c r="F22" s="88"/>
      <c r="G22" s="88"/>
      <c r="H22" s="88"/>
      <c r="I22" s="89"/>
      <c r="J22" s="89"/>
      <c r="K22" s="89"/>
      <c r="L22" s="89"/>
      <c r="M22" s="89"/>
      <c r="N22" s="89"/>
      <c r="O22" s="89"/>
      <c r="P22" s="60">
        <f t="shared" si="1"/>
        <v>0</v>
      </c>
      <c r="Q22" s="61">
        <f t="shared" si="2"/>
        <v>0</v>
      </c>
      <c r="R22" s="60">
        <f t="shared" si="3"/>
        <v>0</v>
      </c>
      <c r="S22" s="61">
        <f t="shared" si="4"/>
        <v>0</v>
      </c>
    </row>
    <row r="23" spans="1:19" ht="15.75" thickBot="1" x14ac:dyDescent="0.3">
      <c r="A23" s="80" t="s">
        <v>7</v>
      </c>
      <c r="B23" s="81">
        <f>SUM(B3:B22)</f>
        <v>0</v>
      </c>
      <c r="C23" s="82"/>
      <c r="D23" s="81">
        <f>SUM(D3:D22)</f>
        <v>0</v>
      </c>
      <c r="E23" s="81">
        <f t="shared" ref="E23:O23" si="5">SUM(E3:E22)</f>
        <v>0</v>
      </c>
      <c r="F23" s="81">
        <f t="shared" si="5"/>
        <v>0</v>
      </c>
      <c r="G23" s="81">
        <f t="shared" si="5"/>
        <v>0</v>
      </c>
      <c r="H23" s="81">
        <f t="shared" si="5"/>
        <v>0</v>
      </c>
      <c r="I23" s="81">
        <f t="shared" si="5"/>
        <v>0</v>
      </c>
      <c r="J23" s="81">
        <f>COUNTIF(J3:J22,"0")</f>
        <v>0</v>
      </c>
      <c r="K23" s="81">
        <f t="shared" si="5"/>
        <v>0</v>
      </c>
      <c r="L23" s="81">
        <f>SUM(L3:L22)</f>
        <v>0</v>
      </c>
      <c r="M23" s="81">
        <f t="shared" si="5"/>
        <v>0</v>
      </c>
      <c r="N23" s="81">
        <f t="shared" si="5"/>
        <v>0</v>
      </c>
      <c r="O23" s="81">
        <f t="shared" si="5"/>
        <v>0</v>
      </c>
      <c r="P23" s="83" t="e">
        <f>(D23+E23+F23+G23+H23)/B23</f>
        <v>#DIV/0!</v>
      </c>
      <c r="Q23" s="84">
        <f>SUM(Q3:Q22)</f>
        <v>0</v>
      </c>
      <c r="R23" s="83" t="e">
        <f>(K23+M23+N23+O23)/B23</f>
        <v>#DIV/0!</v>
      </c>
      <c r="S23" s="85">
        <f>SUM(S3:S22)</f>
        <v>0</v>
      </c>
    </row>
    <row r="24" spans="1:19" ht="15.75" thickTop="1" x14ac:dyDescent="0.25">
      <c r="A24" s="78" t="s">
        <v>51</v>
      </c>
      <c r="B24" s="72"/>
      <c r="C24" s="73" t="s">
        <v>52</v>
      </c>
      <c r="D24" s="74" t="e">
        <f>D23/$B$23</f>
        <v>#DIV/0!</v>
      </c>
      <c r="E24" s="74" t="e">
        <f t="shared" ref="E24:J24" si="6">E23/$B$23</f>
        <v>#DIV/0!</v>
      </c>
      <c r="F24" s="74" t="e">
        <f t="shared" si="6"/>
        <v>#DIV/0!</v>
      </c>
      <c r="G24" s="74" t="e">
        <f t="shared" si="6"/>
        <v>#DIV/0!</v>
      </c>
      <c r="H24" s="74" t="e">
        <f t="shared" si="6"/>
        <v>#DIV/0!</v>
      </c>
      <c r="I24" s="74" t="e">
        <f t="shared" si="6"/>
        <v>#DIV/0!</v>
      </c>
      <c r="J24" s="74" t="e">
        <f t="shared" si="6"/>
        <v>#DIV/0!</v>
      </c>
      <c r="K24" s="74" t="e">
        <f>K23/$J$23</f>
        <v>#DIV/0!</v>
      </c>
      <c r="L24" s="74" t="e">
        <f>L23/$J$23</f>
        <v>#DIV/0!</v>
      </c>
      <c r="M24" s="74" t="e">
        <f>M23/$J$23</f>
        <v>#DIV/0!</v>
      </c>
      <c r="N24" s="74" t="e">
        <f>N23/$J$23</f>
        <v>#DIV/0!</v>
      </c>
      <c r="O24" s="74" t="e">
        <f>O23/$J$23</f>
        <v>#DIV/0!</v>
      </c>
      <c r="P24" s="75" t="e">
        <f>P23/5</f>
        <v>#DIV/0!</v>
      </c>
      <c r="Q24" s="75" t="e">
        <f>Q23/$B$23</f>
        <v>#DIV/0!</v>
      </c>
      <c r="R24" s="75" t="e">
        <f>R23/4</f>
        <v>#DIV/0!</v>
      </c>
      <c r="S24" s="79" t="e">
        <f>S23/$J$23</f>
        <v>#DIV/0!</v>
      </c>
    </row>
    <row r="25" spans="1:19" ht="30.75" thickBot="1" x14ac:dyDescent="0.3">
      <c r="A25" s="76" t="s">
        <v>53</v>
      </c>
      <c r="B25" s="71"/>
      <c r="C25" s="70"/>
      <c r="D25" s="66" t="s">
        <v>27</v>
      </c>
      <c r="E25" s="66" t="s">
        <v>28</v>
      </c>
      <c r="F25" s="66" t="s">
        <v>29</v>
      </c>
      <c r="G25" s="66" t="s">
        <v>30</v>
      </c>
      <c r="H25" s="66" t="s">
        <v>31</v>
      </c>
      <c r="I25" s="66" t="s">
        <v>32</v>
      </c>
      <c r="J25" s="93" t="s">
        <v>33</v>
      </c>
      <c r="K25" s="66" t="s">
        <v>34</v>
      </c>
      <c r="L25" s="93" t="s">
        <v>35</v>
      </c>
      <c r="M25" s="66" t="s">
        <v>36</v>
      </c>
      <c r="N25" s="66" t="s">
        <v>37</v>
      </c>
      <c r="O25" s="66" t="s">
        <v>38</v>
      </c>
      <c r="P25" s="67"/>
      <c r="Q25" s="66" t="s">
        <v>39</v>
      </c>
      <c r="R25" s="67"/>
      <c r="S25" s="77" t="s">
        <v>40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27" sqref="C27"/>
    </sheetView>
  </sheetViews>
  <sheetFormatPr defaultRowHeight="15" x14ac:dyDescent="0.25"/>
  <cols>
    <col min="1" max="1" width="8.85546875" style="51" customWidth="1"/>
    <col min="2" max="2" width="14" style="52" customWidth="1"/>
    <col min="3" max="3" width="12.5703125" style="50" bestFit="1" customWidth="1"/>
    <col min="4" max="15" width="11.7109375" style="52" customWidth="1"/>
    <col min="16" max="19" width="11.28515625" style="52" customWidth="1"/>
    <col min="20" max="16384" width="9.140625" style="50"/>
  </cols>
  <sheetData>
    <row r="1" spans="1:19" ht="30.75" customHeight="1" thickBot="1" x14ac:dyDescent="0.3">
      <c r="A1" s="68"/>
      <c r="B1" s="69"/>
      <c r="C1" s="57" t="s">
        <v>6</v>
      </c>
      <c r="D1" s="90" t="s">
        <v>0</v>
      </c>
      <c r="E1" s="90" t="s">
        <v>1</v>
      </c>
      <c r="F1" s="90" t="s">
        <v>2</v>
      </c>
      <c r="G1" s="90" t="s">
        <v>3</v>
      </c>
      <c r="H1" s="90" t="s">
        <v>4</v>
      </c>
      <c r="I1" s="57" t="s">
        <v>5</v>
      </c>
      <c r="J1" s="91" t="s">
        <v>8</v>
      </c>
      <c r="K1" s="65" t="s">
        <v>9</v>
      </c>
      <c r="L1" s="91" t="s">
        <v>10</v>
      </c>
      <c r="M1" s="65" t="s">
        <v>11</v>
      </c>
      <c r="N1" s="65" t="s">
        <v>12</v>
      </c>
      <c r="O1" s="92" t="s">
        <v>13</v>
      </c>
      <c r="P1" s="110" t="s">
        <v>54</v>
      </c>
      <c r="Q1" s="111"/>
      <c r="R1" s="112" t="s">
        <v>55</v>
      </c>
      <c r="S1" s="113"/>
    </row>
    <row r="2" spans="1:19" ht="90.75" thickBot="1" x14ac:dyDescent="0.3">
      <c r="A2" s="55" t="s">
        <v>60</v>
      </c>
      <c r="B2" s="56" t="s">
        <v>50</v>
      </c>
      <c r="C2" s="56" t="s">
        <v>56</v>
      </c>
      <c r="D2" s="63" t="s">
        <v>41</v>
      </c>
      <c r="E2" s="63" t="s">
        <v>42</v>
      </c>
      <c r="F2" s="63" t="s">
        <v>43</v>
      </c>
      <c r="G2" s="63" t="s">
        <v>44</v>
      </c>
      <c r="H2" s="63" t="s">
        <v>45</v>
      </c>
      <c r="I2" s="63" t="s">
        <v>43</v>
      </c>
      <c r="J2" s="64" t="s">
        <v>46</v>
      </c>
      <c r="K2" s="63" t="s">
        <v>43</v>
      </c>
      <c r="L2" s="64" t="s">
        <v>47</v>
      </c>
      <c r="M2" s="63" t="s">
        <v>48</v>
      </c>
      <c r="N2" s="63" t="s">
        <v>49</v>
      </c>
      <c r="O2" s="63" t="s">
        <v>43</v>
      </c>
      <c r="P2" s="58" t="s">
        <v>57</v>
      </c>
      <c r="Q2" s="59" t="s">
        <v>58</v>
      </c>
      <c r="R2" s="58" t="s">
        <v>57</v>
      </c>
      <c r="S2" s="59" t="s">
        <v>59</v>
      </c>
    </row>
    <row r="3" spans="1:19" ht="15.75" thickBot="1" x14ac:dyDescent="0.3">
      <c r="A3" s="54">
        <v>1</v>
      </c>
      <c r="B3" s="62" t="str">
        <f>IF(COUNTBLANK(D3:O3)&lt;12,1,"")</f>
        <v/>
      </c>
      <c r="C3" s="53" t="s">
        <v>26</v>
      </c>
      <c r="D3" s="86"/>
      <c r="E3" s="86"/>
      <c r="F3" s="86"/>
      <c r="G3" s="86"/>
      <c r="H3" s="86"/>
      <c r="I3" s="87"/>
      <c r="J3" s="87"/>
      <c r="K3" s="87"/>
      <c r="L3" s="87"/>
      <c r="M3" s="87"/>
      <c r="N3" s="87"/>
      <c r="O3" s="87"/>
      <c r="P3" s="60">
        <f>SUM(D3:H3)</f>
        <v>0</v>
      </c>
      <c r="Q3" s="61">
        <f>IF(P3=5,1,0)</f>
        <v>0</v>
      </c>
      <c r="R3" s="60">
        <f>K3+M3+N3+O3</f>
        <v>0</v>
      </c>
      <c r="S3" s="61">
        <f>IF(R3=4,1,0)</f>
        <v>0</v>
      </c>
    </row>
    <row r="4" spans="1:19" ht="15.75" thickBot="1" x14ac:dyDescent="0.3">
      <c r="A4" s="54">
        <v>2</v>
      </c>
      <c r="B4" s="62" t="str">
        <f t="shared" ref="B4:B22" si="0">IF(COUNTBLANK(D4:O4)&lt;12,1,"")</f>
        <v/>
      </c>
      <c r="C4" s="53" t="s">
        <v>26</v>
      </c>
      <c r="D4" s="88"/>
      <c r="E4" s="88"/>
      <c r="F4" s="88"/>
      <c r="G4" s="88"/>
      <c r="H4" s="88"/>
      <c r="I4" s="89"/>
      <c r="J4" s="89"/>
      <c r="K4" s="89"/>
      <c r="L4" s="89"/>
      <c r="M4" s="89"/>
      <c r="N4" s="89"/>
      <c r="O4" s="89"/>
      <c r="P4" s="60">
        <f t="shared" ref="P4:P22" si="1">SUM(D4:H4)</f>
        <v>0</v>
      </c>
      <c r="Q4" s="61">
        <f t="shared" ref="Q4:Q22" si="2">IF(P4=5,1,0)</f>
        <v>0</v>
      </c>
      <c r="R4" s="60">
        <f t="shared" ref="R4:R22" si="3">K4+M4+N4+O4</f>
        <v>0</v>
      </c>
      <c r="S4" s="61">
        <f t="shared" ref="S4:S22" si="4">IF(R4=4,1,0)</f>
        <v>0</v>
      </c>
    </row>
    <row r="5" spans="1:19" ht="15.75" thickBot="1" x14ac:dyDescent="0.3">
      <c r="A5" s="54">
        <v>3</v>
      </c>
      <c r="B5" s="62" t="str">
        <f t="shared" si="0"/>
        <v/>
      </c>
      <c r="C5" s="53" t="s">
        <v>26</v>
      </c>
      <c r="D5" s="86"/>
      <c r="E5" s="86"/>
      <c r="F5" s="86"/>
      <c r="G5" s="86"/>
      <c r="H5" s="86"/>
      <c r="I5" s="87"/>
      <c r="J5" s="87"/>
      <c r="K5" s="87"/>
      <c r="L5" s="87"/>
      <c r="M5" s="87"/>
      <c r="N5" s="87"/>
      <c r="O5" s="87"/>
      <c r="P5" s="60">
        <f t="shared" si="1"/>
        <v>0</v>
      </c>
      <c r="Q5" s="61">
        <f t="shared" si="2"/>
        <v>0</v>
      </c>
      <c r="R5" s="60">
        <f t="shared" si="3"/>
        <v>0</v>
      </c>
      <c r="S5" s="61">
        <f t="shared" si="4"/>
        <v>0</v>
      </c>
    </row>
    <row r="6" spans="1:19" ht="15.75" thickBot="1" x14ac:dyDescent="0.3">
      <c r="A6" s="54">
        <v>4</v>
      </c>
      <c r="B6" s="62" t="str">
        <f t="shared" si="0"/>
        <v/>
      </c>
      <c r="C6" s="53" t="s">
        <v>26</v>
      </c>
      <c r="D6" s="88"/>
      <c r="E6" s="88"/>
      <c r="F6" s="88"/>
      <c r="G6" s="88"/>
      <c r="H6" s="88"/>
      <c r="I6" s="89"/>
      <c r="J6" s="89"/>
      <c r="K6" s="89"/>
      <c r="L6" s="89"/>
      <c r="M6" s="89"/>
      <c r="N6" s="89"/>
      <c r="O6" s="89"/>
      <c r="P6" s="60">
        <f t="shared" si="1"/>
        <v>0</v>
      </c>
      <c r="Q6" s="61">
        <f t="shared" si="2"/>
        <v>0</v>
      </c>
      <c r="R6" s="60">
        <f t="shared" si="3"/>
        <v>0</v>
      </c>
      <c r="S6" s="61">
        <f t="shared" si="4"/>
        <v>0</v>
      </c>
    </row>
    <row r="7" spans="1:19" ht="15.75" thickBot="1" x14ac:dyDescent="0.3">
      <c r="A7" s="54">
        <v>5</v>
      </c>
      <c r="B7" s="62" t="str">
        <f t="shared" si="0"/>
        <v/>
      </c>
      <c r="C7" s="53" t="s">
        <v>26</v>
      </c>
      <c r="D7" s="86"/>
      <c r="E7" s="86"/>
      <c r="F7" s="86"/>
      <c r="G7" s="86"/>
      <c r="H7" s="86"/>
      <c r="I7" s="87"/>
      <c r="J7" s="87"/>
      <c r="K7" s="87"/>
      <c r="L7" s="87"/>
      <c r="M7" s="87"/>
      <c r="N7" s="87"/>
      <c r="O7" s="87"/>
      <c r="P7" s="60">
        <f t="shared" si="1"/>
        <v>0</v>
      </c>
      <c r="Q7" s="61">
        <f t="shared" si="2"/>
        <v>0</v>
      </c>
      <c r="R7" s="60">
        <f t="shared" si="3"/>
        <v>0</v>
      </c>
      <c r="S7" s="61">
        <f t="shared" si="4"/>
        <v>0</v>
      </c>
    </row>
    <row r="8" spans="1:19" ht="15.75" thickBot="1" x14ac:dyDescent="0.3">
      <c r="A8" s="54">
        <v>6</v>
      </c>
      <c r="B8" s="62" t="str">
        <f t="shared" si="0"/>
        <v/>
      </c>
      <c r="C8" s="53" t="s">
        <v>26</v>
      </c>
      <c r="D8" s="88"/>
      <c r="E8" s="88"/>
      <c r="F8" s="88"/>
      <c r="G8" s="88"/>
      <c r="H8" s="88"/>
      <c r="I8" s="89"/>
      <c r="J8" s="89"/>
      <c r="K8" s="89"/>
      <c r="L8" s="89"/>
      <c r="M8" s="89"/>
      <c r="N8" s="89"/>
      <c r="O8" s="89"/>
      <c r="P8" s="60">
        <f t="shared" si="1"/>
        <v>0</v>
      </c>
      <c r="Q8" s="61">
        <f t="shared" si="2"/>
        <v>0</v>
      </c>
      <c r="R8" s="60">
        <f t="shared" si="3"/>
        <v>0</v>
      </c>
      <c r="S8" s="61">
        <f t="shared" si="4"/>
        <v>0</v>
      </c>
    </row>
    <row r="9" spans="1:19" ht="15.75" thickBot="1" x14ac:dyDescent="0.3">
      <c r="A9" s="54">
        <v>7</v>
      </c>
      <c r="B9" s="62" t="str">
        <f t="shared" si="0"/>
        <v/>
      </c>
      <c r="C9" s="53" t="s">
        <v>26</v>
      </c>
      <c r="D9" s="86"/>
      <c r="E9" s="86"/>
      <c r="F9" s="86"/>
      <c r="G9" s="86"/>
      <c r="H9" s="86"/>
      <c r="I9" s="87"/>
      <c r="J9" s="87"/>
      <c r="K9" s="87"/>
      <c r="L9" s="87"/>
      <c r="M9" s="87"/>
      <c r="N9" s="87"/>
      <c r="O9" s="87"/>
      <c r="P9" s="60">
        <f t="shared" si="1"/>
        <v>0</v>
      </c>
      <c r="Q9" s="61">
        <f t="shared" si="2"/>
        <v>0</v>
      </c>
      <c r="R9" s="60">
        <f t="shared" si="3"/>
        <v>0</v>
      </c>
      <c r="S9" s="61">
        <f t="shared" si="4"/>
        <v>0</v>
      </c>
    </row>
    <row r="10" spans="1:19" ht="15.75" thickBot="1" x14ac:dyDescent="0.3">
      <c r="A10" s="54">
        <v>8</v>
      </c>
      <c r="B10" s="62" t="str">
        <f t="shared" si="0"/>
        <v/>
      </c>
      <c r="C10" s="53" t="s">
        <v>26</v>
      </c>
      <c r="D10" s="88"/>
      <c r="E10" s="88"/>
      <c r="F10" s="88"/>
      <c r="G10" s="88"/>
      <c r="H10" s="88"/>
      <c r="I10" s="89"/>
      <c r="J10" s="89"/>
      <c r="K10" s="89"/>
      <c r="L10" s="89"/>
      <c r="M10" s="89"/>
      <c r="N10" s="89"/>
      <c r="O10" s="89"/>
      <c r="P10" s="60">
        <f t="shared" si="1"/>
        <v>0</v>
      </c>
      <c r="Q10" s="61">
        <f t="shared" si="2"/>
        <v>0</v>
      </c>
      <c r="R10" s="60">
        <f t="shared" si="3"/>
        <v>0</v>
      </c>
      <c r="S10" s="61">
        <f t="shared" si="4"/>
        <v>0</v>
      </c>
    </row>
    <row r="11" spans="1:19" ht="15.75" thickBot="1" x14ac:dyDescent="0.3">
      <c r="A11" s="54">
        <v>9</v>
      </c>
      <c r="B11" s="62" t="str">
        <f t="shared" si="0"/>
        <v/>
      </c>
      <c r="C11" s="53" t="s">
        <v>26</v>
      </c>
      <c r="D11" s="86"/>
      <c r="E11" s="86"/>
      <c r="F11" s="86"/>
      <c r="G11" s="86"/>
      <c r="H11" s="86"/>
      <c r="I11" s="87"/>
      <c r="J11" s="87"/>
      <c r="K11" s="87"/>
      <c r="L11" s="87"/>
      <c r="M11" s="87"/>
      <c r="N11" s="87"/>
      <c r="O11" s="87"/>
      <c r="P11" s="60">
        <f t="shared" si="1"/>
        <v>0</v>
      </c>
      <c r="Q11" s="61">
        <f t="shared" si="2"/>
        <v>0</v>
      </c>
      <c r="R11" s="60">
        <f t="shared" si="3"/>
        <v>0</v>
      </c>
      <c r="S11" s="61">
        <f t="shared" si="4"/>
        <v>0</v>
      </c>
    </row>
    <row r="12" spans="1:19" ht="15.75" thickBot="1" x14ac:dyDescent="0.3">
      <c r="A12" s="54">
        <v>10</v>
      </c>
      <c r="B12" s="62" t="str">
        <f t="shared" si="0"/>
        <v/>
      </c>
      <c r="C12" s="53" t="s">
        <v>26</v>
      </c>
      <c r="D12" s="88"/>
      <c r="E12" s="88"/>
      <c r="F12" s="88"/>
      <c r="G12" s="88"/>
      <c r="H12" s="88"/>
      <c r="I12" s="89"/>
      <c r="J12" s="89"/>
      <c r="K12" s="89"/>
      <c r="L12" s="89"/>
      <c r="M12" s="89"/>
      <c r="N12" s="89"/>
      <c r="O12" s="89"/>
      <c r="P12" s="60">
        <f t="shared" si="1"/>
        <v>0</v>
      </c>
      <c r="Q12" s="61">
        <f t="shared" si="2"/>
        <v>0</v>
      </c>
      <c r="R12" s="60">
        <f t="shared" si="3"/>
        <v>0</v>
      </c>
      <c r="S12" s="61">
        <f t="shared" si="4"/>
        <v>0</v>
      </c>
    </row>
    <row r="13" spans="1:19" ht="15.75" thickBot="1" x14ac:dyDescent="0.3">
      <c r="A13" s="54">
        <v>11</v>
      </c>
      <c r="B13" s="62" t="str">
        <f t="shared" si="0"/>
        <v/>
      </c>
      <c r="C13" s="53" t="s">
        <v>26</v>
      </c>
      <c r="D13" s="86"/>
      <c r="E13" s="86"/>
      <c r="F13" s="86"/>
      <c r="G13" s="86"/>
      <c r="H13" s="86"/>
      <c r="I13" s="87"/>
      <c r="J13" s="87"/>
      <c r="K13" s="87"/>
      <c r="L13" s="87"/>
      <c r="M13" s="87"/>
      <c r="N13" s="87"/>
      <c r="O13" s="87"/>
      <c r="P13" s="60">
        <f t="shared" si="1"/>
        <v>0</v>
      </c>
      <c r="Q13" s="61">
        <f t="shared" si="2"/>
        <v>0</v>
      </c>
      <c r="R13" s="60">
        <f t="shared" si="3"/>
        <v>0</v>
      </c>
      <c r="S13" s="61">
        <f t="shared" si="4"/>
        <v>0</v>
      </c>
    </row>
    <row r="14" spans="1:19" ht="15.75" thickBot="1" x14ac:dyDescent="0.3">
      <c r="A14" s="54">
        <v>12</v>
      </c>
      <c r="B14" s="62" t="str">
        <f t="shared" si="0"/>
        <v/>
      </c>
      <c r="C14" s="53" t="s">
        <v>26</v>
      </c>
      <c r="D14" s="88"/>
      <c r="E14" s="88"/>
      <c r="F14" s="88"/>
      <c r="G14" s="88"/>
      <c r="H14" s="88"/>
      <c r="I14" s="89"/>
      <c r="J14" s="89"/>
      <c r="K14" s="89"/>
      <c r="L14" s="89"/>
      <c r="M14" s="89"/>
      <c r="N14" s="89"/>
      <c r="O14" s="89"/>
      <c r="P14" s="60">
        <f t="shared" si="1"/>
        <v>0</v>
      </c>
      <c r="Q14" s="61">
        <f t="shared" si="2"/>
        <v>0</v>
      </c>
      <c r="R14" s="60">
        <f t="shared" si="3"/>
        <v>0</v>
      </c>
      <c r="S14" s="61">
        <f t="shared" si="4"/>
        <v>0</v>
      </c>
    </row>
    <row r="15" spans="1:19" ht="15.75" thickBot="1" x14ac:dyDescent="0.3">
      <c r="A15" s="54">
        <v>13</v>
      </c>
      <c r="B15" s="62" t="str">
        <f t="shared" si="0"/>
        <v/>
      </c>
      <c r="C15" s="53" t="s">
        <v>26</v>
      </c>
      <c r="D15" s="86"/>
      <c r="E15" s="86"/>
      <c r="F15" s="86"/>
      <c r="G15" s="86"/>
      <c r="H15" s="86"/>
      <c r="I15" s="87"/>
      <c r="J15" s="87"/>
      <c r="K15" s="87"/>
      <c r="L15" s="87"/>
      <c r="M15" s="87"/>
      <c r="N15" s="87"/>
      <c r="O15" s="87"/>
      <c r="P15" s="60">
        <f t="shared" si="1"/>
        <v>0</v>
      </c>
      <c r="Q15" s="61">
        <f t="shared" si="2"/>
        <v>0</v>
      </c>
      <c r="R15" s="60">
        <f t="shared" si="3"/>
        <v>0</v>
      </c>
      <c r="S15" s="61">
        <f t="shared" si="4"/>
        <v>0</v>
      </c>
    </row>
    <row r="16" spans="1:19" ht="15.75" thickBot="1" x14ac:dyDescent="0.3">
      <c r="A16" s="54">
        <v>14</v>
      </c>
      <c r="B16" s="62" t="str">
        <f t="shared" si="0"/>
        <v/>
      </c>
      <c r="C16" s="53" t="s">
        <v>26</v>
      </c>
      <c r="D16" s="88"/>
      <c r="E16" s="88"/>
      <c r="F16" s="88"/>
      <c r="G16" s="88"/>
      <c r="H16" s="88"/>
      <c r="I16" s="89"/>
      <c r="J16" s="89"/>
      <c r="K16" s="89"/>
      <c r="L16" s="89"/>
      <c r="M16" s="89"/>
      <c r="N16" s="89"/>
      <c r="O16" s="89"/>
      <c r="P16" s="60">
        <f t="shared" si="1"/>
        <v>0</v>
      </c>
      <c r="Q16" s="61">
        <f t="shared" si="2"/>
        <v>0</v>
      </c>
      <c r="R16" s="60">
        <f t="shared" si="3"/>
        <v>0</v>
      </c>
      <c r="S16" s="61">
        <f t="shared" si="4"/>
        <v>0</v>
      </c>
    </row>
    <row r="17" spans="1:19" ht="15.75" thickBot="1" x14ac:dyDescent="0.3">
      <c r="A17" s="54">
        <v>15</v>
      </c>
      <c r="B17" s="62" t="str">
        <f t="shared" si="0"/>
        <v/>
      </c>
      <c r="C17" s="53" t="s">
        <v>26</v>
      </c>
      <c r="D17" s="86"/>
      <c r="E17" s="86"/>
      <c r="F17" s="86"/>
      <c r="G17" s="86"/>
      <c r="H17" s="86"/>
      <c r="I17" s="87"/>
      <c r="J17" s="87"/>
      <c r="K17" s="87"/>
      <c r="L17" s="87"/>
      <c r="M17" s="87"/>
      <c r="N17" s="87"/>
      <c r="O17" s="87"/>
      <c r="P17" s="60">
        <f t="shared" si="1"/>
        <v>0</v>
      </c>
      <c r="Q17" s="61">
        <f t="shared" si="2"/>
        <v>0</v>
      </c>
      <c r="R17" s="60">
        <f t="shared" si="3"/>
        <v>0</v>
      </c>
      <c r="S17" s="61">
        <f t="shared" si="4"/>
        <v>0</v>
      </c>
    </row>
    <row r="18" spans="1:19" ht="15.75" thickBot="1" x14ac:dyDescent="0.3">
      <c r="A18" s="54">
        <v>16</v>
      </c>
      <c r="B18" s="62" t="str">
        <f t="shared" si="0"/>
        <v/>
      </c>
      <c r="C18" s="53" t="s">
        <v>26</v>
      </c>
      <c r="D18" s="88"/>
      <c r="E18" s="88"/>
      <c r="F18" s="88"/>
      <c r="G18" s="88"/>
      <c r="H18" s="88"/>
      <c r="I18" s="89"/>
      <c r="J18" s="89"/>
      <c r="K18" s="89"/>
      <c r="L18" s="89"/>
      <c r="M18" s="89"/>
      <c r="N18" s="89"/>
      <c r="O18" s="89"/>
      <c r="P18" s="60">
        <f t="shared" si="1"/>
        <v>0</v>
      </c>
      <c r="Q18" s="61">
        <f t="shared" si="2"/>
        <v>0</v>
      </c>
      <c r="R18" s="60">
        <f t="shared" si="3"/>
        <v>0</v>
      </c>
      <c r="S18" s="61">
        <f t="shared" si="4"/>
        <v>0</v>
      </c>
    </row>
    <row r="19" spans="1:19" ht="15.75" thickBot="1" x14ac:dyDescent="0.3">
      <c r="A19" s="54">
        <v>17</v>
      </c>
      <c r="B19" s="62" t="str">
        <f t="shared" si="0"/>
        <v/>
      </c>
      <c r="C19" s="53" t="s">
        <v>26</v>
      </c>
      <c r="D19" s="86"/>
      <c r="E19" s="86"/>
      <c r="F19" s="86"/>
      <c r="G19" s="86"/>
      <c r="H19" s="86"/>
      <c r="I19" s="87"/>
      <c r="J19" s="87"/>
      <c r="K19" s="87"/>
      <c r="L19" s="87"/>
      <c r="M19" s="87"/>
      <c r="N19" s="87"/>
      <c r="O19" s="87"/>
      <c r="P19" s="60">
        <f t="shared" si="1"/>
        <v>0</v>
      </c>
      <c r="Q19" s="61">
        <f t="shared" si="2"/>
        <v>0</v>
      </c>
      <c r="R19" s="60">
        <f t="shared" si="3"/>
        <v>0</v>
      </c>
      <c r="S19" s="61">
        <f t="shared" si="4"/>
        <v>0</v>
      </c>
    </row>
    <row r="20" spans="1:19" ht="15.75" thickBot="1" x14ac:dyDescent="0.3">
      <c r="A20" s="54">
        <v>18</v>
      </c>
      <c r="B20" s="62" t="str">
        <f t="shared" si="0"/>
        <v/>
      </c>
      <c r="C20" s="53" t="s">
        <v>26</v>
      </c>
      <c r="D20" s="88"/>
      <c r="E20" s="88"/>
      <c r="F20" s="88"/>
      <c r="G20" s="88"/>
      <c r="H20" s="88"/>
      <c r="I20" s="89"/>
      <c r="J20" s="89"/>
      <c r="K20" s="89"/>
      <c r="L20" s="89"/>
      <c r="M20" s="89"/>
      <c r="N20" s="89"/>
      <c r="O20" s="89"/>
      <c r="P20" s="60">
        <f t="shared" si="1"/>
        <v>0</v>
      </c>
      <c r="Q20" s="61">
        <f t="shared" si="2"/>
        <v>0</v>
      </c>
      <c r="R20" s="60">
        <f t="shared" si="3"/>
        <v>0</v>
      </c>
      <c r="S20" s="61">
        <f t="shared" si="4"/>
        <v>0</v>
      </c>
    </row>
    <row r="21" spans="1:19" ht="15.75" thickBot="1" x14ac:dyDescent="0.3">
      <c r="A21" s="54">
        <v>19</v>
      </c>
      <c r="B21" s="62" t="str">
        <f t="shared" si="0"/>
        <v/>
      </c>
      <c r="C21" s="53" t="s">
        <v>26</v>
      </c>
      <c r="D21" s="86"/>
      <c r="E21" s="86"/>
      <c r="F21" s="86"/>
      <c r="G21" s="86"/>
      <c r="H21" s="86"/>
      <c r="I21" s="87"/>
      <c r="J21" s="87"/>
      <c r="K21" s="87"/>
      <c r="L21" s="87"/>
      <c r="M21" s="87"/>
      <c r="N21" s="87"/>
      <c r="O21" s="87"/>
      <c r="P21" s="60">
        <f t="shared" si="1"/>
        <v>0</v>
      </c>
      <c r="Q21" s="61">
        <f t="shared" si="2"/>
        <v>0</v>
      </c>
      <c r="R21" s="60">
        <f t="shared" si="3"/>
        <v>0</v>
      </c>
      <c r="S21" s="61">
        <f t="shared" si="4"/>
        <v>0</v>
      </c>
    </row>
    <row r="22" spans="1:19" ht="15.75" thickBot="1" x14ac:dyDescent="0.3">
      <c r="A22" s="54">
        <v>20</v>
      </c>
      <c r="B22" s="62" t="str">
        <f t="shared" si="0"/>
        <v/>
      </c>
      <c r="C22" s="53" t="s">
        <v>26</v>
      </c>
      <c r="D22" s="88"/>
      <c r="E22" s="88"/>
      <c r="F22" s="88"/>
      <c r="G22" s="88"/>
      <c r="H22" s="88"/>
      <c r="I22" s="89"/>
      <c r="J22" s="89"/>
      <c r="K22" s="89"/>
      <c r="L22" s="89"/>
      <c r="M22" s="89"/>
      <c r="N22" s="89"/>
      <c r="O22" s="89"/>
      <c r="P22" s="60">
        <f t="shared" si="1"/>
        <v>0</v>
      </c>
      <c r="Q22" s="61">
        <f t="shared" si="2"/>
        <v>0</v>
      </c>
      <c r="R22" s="60">
        <f t="shared" si="3"/>
        <v>0</v>
      </c>
      <c r="S22" s="61">
        <f t="shared" si="4"/>
        <v>0</v>
      </c>
    </row>
    <row r="23" spans="1:19" ht="15.75" thickBot="1" x14ac:dyDescent="0.3">
      <c r="A23" s="80" t="s">
        <v>7</v>
      </c>
      <c r="B23" s="81">
        <f>SUM(B3:B22)</f>
        <v>0</v>
      </c>
      <c r="C23" s="82"/>
      <c r="D23" s="81">
        <f>SUM(D3:D22)</f>
        <v>0</v>
      </c>
      <c r="E23" s="81">
        <f t="shared" ref="E23:O23" si="5">SUM(E3:E22)</f>
        <v>0</v>
      </c>
      <c r="F23" s="81">
        <f t="shared" si="5"/>
        <v>0</v>
      </c>
      <c r="G23" s="81">
        <f t="shared" si="5"/>
        <v>0</v>
      </c>
      <c r="H23" s="81">
        <f t="shared" si="5"/>
        <v>0</v>
      </c>
      <c r="I23" s="81">
        <f t="shared" si="5"/>
        <v>0</v>
      </c>
      <c r="J23" s="81">
        <f>COUNTIF(J3:J22,"0")</f>
        <v>0</v>
      </c>
      <c r="K23" s="81">
        <f t="shared" si="5"/>
        <v>0</v>
      </c>
      <c r="L23" s="81">
        <f>SUM(L3:L22)</f>
        <v>0</v>
      </c>
      <c r="M23" s="81">
        <f t="shared" si="5"/>
        <v>0</v>
      </c>
      <c r="N23" s="81">
        <f t="shared" si="5"/>
        <v>0</v>
      </c>
      <c r="O23" s="81">
        <f t="shared" si="5"/>
        <v>0</v>
      </c>
      <c r="P23" s="83" t="e">
        <f>(D23+E23+F23+G23+H23)/B23</f>
        <v>#DIV/0!</v>
      </c>
      <c r="Q23" s="84">
        <f>SUM(Q3:Q22)</f>
        <v>0</v>
      </c>
      <c r="R23" s="83" t="e">
        <f>(K23+M23+N23+O23)/B23</f>
        <v>#DIV/0!</v>
      </c>
      <c r="S23" s="85">
        <f>SUM(S3:S22)</f>
        <v>0</v>
      </c>
    </row>
    <row r="24" spans="1:19" ht="15.75" thickTop="1" x14ac:dyDescent="0.25">
      <c r="A24" s="78" t="s">
        <v>51</v>
      </c>
      <c r="B24" s="72"/>
      <c r="C24" s="73" t="s">
        <v>52</v>
      </c>
      <c r="D24" s="74" t="e">
        <f>D23/$B$23</f>
        <v>#DIV/0!</v>
      </c>
      <c r="E24" s="74" t="e">
        <f t="shared" ref="E24:J24" si="6">E23/$B$23</f>
        <v>#DIV/0!</v>
      </c>
      <c r="F24" s="74" t="e">
        <f t="shared" si="6"/>
        <v>#DIV/0!</v>
      </c>
      <c r="G24" s="74" t="e">
        <f t="shared" si="6"/>
        <v>#DIV/0!</v>
      </c>
      <c r="H24" s="74" t="e">
        <f t="shared" si="6"/>
        <v>#DIV/0!</v>
      </c>
      <c r="I24" s="74" t="e">
        <f t="shared" si="6"/>
        <v>#DIV/0!</v>
      </c>
      <c r="J24" s="74" t="e">
        <f t="shared" si="6"/>
        <v>#DIV/0!</v>
      </c>
      <c r="K24" s="74" t="e">
        <f>K23/$J$23</f>
        <v>#DIV/0!</v>
      </c>
      <c r="L24" s="74" t="e">
        <f>L23/$J$23</f>
        <v>#DIV/0!</v>
      </c>
      <c r="M24" s="74" t="e">
        <f>M23/$J$23</f>
        <v>#DIV/0!</v>
      </c>
      <c r="N24" s="74" t="e">
        <f>N23/$J$23</f>
        <v>#DIV/0!</v>
      </c>
      <c r="O24" s="74" t="e">
        <f>O23/$J$23</f>
        <v>#DIV/0!</v>
      </c>
      <c r="P24" s="75" t="e">
        <f>P23/5</f>
        <v>#DIV/0!</v>
      </c>
      <c r="Q24" s="75" t="e">
        <f>Q23/$B$23</f>
        <v>#DIV/0!</v>
      </c>
      <c r="R24" s="75" t="e">
        <f>R23/4</f>
        <v>#DIV/0!</v>
      </c>
      <c r="S24" s="79" t="e">
        <f>S23/$J$23</f>
        <v>#DIV/0!</v>
      </c>
    </row>
    <row r="25" spans="1:19" ht="30.75" thickBot="1" x14ac:dyDescent="0.3">
      <c r="A25" s="76" t="s">
        <v>53</v>
      </c>
      <c r="B25" s="71"/>
      <c r="C25" s="70"/>
      <c r="D25" s="66" t="s">
        <v>27</v>
      </c>
      <c r="E25" s="66" t="s">
        <v>28</v>
      </c>
      <c r="F25" s="66" t="s">
        <v>29</v>
      </c>
      <c r="G25" s="66" t="s">
        <v>30</v>
      </c>
      <c r="H25" s="66" t="s">
        <v>31</v>
      </c>
      <c r="I25" s="66" t="s">
        <v>32</v>
      </c>
      <c r="J25" s="93" t="s">
        <v>33</v>
      </c>
      <c r="K25" s="66" t="s">
        <v>34</v>
      </c>
      <c r="L25" s="93" t="s">
        <v>35</v>
      </c>
      <c r="M25" s="66" t="s">
        <v>36</v>
      </c>
      <c r="N25" s="66" t="s">
        <v>37</v>
      </c>
      <c r="O25" s="66" t="s">
        <v>38</v>
      </c>
      <c r="P25" s="67"/>
      <c r="Q25" s="66" t="s">
        <v>39</v>
      </c>
      <c r="R25" s="67"/>
      <c r="S25" s="77" t="s">
        <v>40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27" sqref="C27"/>
    </sheetView>
  </sheetViews>
  <sheetFormatPr defaultRowHeight="15" x14ac:dyDescent="0.25"/>
  <cols>
    <col min="1" max="1" width="8.85546875" style="51" customWidth="1"/>
    <col min="2" max="2" width="14" style="52" customWidth="1"/>
    <col min="3" max="3" width="12.5703125" style="50" bestFit="1" customWidth="1"/>
    <col min="4" max="15" width="11.7109375" style="52" customWidth="1"/>
    <col min="16" max="19" width="11.28515625" style="52" customWidth="1"/>
    <col min="20" max="16384" width="9.140625" style="50"/>
  </cols>
  <sheetData>
    <row r="1" spans="1:19" ht="30.75" customHeight="1" thickBot="1" x14ac:dyDescent="0.3">
      <c r="A1" s="68"/>
      <c r="B1" s="69"/>
      <c r="C1" s="57" t="s">
        <v>6</v>
      </c>
      <c r="D1" s="90" t="s">
        <v>0</v>
      </c>
      <c r="E1" s="90" t="s">
        <v>1</v>
      </c>
      <c r="F1" s="90" t="s">
        <v>2</v>
      </c>
      <c r="G1" s="90" t="s">
        <v>3</v>
      </c>
      <c r="H1" s="90" t="s">
        <v>4</v>
      </c>
      <c r="I1" s="57" t="s">
        <v>5</v>
      </c>
      <c r="J1" s="91" t="s">
        <v>8</v>
      </c>
      <c r="K1" s="65" t="s">
        <v>9</v>
      </c>
      <c r="L1" s="91" t="s">
        <v>10</v>
      </c>
      <c r="M1" s="65" t="s">
        <v>11</v>
      </c>
      <c r="N1" s="65" t="s">
        <v>12</v>
      </c>
      <c r="O1" s="92" t="s">
        <v>13</v>
      </c>
      <c r="P1" s="110" t="s">
        <v>54</v>
      </c>
      <c r="Q1" s="111"/>
      <c r="R1" s="112" t="s">
        <v>55</v>
      </c>
      <c r="S1" s="113"/>
    </row>
    <row r="2" spans="1:19" ht="90.75" thickBot="1" x14ac:dyDescent="0.3">
      <c r="A2" s="55" t="s">
        <v>60</v>
      </c>
      <c r="B2" s="56" t="s">
        <v>50</v>
      </c>
      <c r="C2" s="56" t="s">
        <v>56</v>
      </c>
      <c r="D2" s="63" t="s">
        <v>41</v>
      </c>
      <c r="E2" s="63" t="s">
        <v>42</v>
      </c>
      <c r="F2" s="63" t="s">
        <v>43</v>
      </c>
      <c r="G2" s="63" t="s">
        <v>44</v>
      </c>
      <c r="H2" s="63" t="s">
        <v>45</v>
      </c>
      <c r="I2" s="63" t="s">
        <v>43</v>
      </c>
      <c r="J2" s="64" t="s">
        <v>46</v>
      </c>
      <c r="K2" s="63" t="s">
        <v>43</v>
      </c>
      <c r="L2" s="64" t="s">
        <v>47</v>
      </c>
      <c r="M2" s="63" t="s">
        <v>48</v>
      </c>
      <c r="N2" s="63" t="s">
        <v>49</v>
      </c>
      <c r="O2" s="63" t="s">
        <v>43</v>
      </c>
      <c r="P2" s="58" t="s">
        <v>57</v>
      </c>
      <c r="Q2" s="59" t="s">
        <v>58</v>
      </c>
      <c r="R2" s="58" t="s">
        <v>57</v>
      </c>
      <c r="S2" s="59" t="s">
        <v>59</v>
      </c>
    </row>
    <row r="3" spans="1:19" ht="15.75" thickBot="1" x14ac:dyDescent="0.3">
      <c r="A3" s="54">
        <v>1</v>
      </c>
      <c r="B3" s="62" t="str">
        <f>IF(COUNTBLANK(D3:O3)&lt;12,1,"")</f>
        <v/>
      </c>
      <c r="C3" s="53" t="s">
        <v>26</v>
      </c>
      <c r="D3" s="86"/>
      <c r="E3" s="86"/>
      <c r="F3" s="86"/>
      <c r="G3" s="86"/>
      <c r="H3" s="86"/>
      <c r="I3" s="87"/>
      <c r="J3" s="87"/>
      <c r="K3" s="87"/>
      <c r="L3" s="87"/>
      <c r="M3" s="87"/>
      <c r="N3" s="87"/>
      <c r="O3" s="87"/>
      <c r="P3" s="60">
        <f>SUM(D3:H3)</f>
        <v>0</v>
      </c>
      <c r="Q3" s="61">
        <f>IF(P3=5,1,0)</f>
        <v>0</v>
      </c>
      <c r="R3" s="60">
        <f>K3+M3+N3+O3</f>
        <v>0</v>
      </c>
      <c r="S3" s="61">
        <f>IF(R3=4,1,0)</f>
        <v>0</v>
      </c>
    </row>
    <row r="4" spans="1:19" ht="15.75" thickBot="1" x14ac:dyDescent="0.3">
      <c r="A4" s="54">
        <v>2</v>
      </c>
      <c r="B4" s="62" t="str">
        <f t="shared" ref="B4:B22" si="0">IF(COUNTBLANK(D4:O4)&lt;12,1,"")</f>
        <v/>
      </c>
      <c r="C4" s="53" t="s">
        <v>26</v>
      </c>
      <c r="D4" s="88"/>
      <c r="E4" s="88"/>
      <c r="F4" s="88"/>
      <c r="G4" s="88"/>
      <c r="H4" s="88"/>
      <c r="I4" s="89"/>
      <c r="J4" s="89"/>
      <c r="K4" s="89"/>
      <c r="L4" s="89"/>
      <c r="M4" s="89"/>
      <c r="N4" s="89"/>
      <c r="O4" s="89"/>
      <c r="P4" s="60">
        <f t="shared" ref="P4:P22" si="1">SUM(D4:H4)</f>
        <v>0</v>
      </c>
      <c r="Q4" s="61">
        <f t="shared" ref="Q4:Q22" si="2">IF(P4=5,1,0)</f>
        <v>0</v>
      </c>
      <c r="R4" s="60">
        <f t="shared" ref="R4:R22" si="3">K4+M4+N4+O4</f>
        <v>0</v>
      </c>
      <c r="S4" s="61">
        <f t="shared" ref="S4:S22" si="4">IF(R4=4,1,0)</f>
        <v>0</v>
      </c>
    </row>
    <row r="5" spans="1:19" ht="15.75" thickBot="1" x14ac:dyDescent="0.3">
      <c r="A5" s="54">
        <v>3</v>
      </c>
      <c r="B5" s="62" t="str">
        <f t="shared" si="0"/>
        <v/>
      </c>
      <c r="C5" s="53" t="s">
        <v>26</v>
      </c>
      <c r="D5" s="86"/>
      <c r="E5" s="86"/>
      <c r="F5" s="86"/>
      <c r="G5" s="86"/>
      <c r="H5" s="86"/>
      <c r="I5" s="87"/>
      <c r="J5" s="87"/>
      <c r="K5" s="87"/>
      <c r="L5" s="87"/>
      <c r="M5" s="87"/>
      <c r="N5" s="87"/>
      <c r="O5" s="87"/>
      <c r="P5" s="60">
        <f t="shared" si="1"/>
        <v>0</v>
      </c>
      <c r="Q5" s="61">
        <f t="shared" si="2"/>
        <v>0</v>
      </c>
      <c r="R5" s="60">
        <f t="shared" si="3"/>
        <v>0</v>
      </c>
      <c r="S5" s="61">
        <f t="shared" si="4"/>
        <v>0</v>
      </c>
    </row>
    <row r="6" spans="1:19" ht="15.75" thickBot="1" x14ac:dyDescent="0.3">
      <c r="A6" s="54">
        <v>4</v>
      </c>
      <c r="B6" s="62" t="str">
        <f t="shared" si="0"/>
        <v/>
      </c>
      <c r="C6" s="53" t="s">
        <v>26</v>
      </c>
      <c r="D6" s="88"/>
      <c r="E6" s="88"/>
      <c r="F6" s="88"/>
      <c r="G6" s="88"/>
      <c r="H6" s="88"/>
      <c r="I6" s="89"/>
      <c r="J6" s="89"/>
      <c r="K6" s="89"/>
      <c r="L6" s="89"/>
      <c r="M6" s="89"/>
      <c r="N6" s="89"/>
      <c r="O6" s="89"/>
      <c r="P6" s="60">
        <f t="shared" si="1"/>
        <v>0</v>
      </c>
      <c r="Q6" s="61">
        <f t="shared" si="2"/>
        <v>0</v>
      </c>
      <c r="R6" s="60">
        <f t="shared" si="3"/>
        <v>0</v>
      </c>
      <c r="S6" s="61">
        <f t="shared" si="4"/>
        <v>0</v>
      </c>
    </row>
    <row r="7" spans="1:19" ht="15.75" thickBot="1" x14ac:dyDescent="0.3">
      <c r="A7" s="54">
        <v>5</v>
      </c>
      <c r="B7" s="62" t="str">
        <f t="shared" si="0"/>
        <v/>
      </c>
      <c r="C7" s="53" t="s">
        <v>26</v>
      </c>
      <c r="D7" s="86"/>
      <c r="E7" s="86"/>
      <c r="F7" s="86"/>
      <c r="G7" s="86"/>
      <c r="H7" s="86"/>
      <c r="I7" s="87"/>
      <c r="J7" s="87"/>
      <c r="K7" s="87"/>
      <c r="L7" s="87"/>
      <c r="M7" s="87"/>
      <c r="N7" s="87"/>
      <c r="O7" s="87"/>
      <c r="P7" s="60">
        <f t="shared" si="1"/>
        <v>0</v>
      </c>
      <c r="Q7" s="61">
        <f t="shared" si="2"/>
        <v>0</v>
      </c>
      <c r="R7" s="60">
        <f t="shared" si="3"/>
        <v>0</v>
      </c>
      <c r="S7" s="61">
        <f t="shared" si="4"/>
        <v>0</v>
      </c>
    </row>
    <row r="8" spans="1:19" ht="15.75" thickBot="1" x14ac:dyDescent="0.3">
      <c r="A8" s="54">
        <v>6</v>
      </c>
      <c r="B8" s="62" t="str">
        <f t="shared" si="0"/>
        <v/>
      </c>
      <c r="C8" s="53" t="s">
        <v>26</v>
      </c>
      <c r="D8" s="88"/>
      <c r="E8" s="88"/>
      <c r="F8" s="88"/>
      <c r="G8" s="88"/>
      <c r="H8" s="88"/>
      <c r="I8" s="89"/>
      <c r="J8" s="89"/>
      <c r="K8" s="89"/>
      <c r="L8" s="89"/>
      <c r="M8" s="89"/>
      <c r="N8" s="89"/>
      <c r="O8" s="89"/>
      <c r="P8" s="60">
        <f t="shared" si="1"/>
        <v>0</v>
      </c>
      <c r="Q8" s="61">
        <f t="shared" si="2"/>
        <v>0</v>
      </c>
      <c r="R8" s="60">
        <f t="shared" si="3"/>
        <v>0</v>
      </c>
      <c r="S8" s="61">
        <f t="shared" si="4"/>
        <v>0</v>
      </c>
    </row>
    <row r="9" spans="1:19" ht="15.75" thickBot="1" x14ac:dyDescent="0.3">
      <c r="A9" s="54">
        <v>7</v>
      </c>
      <c r="B9" s="62" t="str">
        <f t="shared" si="0"/>
        <v/>
      </c>
      <c r="C9" s="53" t="s">
        <v>26</v>
      </c>
      <c r="D9" s="86"/>
      <c r="E9" s="86"/>
      <c r="F9" s="86"/>
      <c r="G9" s="86"/>
      <c r="H9" s="86"/>
      <c r="I9" s="87"/>
      <c r="J9" s="87"/>
      <c r="K9" s="87"/>
      <c r="L9" s="87"/>
      <c r="M9" s="87"/>
      <c r="N9" s="87"/>
      <c r="O9" s="87"/>
      <c r="P9" s="60">
        <f t="shared" si="1"/>
        <v>0</v>
      </c>
      <c r="Q9" s="61">
        <f t="shared" si="2"/>
        <v>0</v>
      </c>
      <c r="R9" s="60">
        <f t="shared" si="3"/>
        <v>0</v>
      </c>
      <c r="S9" s="61">
        <f t="shared" si="4"/>
        <v>0</v>
      </c>
    </row>
    <row r="10" spans="1:19" ht="15.75" thickBot="1" x14ac:dyDescent="0.3">
      <c r="A10" s="54">
        <v>8</v>
      </c>
      <c r="B10" s="62" t="str">
        <f t="shared" si="0"/>
        <v/>
      </c>
      <c r="C10" s="53" t="s">
        <v>26</v>
      </c>
      <c r="D10" s="88"/>
      <c r="E10" s="88"/>
      <c r="F10" s="88"/>
      <c r="G10" s="88"/>
      <c r="H10" s="88"/>
      <c r="I10" s="89"/>
      <c r="J10" s="89"/>
      <c r="K10" s="89"/>
      <c r="L10" s="89"/>
      <c r="M10" s="89"/>
      <c r="N10" s="89"/>
      <c r="O10" s="89"/>
      <c r="P10" s="60">
        <f t="shared" si="1"/>
        <v>0</v>
      </c>
      <c r="Q10" s="61">
        <f t="shared" si="2"/>
        <v>0</v>
      </c>
      <c r="R10" s="60">
        <f t="shared" si="3"/>
        <v>0</v>
      </c>
      <c r="S10" s="61">
        <f t="shared" si="4"/>
        <v>0</v>
      </c>
    </row>
    <row r="11" spans="1:19" ht="15.75" thickBot="1" x14ac:dyDescent="0.3">
      <c r="A11" s="54">
        <v>9</v>
      </c>
      <c r="B11" s="62" t="str">
        <f t="shared" si="0"/>
        <v/>
      </c>
      <c r="C11" s="53" t="s">
        <v>26</v>
      </c>
      <c r="D11" s="86"/>
      <c r="E11" s="86"/>
      <c r="F11" s="86"/>
      <c r="G11" s="86"/>
      <c r="H11" s="86"/>
      <c r="I11" s="87"/>
      <c r="J11" s="87"/>
      <c r="K11" s="87"/>
      <c r="L11" s="87"/>
      <c r="M11" s="87"/>
      <c r="N11" s="87"/>
      <c r="O11" s="87"/>
      <c r="P11" s="60">
        <f t="shared" si="1"/>
        <v>0</v>
      </c>
      <c r="Q11" s="61">
        <f t="shared" si="2"/>
        <v>0</v>
      </c>
      <c r="R11" s="60">
        <f t="shared" si="3"/>
        <v>0</v>
      </c>
      <c r="S11" s="61">
        <f t="shared" si="4"/>
        <v>0</v>
      </c>
    </row>
    <row r="12" spans="1:19" ht="15.75" thickBot="1" x14ac:dyDescent="0.3">
      <c r="A12" s="54">
        <v>10</v>
      </c>
      <c r="B12" s="62" t="str">
        <f t="shared" si="0"/>
        <v/>
      </c>
      <c r="C12" s="53" t="s">
        <v>26</v>
      </c>
      <c r="D12" s="88"/>
      <c r="E12" s="88"/>
      <c r="F12" s="88"/>
      <c r="G12" s="88"/>
      <c r="H12" s="88"/>
      <c r="I12" s="89"/>
      <c r="J12" s="89"/>
      <c r="K12" s="89"/>
      <c r="L12" s="89"/>
      <c r="M12" s="89"/>
      <c r="N12" s="89"/>
      <c r="O12" s="89"/>
      <c r="P12" s="60">
        <f t="shared" si="1"/>
        <v>0</v>
      </c>
      <c r="Q12" s="61">
        <f t="shared" si="2"/>
        <v>0</v>
      </c>
      <c r="R12" s="60">
        <f t="shared" si="3"/>
        <v>0</v>
      </c>
      <c r="S12" s="61">
        <f t="shared" si="4"/>
        <v>0</v>
      </c>
    </row>
    <row r="13" spans="1:19" ht="15.75" thickBot="1" x14ac:dyDescent="0.3">
      <c r="A13" s="54">
        <v>11</v>
      </c>
      <c r="B13" s="62" t="str">
        <f t="shared" si="0"/>
        <v/>
      </c>
      <c r="C13" s="53" t="s">
        <v>26</v>
      </c>
      <c r="D13" s="86"/>
      <c r="E13" s="86"/>
      <c r="F13" s="86"/>
      <c r="G13" s="86"/>
      <c r="H13" s="86"/>
      <c r="I13" s="87"/>
      <c r="J13" s="87"/>
      <c r="K13" s="87"/>
      <c r="L13" s="87"/>
      <c r="M13" s="87"/>
      <c r="N13" s="87"/>
      <c r="O13" s="87"/>
      <c r="P13" s="60">
        <f t="shared" si="1"/>
        <v>0</v>
      </c>
      <c r="Q13" s="61">
        <f t="shared" si="2"/>
        <v>0</v>
      </c>
      <c r="R13" s="60">
        <f t="shared" si="3"/>
        <v>0</v>
      </c>
      <c r="S13" s="61">
        <f t="shared" si="4"/>
        <v>0</v>
      </c>
    </row>
    <row r="14" spans="1:19" ht="15.75" thickBot="1" x14ac:dyDescent="0.3">
      <c r="A14" s="54">
        <v>12</v>
      </c>
      <c r="B14" s="62" t="str">
        <f t="shared" si="0"/>
        <v/>
      </c>
      <c r="C14" s="53" t="s">
        <v>26</v>
      </c>
      <c r="D14" s="88"/>
      <c r="E14" s="88"/>
      <c r="F14" s="88"/>
      <c r="G14" s="88"/>
      <c r="H14" s="88"/>
      <c r="I14" s="89"/>
      <c r="J14" s="89"/>
      <c r="K14" s="89"/>
      <c r="L14" s="89"/>
      <c r="M14" s="89"/>
      <c r="N14" s="89"/>
      <c r="O14" s="89"/>
      <c r="P14" s="60">
        <f t="shared" si="1"/>
        <v>0</v>
      </c>
      <c r="Q14" s="61">
        <f t="shared" si="2"/>
        <v>0</v>
      </c>
      <c r="R14" s="60">
        <f t="shared" si="3"/>
        <v>0</v>
      </c>
      <c r="S14" s="61">
        <f t="shared" si="4"/>
        <v>0</v>
      </c>
    </row>
    <row r="15" spans="1:19" ht="15.75" thickBot="1" x14ac:dyDescent="0.3">
      <c r="A15" s="54">
        <v>13</v>
      </c>
      <c r="B15" s="62" t="str">
        <f t="shared" si="0"/>
        <v/>
      </c>
      <c r="C15" s="53" t="s">
        <v>26</v>
      </c>
      <c r="D15" s="86"/>
      <c r="E15" s="86"/>
      <c r="F15" s="86"/>
      <c r="G15" s="86"/>
      <c r="H15" s="86"/>
      <c r="I15" s="87"/>
      <c r="J15" s="87"/>
      <c r="K15" s="87"/>
      <c r="L15" s="87"/>
      <c r="M15" s="87"/>
      <c r="N15" s="87"/>
      <c r="O15" s="87"/>
      <c r="P15" s="60">
        <f t="shared" si="1"/>
        <v>0</v>
      </c>
      <c r="Q15" s="61">
        <f t="shared" si="2"/>
        <v>0</v>
      </c>
      <c r="R15" s="60">
        <f t="shared" si="3"/>
        <v>0</v>
      </c>
      <c r="S15" s="61">
        <f t="shared" si="4"/>
        <v>0</v>
      </c>
    </row>
    <row r="16" spans="1:19" ht="15.75" thickBot="1" x14ac:dyDescent="0.3">
      <c r="A16" s="54">
        <v>14</v>
      </c>
      <c r="B16" s="62" t="str">
        <f t="shared" si="0"/>
        <v/>
      </c>
      <c r="C16" s="53" t="s">
        <v>26</v>
      </c>
      <c r="D16" s="88"/>
      <c r="E16" s="88"/>
      <c r="F16" s="88"/>
      <c r="G16" s="88"/>
      <c r="H16" s="88"/>
      <c r="I16" s="89"/>
      <c r="J16" s="89"/>
      <c r="K16" s="89"/>
      <c r="L16" s="89"/>
      <c r="M16" s="89"/>
      <c r="N16" s="89"/>
      <c r="O16" s="89"/>
      <c r="P16" s="60">
        <f t="shared" si="1"/>
        <v>0</v>
      </c>
      <c r="Q16" s="61">
        <f t="shared" si="2"/>
        <v>0</v>
      </c>
      <c r="R16" s="60">
        <f t="shared" si="3"/>
        <v>0</v>
      </c>
      <c r="S16" s="61">
        <f t="shared" si="4"/>
        <v>0</v>
      </c>
    </row>
    <row r="17" spans="1:19" ht="15.75" thickBot="1" x14ac:dyDescent="0.3">
      <c r="A17" s="54">
        <v>15</v>
      </c>
      <c r="B17" s="62" t="str">
        <f t="shared" si="0"/>
        <v/>
      </c>
      <c r="C17" s="53" t="s">
        <v>26</v>
      </c>
      <c r="D17" s="86"/>
      <c r="E17" s="86"/>
      <c r="F17" s="86"/>
      <c r="G17" s="86"/>
      <c r="H17" s="86"/>
      <c r="I17" s="87"/>
      <c r="J17" s="87"/>
      <c r="K17" s="87"/>
      <c r="L17" s="87"/>
      <c r="M17" s="87"/>
      <c r="N17" s="87"/>
      <c r="O17" s="87"/>
      <c r="P17" s="60">
        <f t="shared" si="1"/>
        <v>0</v>
      </c>
      <c r="Q17" s="61">
        <f t="shared" si="2"/>
        <v>0</v>
      </c>
      <c r="R17" s="60">
        <f t="shared" si="3"/>
        <v>0</v>
      </c>
      <c r="S17" s="61">
        <f t="shared" si="4"/>
        <v>0</v>
      </c>
    </row>
    <row r="18" spans="1:19" ht="15.75" thickBot="1" x14ac:dyDescent="0.3">
      <c r="A18" s="54">
        <v>16</v>
      </c>
      <c r="B18" s="62" t="str">
        <f t="shared" si="0"/>
        <v/>
      </c>
      <c r="C18" s="53" t="s">
        <v>26</v>
      </c>
      <c r="D18" s="88"/>
      <c r="E18" s="88"/>
      <c r="F18" s="88"/>
      <c r="G18" s="88"/>
      <c r="H18" s="88"/>
      <c r="I18" s="89"/>
      <c r="J18" s="89"/>
      <c r="K18" s="89"/>
      <c r="L18" s="89"/>
      <c r="M18" s="89"/>
      <c r="N18" s="89"/>
      <c r="O18" s="89"/>
      <c r="P18" s="60">
        <f t="shared" si="1"/>
        <v>0</v>
      </c>
      <c r="Q18" s="61">
        <f t="shared" si="2"/>
        <v>0</v>
      </c>
      <c r="R18" s="60">
        <f t="shared" si="3"/>
        <v>0</v>
      </c>
      <c r="S18" s="61">
        <f t="shared" si="4"/>
        <v>0</v>
      </c>
    </row>
    <row r="19" spans="1:19" ht="15.75" thickBot="1" x14ac:dyDescent="0.3">
      <c r="A19" s="54">
        <v>17</v>
      </c>
      <c r="B19" s="62" t="str">
        <f t="shared" si="0"/>
        <v/>
      </c>
      <c r="C19" s="53" t="s">
        <v>26</v>
      </c>
      <c r="D19" s="86"/>
      <c r="E19" s="86"/>
      <c r="F19" s="86"/>
      <c r="G19" s="86"/>
      <c r="H19" s="86"/>
      <c r="I19" s="87"/>
      <c r="J19" s="87"/>
      <c r="K19" s="87"/>
      <c r="L19" s="87"/>
      <c r="M19" s="87"/>
      <c r="N19" s="87"/>
      <c r="O19" s="87"/>
      <c r="P19" s="60">
        <f t="shared" si="1"/>
        <v>0</v>
      </c>
      <c r="Q19" s="61">
        <f t="shared" si="2"/>
        <v>0</v>
      </c>
      <c r="R19" s="60">
        <f t="shared" si="3"/>
        <v>0</v>
      </c>
      <c r="S19" s="61">
        <f t="shared" si="4"/>
        <v>0</v>
      </c>
    </row>
    <row r="20" spans="1:19" ht="15.75" thickBot="1" x14ac:dyDescent="0.3">
      <c r="A20" s="54">
        <v>18</v>
      </c>
      <c r="B20" s="62" t="str">
        <f t="shared" si="0"/>
        <v/>
      </c>
      <c r="C20" s="53" t="s">
        <v>26</v>
      </c>
      <c r="D20" s="88"/>
      <c r="E20" s="88"/>
      <c r="F20" s="88"/>
      <c r="G20" s="88"/>
      <c r="H20" s="88"/>
      <c r="I20" s="89"/>
      <c r="J20" s="89"/>
      <c r="K20" s="89"/>
      <c r="L20" s="89"/>
      <c r="M20" s="89"/>
      <c r="N20" s="89"/>
      <c r="O20" s="89"/>
      <c r="P20" s="60">
        <f t="shared" si="1"/>
        <v>0</v>
      </c>
      <c r="Q20" s="61">
        <f t="shared" si="2"/>
        <v>0</v>
      </c>
      <c r="R20" s="60">
        <f t="shared" si="3"/>
        <v>0</v>
      </c>
      <c r="S20" s="61">
        <f t="shared" si="4"/>
        <v>0</v>
      </c>
    </row>
    <row r="21" spans="1:19" ht="15.75" thickBot="1" x14ac:dyDescent="0.3">
      <c r="A21" s="54">
        <v>19</v>
      </c>
      <c r="B21" s="62" t="str">
        <f t="shared" si="0"/>
        <v/>
      </c>
      <c r="C21" s="53" t="s">
        <v>26</v>
      </c>
      <c r="D21" s="86"/>
      <c r="E21" s="86"/>
      <c r="F21" s="86"/>
      <c r="G21" s="86"/>
      <c r="H21" s="86"/>
      <c r="I21" s="87"/>
      <c r="J21" s="87"/>
      <c r="K21" s="87"/>
      <c r="L21" s="87"/>
      <c r="M21" s="87"/>
      <c r="N21" s="87"/>
      <c r="O21" s="87"/>
      <c r="P21" s="60">
        <f t="shared" si="1"/>
        <v>0</v>
      </c>
      <c r="Q21" s="61">
        <f t="shared" si="2"/>
        <v>0</v>
      </c>
      <c r="R21" s="60">
        <f t="shared" si="3"/>
        <v>0</v>
      </c>
      <c r="S21" s="61">
        <f t="shared" si="4"/>
        <v>0</v>
      </c>
    </row>
    <row r="22" spans="1:19" ht="15.75" thickBot="1" x14ac:dyDescent="0.3">
      <c r="A22" s="54">
        <v>20</v>
      </c>
      <c r="B22" s="62" t="str">
        <f t="shared" si="0"/>
        <v/>
      </c>
      <c r="C22" s="53" t="s">
        <v>26</v>
      </c>
      <c r="D22" s="88"/>
      <c r="E22" s="88"/>
      <c r="F22" s="88"/>
      <c r="G22" s="88"/>
      <c r="H22" s="88"/>
      <c r="I22" s="89"/>
      <c r="J22" s="89"/>
      <c r="K22" s="89"/>
      <c r="L22" s="89"/>
      <c r="M22" s="89"/>
      <c r="N22" s="89"/>
      <c r="O22" s="89"/>
      <c r="P22" s="60">
        <f t="shared" si="1"/>
        <v>0</v>
      </c>
      <c r="Q22" s="61">
        <f t="shared" si="2"/>
        <v>0</v>
      </c>
      <c r="R22" s="60">
        <f t="shared" si="3"/>
        <v>0</v>
      </c>
      <c r="S22" s="61">
        <f t="shared" si="4"/>
        <v>0</v>
      </c>
    </row>
    <row r="23" spans="1:19" ht="15.75" thickBot="1" x14ac:dyDescent="0.3">
      <c r="A23" s="80" t="s">
        <v>7</v>
      </c>
      <c r="B23" s="81">
        <f>SUM(B3:B22)</f>
        <v>0</v>
      </c>
      <c r="C23" s="82"/>
      <c r="D23" s="81">
        <f>SUM(D3:D22)</f>
        <v>0</v>
      </c>
      <c r="E23" s="81">
        <f t="shared" ref="E23:O23" si="5">SUM(E3:E22)</f>
        <v>0</v>
      </c>
      <c r="F23" s="81">
        <f t="shared" si="5"/>
        <v>0</v>
      </c>
      <c r="G23" s="81">
        <f t="shared" si="5"/>
        <v>0</v>
      </c>
      <c r="H23" s="81">
        <f t="shared" si="5"/>
        <v>0</v>
      </c>
      <c r="I23" s="81">
        <f t="shared" si="5"/>
        <v>0</v>
      </c>
      <c r="J23" s="81">
        <f>COUNTIF(J3:J22,"0")</f>
        <v>0</v>
      </c>
      <c r="K23" s="81">
        <f t="shared" si="5"/>
        <v>0</v>
      </c>
      <c r="L23" s="81">
        <f>SUM(L3:L22)</f>
        <v>0</v>
      </c>
      <c r="M23" s="81">
        <f t="shared" si="5"/>
        <v>0</v>
      </c>
      <c r="N23" s="81">
        <f t="shared" si="5"/>
        <v>0</v>
      </c>
      <c r="O23" s="81">
        <f t="shared" si="5"/>
        <v>0</v>
      </c>
      <c r="P23" s="83" t="e">
        <f>(D23+E23+F23+G23+H23)/B23</f>
        <v>#DIV/0!</v>
      </c>
      <c r="Q23" s="84">
        <f>SUM(Q3:Q22)</f>
        <v>0</v>
      </c>
      <c r="R23" s="83" t="e">
        <f>(K23+M23+N23+O23)/B23</f>
        <v>#DIV/0!</v>
      </c>
      <c r="S23" s="85">
        <f>SUM(S3:S22)</f>
        <v>0</v>
      </c>
    </row>
    <row r="24" spans="1:19" ht="15.75" thickTop="1" x14ac:dyDescent="0.25">
      <c r="A24" s="78" t="s">
        <v>51</v>
      </c>
      <c r="B24" s="72"/>
      <c r="C24" s="73" t="s">
        <v>52</v>
      </c>
      <c r="D24" s="74" t="e">
        <f>D23/$B$23</f>
        <v>#DIV/0!</v>
      </c>
      <c r="E24" s="74" t="e">
        <f t="shared" ref="E24:J24" si="6">E23/$B$23</f>
        <v>#DIV/0!</v>
      </c>
      <c r="F24" s="74" t="e">
        <f t="shared" si="6"/>
        <v>#DIV/0!</v>
      </c>
      <c r="G24" s="74" t="e">
        <f t="shared" si="6"/>
        <v>#DIV/0!</v>
      </c>
      <c r="H24" s="74" t="e">
        <f t="shared" si="6"/>
        <v>#DIV/0!</v>
      </c>
      <c r="I24" s="74" t="e">
        <f t="shared" si="6"/>
        <v>#DIV/0!</v>
      </c>
      <c r="J24" s="74" t="e">
        <f t="shared" si="6"/>
        <v>#DIV/0!</v>
      </c>
      <c r="K24" s="74" t="e">
        <f>K23/$J$23</f>
        <v>#DIV/0!</v>
      </c>
      <c r="L24" s="74" t="e">
        <f>L23/$J$23</f>
        <v>#DIV/0!</v>
      </c>
      <c r="M24" s="74" t="e">
        <f>M23/$J$23</f>
        <v>#DIV/0!</v>
      </c>
      <c r="N24" s="74" t="e">
        <f>N23/$J$23</f>
        <v>#DIV/0!</v>
      </c>
      <c r="O24" s="74" t="e">
        <f>O23/$J$23</f>
        <v>#DIV/0!</v>
      </c>
      <c r="P24" s="75" t="e">
        <f>P23/5</f>
        <v>#DIV/0!</v>
      </c>
      <c r="Q24" s="75" t="e">
        <f>Q23/$B$23</f>
        <v>#DIV/0!</v>
      </c>
      <c r="R24" s="75" t="e">
        <f>R23/4</f>
        <v>#DIV/0!</v>
      </c>
      <c r="S24" s="79" t="e">
        <f>S23/$J$23</f>
        <v>#DIV/0!</v>
      </c>
    </row>
    <row r="25" spans="1:19" ht="30.75" thickBot="1" x14ac:dyDescent="0.3">
      <c r="A25" s="76" t="s">
        <v>53</v>
      </c>
      <c r="B25" s="71"/>
      <c r="C25" s="70"/>
      <c r="D25" s="66" t="s">
        <v>27</v>
      </c>
      <c r="E25" s="66" t="s">
        <v>28</v>
      </c>
      <c r="F25" s="66" t="s">
        <v>29</v>
      </c>
      <c r="G25" s="66" t="s">
        <v>30</v>
      </c>
      <c r="H25" s="66" t="s">
        <v>31</v>
      </c>
      <c r="I25" s="66" t="s">
        <v>32</v>
      </c>
      <c r="J25" s="93" t="s">
        <v>33</v>
      </c>
      <c r="K25" s="66" t="s">
        <v>34</v>
      </c>
      <c r="L25" s="93" t="s">
        <v>35</v>
      </c>
      <c r="M25" s="66" t="s">
        <v>36</v>
      </c>
      <c r="N25" s="66" t="s">
        <v>37</v>
      </c>
      <c r="O25" s="66" t="s">
        <v>38</v>
      </c>
      <c r="P25" s="67"/>
      <c r="Q25" s="66" t="s">
        <v>39</v>
      </c>
      <c r="R25" s="67"/>
      <c r="S25" s="77" t="s">
        <v>40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27" sqref="C27"/>
    </sheetView>
  </sheetViews>
  <sheetFormatPr defaultRowHeight="15" x14ac:dyDescent="0.25"/>
  <cols>
    <col min="1" max="1" width="8.85546875" style="51" customWidth="1"/>
    <col min="2" max="2" width="14" style="52" customWidth="1"/>
    <col min="3" max="3" width="12.5703125" style="50" bestFit="1" customWidth="1"/>
    <col min="4" max="15" width="11.7109375" style="52" customWidth="1"/>
    <col min="16" max="19" width="11.28515625" style="52" customWidth="1"/>
    <col min="20" max="16384" width="9.140625" style="50"/>
  </cols>
  <sheetData>
    <row r="1" spans="1:19" ht="30.75" customHeight="1" thickBot="1" x14ac:dyDescent="0.3">
      <c r="A1" s="68"/>
      <c r="B1" s="69"/>
      <c r="C1" s="57" t="s">
        <v>6</v>
      </c>
      <c r="D1" s="90" t="s">
        <v>0</v>
      </c>
      <c r="E1" s="90" t="s">
        <v>1</v>
      </c>
      <c r="F1" s="90" t="s">
        <v>2</v>
      </c>
      <c r="G1" s="90" t="s">
        <v>3</v>
      </c>
      <c r="H1" s="90" t="s">
        <v>4</v>
      </c>
      <c r="I1" s="57" t="s">
        <v>5</v>
      </c>
      <c r="J1" s="91" t="s">
        <v>8</v>
      </c>
      <c r="K1" s="65" t="s">
        <v>9</v>
      </c>
      <c r="L1" s="91" t="s">
        <v>10</v>
      </c>
      <c r="M1" s="65" t="s">
        <v>11</v>
      </c>
      <c r="N1" s="65" t="s">
        <v>12</v>
      </c>
      <c r="O1" s="92" t="s">
        <v>13</v>
      </c>
      <c r="P1" s="110" t="s">
        <v>54</v>
      </c>
      <c r="Q1" s="111"/>
      <c r="R1" s="112" t="s">
        <v>55</v>
      </c>
      <c r="S1" s="113"/>
    </row>
    <row r="2" spans="1:19" ht="90.75" thickBot="1" x14ac:dyDescent="0.3">
      <c r="A2" s="55" t="s">
        <v>60</v>
      </c>
      <c r="B2" s="56" t="s">
        <v>50</v>
      </c>
      <c r="C2" s="56" t="s">
        <v>56</v>
      </c>
      <c r="D2" s="63" t="s">
        <v>41</v>
      </c>
      <c r="E2" s="63" t="s">
        <v>42</v>
      </c>
      <c r="F2" s="63" t="s">
        <v>43</v>
      </c>
      <c r="G2" s="63" t="s">
        <v>44</v>
      </c>
      <c r="H2" s="63" t="s">
        <v>45</v>
      </c>
      <c r="I2" s="63" t="s">
        <v>43</v>
      </c>
      <c r="J2" s="64" t="s">
        <v>46</v>
      </c>
      <c r="K2" s="63" t="s">
        <v>43</v>
      </c>
      <c r="L2" s="64" t="s">
        <v>47</v>
      </c>
      <c r="M2" s="63" t="s">
        <v>48</v>
      </c>
      <c r="N2" s="63" t="s">
        <v>49</v>
      </c>
      <c r="O2" s="63" t="s">
        <v>43</v>
      </c>
      <c r="P2" s="58" t="s">
        <v>57</v>
      </c>
      <c r="Q2" s="59" t="s">
        <v>58</v>
      </c>
      <c r="R2" s="58" t="s">
        <v>57</v>
      </c>
      <c r="S2" s="59" t="s">
        <v>59</v>
      </c>
    </row>
    <row r="3" spans="1:19" ht="15.75" thickBot="1" x14ac:dyDescent="0.3">
      <c r="A3" s="54">
        <v>1</v>
      </c>
      <c r="B3" s="62" t="str">
        <f>IF(COUNTBLANK(D3:O3)&lt;12,1,"")</f>
        <v/>
      </c>
      <c r="C3" s="53" t="s">
        <v>26</v>
      </c>
      <c r="D3" s="86"/>
      <c r="E3" s="86"/>
      <c r="F3" s="86"/>
      <c r="G3" s="86"/>
      <c r="H3" s="86"/>
      <c r="I3" s="87"/>
      <c r="J3" s="87"/>
      <c r="K3" s="87"/>
      <c r="L3" s="87"/>
      <c r="M3" s="87"/>
      <c r="N3" s="87"/>
      <c r="O3" s="87"/>
      <c r="P3" s="60">
        <f>SUM(D3:H3)</f>
        <v>0</v>
      </c>
      <c r="Q3" s="61">
        <f>IF(P3=5,1,0)</f>
        <v>0</v>
      </c>
      <c r="R3" s="60">
        <f>K3+M3+N3+O3</f>
        <v>0</v>
      </c>
      <c r="S3" s="61">
        <f>IF(R3=4,1,0)</f>
        <v>0</v>
      </c>
    </row>
    <row r="4" spans="1:19" ht="15.75" thickBot="1" x14ac:dyDescent="0.3">
      <c r="A4" s="54">
        <v>2</v>
      </c>
      <c r="B4" s="62" t="str">
        <f t="shared" ref="B4:B22" si="0">IF(COUNTBLANK(D4:O4)&lt;12,1,"")</f>
        <v/>
      </c>
      <c r="C4" s="53" t="s">
        <v>26</v>
      </c>
      <c r="D4" s="88"/>
      <c r="E4" s="88"/>
      <c r="F4" s="88"/>
      <c r="G4" s="88"/>
      <c r="H4" s="88"/>
      <c r="I4" s="89"/>
      <c r="J4" s="89"/>
      <c r="K4" s="89"/>
      <c r="L4" s="89"/>
      <c r="M4" s="89"/>
      <c r="N4" s="89"/>
      <c r="O4" s="89"/>
      <c r="P4" s="60">
        <f t="shared" ref="P4:P22" si="1">SUM(D4:H4)</f>
        <v>0</v>
      </c>
      <c r="Q4" s="61">
        <f t="shared" ref="Q4:Q22" si="2">IF(P4=5,1,0)</f>
        <v>0</v>
      </c>
      <c r="R4" s="60">
        <f t="shared" ref="R4:R22" si="3">K4+M4+N4+O4</f>
        <v>0</v>
      </c>
      <c r="S4" s="61">
        <f t="shared" ref="S4:S22" si="4">IF(R4=4,1,0)</f>
        <v>0</v>
      </c>
    </row>
    <row r="5" spans="1:19" ht="15.75" thickBot="1" x14ac:dyDescent="0.3">
      <c r="A5" s="54">
        <v>3</v>
      </c>
      <c r="B5" s="62" t="str">
        <f t="shared" si="0"/>
        <v/>
      </c>
      <c r="C5" s="53" t="s">
        <v>26</v>
      </c>
      <c r="D5" s="86"/>
      <c r="E5" s="86"/>
      <c r="F5" s="86"/>
      <c r="G5" s="86"/>
      <c r="H5" s="86"/>
      <c r="I5" s="87"/>
      <c r="J5" s="87"/>
      <c r="K5" s="87"/>
      <c r="L5" s="87"/>
      <c r="M5" s="87"/>
      <c r="N5" s="87"/>
      <c r="O5" s="87"/>
      <c r="P5" s="60">
        <f t="shared" si="1"/>
        <v>0</v>
      </c>
      <c r="Q5" s="61">
        <f t="shared" si="2"/>
        <v>0</v>
      </c>
      <c r="R5" s="60">
        <f t="shared" si="3"/>
        <v>0</v>
      </c>
      <c r="S5" s="61">
        <f t="shared" si="4"/>
        <v>0</v>
      </c>
    </row>
    <row r="6" spans="1:19" ht="15.75" thickBot="1" x14ac:dyDescent="0.3">
      <c r="A6" s="54">
        <v>4</v>
      </c>
      <c r="B6" s="62" t="str">
        <f t="shared" si="0"/>
        <v/>
      </c>
      <c r="C6" s="53" t="s">
        <v>26</v>
      </c>
      <c r="D6" s="88"/>
      <c r="E6" s="88"/>
      <c r="F6" s="88"/>
      <c r="G6" s="88"/>
      <c r="H6" s="88"/>
      <c r="I6" s="89"/>
      <c r="J6" s="89"/>
      <c r="K6" s="89"/>
      <c r="L6" s="89"/>
      <c r="M6" s="89"/>
      <c r="N6" s="89"/>
      <c r="O6" s="89"/>
      <c r="P6" s="60">
        <f t="shared" si="1"/>
        <v>0</v>
      </c>
      <c r="Q6" s="61">
        <f t="shared" si="2"/>
        <v>0</v>
      </c>
      <c r="R6" s="60">
        <f t="shared" si="3"/>
        <v>0</v>
      </c>
      <c r="S6" s="61">
        <f t="shared" si="4"/>
        <v>0</v>
      </c>
    </row>
    <row r="7" spans="1:19" ht="15.75" thickBot="1" x14ac:dyDescent="0.3">
      <c r="A7" s="54">
        <v>5</v>
      </c>
      <c r="B7" s="62" t="str">
        <f t="shared" si="0"/>
        <v/>
      </c>
      <c r="C7" s="53" t="s">
        <v>26</v>
      </c>
      <c r="D7" s="86"/>
      <c r="E7" s="86"/>
      <c r="F7" s="86"/>
      <c r="G7" s="86"/>
      <c r="H7" s="86"/>
      <c r="I7" s="87"/>
      <c r="J7" s="87"/>
      <c r="K7" s="87"/>
      <c r="L7" s="87"/>
      <c r="M7" s="87"/>
      <c r="N7" s="87"/>
      <c r="O7" s="87"/>
      <c r="P7" s="60">
        <f t="shared" si="1"/>
        <v>0</v>
      </c>
      <c r="Q7" s="61">
        <f t="shared" si="2"/>
        <v>0</v>
      </c>
      <c r="R7" s="60">
        <f t="shared" si="3"/>
        <v>0</v>
      </c>
      <c r="S7" s="61">
        <f t="shared" si="4"/>
        <v>0</v>
      </c>
    </row>
    <row r="8" spans="1:19" ht="15.75" thickBot="1" x14ac:dyDescent="0.3">
      <c r="A8" s="54">
        <v>6</v>
      </c>
      <c r="B8" s="62" t="str">
        <f t="shared" si="0"/>
        <v/>
      </c>
      <c r="C8" s="53" t="s">
        <v>26</v>
      </c>
      <c r="D8" s="88"/>
      <c r="E8" s="88"/>
      <c r="F8" s="88"/>
      <c r="G8" s="88"/>
      <c r="H8" s="88"/>
      <c r="I8" s="89"/>
      <c r="J8" s="89"/>
      <c r="K8" s="89"/>
      <c r="L8" s="89"/>
      <c r="M8" s="89"/>
      <c r="N8" s="89"/>
      <c r="O8" s="89"/>
      <c r="P8" s="60">
        <f t="shared" si="1"/>
        <v>0</v>
      </c>
      <c r="Q8" s="61">
        <f t="shared" si="2"/>
        <v>0</v>
      </c>
      <c r="R8" s="60">
        <f t="shared" si="3"/>
        <v>0</v>
      </c>
      <c r="S8" s="61">
        <f t="shared" si="4"/>
        <v>0</v>
      </c>
    </row>
    <row r="9" spans="1:19" ht="15.75" thickBot="1" x14ac:dyDescent="0.3">
      <c r="A9" s="54">
        <v>7</v>
      </c>
      <c r="B9" s="62" t="str">
        <f t="shared" si="0"/>
        <v/>
      </c>
      <c r="C9" s="53" t="s">
        <v>26</v>
      </c>
      <c r="D9" s="86"/>
      <c r="E9" s="86"/>
      <c r="F9" s="86"/>
      <c r="G9" s="86"/>
      <c r="H9" s="86"/>
      <c r="I9" s="87"/>
      <c r="J9" s="87"/>
      <c r="K9" s="87"/>
      <c r="L9" s="87"/>
      <c r="M9" s="87"/>
      <c r="N9" s="87"/>
      <c r="O9" s="87"/>
      <c r="P9" s="60">
        <f t="shared" si="1"/>
        <v>0</v>
      </c>
      <c r="Q9" s="61">
        <f t="shared" si="2"/>
        <v>0</v>
      </c>
      <c r="R9" s="60">
        <f t="shared" si="3"/>
        <v>0</v>
      </c>
      <c r="S9" s="61">
        <f t="shared" si="4"/>
        <v>0</v>
      </c>
    </row>
    <row r="10" spans="1:19" ht="15.75" thickBot="1" x14ac:dyDescent="0.3">
      <c r="A10" s="54">
        <v>8</v>
      </c>
      <c r="B10" s="62" t="str">
        <f t="shared" si="0"/>
        <v/>
      </c>
      <c r="C10" s="53" t="s">
        <v>26</v>
      </c>
      <c r="D10" s="88"/>
      <c r="E10" s="88"/>
      <c r="F10" s="88"/>
      <c r="G10" s="88"/>
      <c r="H10" s="88"/>
      <c r="I10" s="89"/>
      <c r="J10" s="89"/>
      <c r="K10" s="89"/>
      <c r="L10" s="89"/>
      <c r="M10" s="89"/>
      <c r="N10" s="89"/>
      <c r="O10" s="89"/>
      <c r="P10" s="60">
        <f t="shared" si="1"/>
        <v>0</v>
      </c>
      <c r="Q10" s="61">
        <f t="shared" si="2"/>
        <v>0</v>
      </c>
      <c r="R10" s="60">
        <f t="shared" si="3"/>
        <v>0</v>
      </c>
      <c r="S10" s="61">
        <f t="shared" si="4"/>
        <v>0</v>
      </c>
    </row>
    <row r="11" spans="1:19" ht="15.75" thickBot="1" x14ac:dyDescent="0.3">
      <c r="A11" s="54">
        <v>9</v>
      </c>
      <c r="B11" s="62" t="str">
        <f t="shared" si="0"/>
        <v/>
      </c>
      <c r="C11" s="53" t="s">
        <v>26</v>
      </c>
      <c r="D11" s="86"/>
      <c r="E11" s="86"/>
      <c r="F11" s="86"/>
      <c r="G11" s="86"/>
      <c r="H11" s="86"/>
      <c r="I11" s="87"/>
      <c r="J11" s="87"/>
      <c r="K11" s="87"/>
      <c r="L11" s="87"/>
      <c r="M11" s="87"/>
      <c r="N11" s="87"/>
      <c r="O11" s="87"/>
      <c r="P11" s="60">
        <f t="shared" si="1"/>
        <v>0</v>
      </c>
      <c r="Q11" s="61">
        <f t="shared" si="2"/>
        <v>0</v>
      </c>
      <c r="R11" s="60">
        <f t="shared" si="3"/>
        <v>0</v>
      </c>
      <c r="S11" s="61">
        <f t="shared" si="4"/>
        <v>0</v>
      </c>
    </row>
    <row r="12" spans="1:19" ht="15.75" thickBot="1" x14ac:dyDescent="0.3">
      <c r="A12" s="54">
        <v>10</v>
      </c>
      <c r="B12" s="62" t="str">
        <f t="shared" si="0"/>
        <v/>
      </c>
      <c r="C12" s="53" t="s">
        <v>26</v>
      </c>
      <c r="D12" s="88"/>
      <c r="E12" s="88"/>
      <c r="F12" s="88"/>
      <c r="G12" s="88"/>
      <c r="H12" s="88"/>
      <c r="I12" s="89"/>
      <c r="J12" s="89"/>
      <c r="K12" s="89"/>
      <c r="L12" s="89"/>
      <c r="M12" s="89"/>
      <c r="N12" s="89"/>
      <c r="O12" s="89"/>
      <c r="P12" s="60">
        <f t="shared" si="1"/>
        <v>0</v>
      </c>
      <c r="Q12" s="61">
        <f t="shared" si="2"/>
        <v>0</v>
      </c>
      <c r="R12" s="60">
        <f t="shared" si="3"/>
        <v>0</v>
      </c>
      <c r="S12" s="61">
        <f t="shared" si="4"/>
        <v>0</v>
      </c>
    </row>
    <row r="13" spans="1:19" ht="15.75" thickBot="1" x14ac:dyDescent="0.3">
      <c r="A13" s="54">
        <v>11</v>
      </c>
      <c r="B13" s="62" t="str">
        <f t="shared" si="0"/>
        <v/>
      </c>
      <c r="C13" s="53" t="s">
        <v>26</v>
      </c>
      <c r="D13" s="86"/>
      <c r="E13" s="86"/>
      <c r="F13" s="86"/>
      <c r="G13" s="86"/>
      <c r="H13" s="86"/>
      <c r="I13" s="87"/>
      <c r="J13" s="87"/>
      <c r="K13" s="87"/>
      <c r="L13" s="87"/>
      <c r="M13" s="87"/>
      <c r="N13" s="87"/>
      <c r="O13" s="87"/>
      <c r="P13" s="60">
        <f t="shared" si="1"/>
        <v>0</v>
      </c>
      <c r="Q13" s="61">
        <f t="shared" si="2"/>
        <v>0</v>
      </c>
      <c r="R13" s="60">
        <f t="shared" si="3"/>
        <v>0</v>
      </c>
      <c r="S13" s="61">
        <f t="shared" si="4"/>
        <v>0</v>
      </c>
    </row>
    <row r="14" spans="1:19" ht="15.75" thickBot="1" x14ac:dyDescent="0.3">
      <c r="A14" s="54">
        <v>12</v>
      </c>
      <c r="B14" s="62" t="str">
        <f t="shared" si="0"/>
        <v/>
      </c>
      <c r="C14" s="53" t="s">
        <v>26</v>
      </c>
      <c r="D14" s="88"/>
      <c r="E14" s="88"/>
      <c r="F14" s="88"/>
      <c r="G14" s="88"/>
      <c r="H14" s="88"/>
      <c r="I14" s="89"/>
      <c r="J14" s="89"/>
      <c r="K14" s="89"/>
      <c r="L14" s="89"/>
      <c r="M14" s="89"/>
      <c r="N14" s="89"/>
      <c r="O14" s="89"/>
      <c r="P14" s="60">
        <f t="shared" si="1"/>
        <v>0</v>
      </c>
      <c r="Q14" s="61">
        <f t="shared" si="2"/>
        <v>0</v>
      </c>
      <c r="R14" s="60">
        <f t="shared" si="3"/>
        <v>0</v>
      </c>
      <c r="S14" s="61">
        <f t="shared" si="4"/>
        <v>0</v>
      </c>
    </row>
    <row r="15" spans="1:19" ht="15.75" thickBot="1" x14ac:dyDescent="0.3">
      <c r="A15" s="54">
        <v>13</v>
      </c>
      <c r="B15" s="62" t="str">
        <f t="shared" si="0"/>
        <v/>
      </c>
      <c r="C15" s="53" t="s">
        <v>26</v>
      </c>
      <c r="D15" s="86"/>
      <c r="E15" s="86"/>
      <c r="F15" s="86"/>
      <c r="G15" s="86"/>
      <c r="H15" s="86"/>
      <c r="I15" s="87"/>
      <c r="J15" s="87"/>
      <c r="K15" s="87"/>
      <c r="L15" s="87"/>
      <c r="M15" s="87"/>
      <c r="N15" s="87"/>
      <c r="O15" s="87"/>
      <c r="P15" s="60">
        <f t="shared" si="1"/>
        <v>0</v>
      </c>
      <c r="Q15" s="61">
        <f t="shared" si="2"/>
        <v>0</v>
      </c>
      <c r="R15" s="60">
        <f t="shared" si="3"/>
        <v>0</v>
      </c>
      <c r="S15" s="61">
        <f t="shared" si="4"/>
        <v>0</v>
      </c>
    </row>
    <row r="16" spans="1:19" ht="15.75" thickBot="1" x14ac:dyDescent="0.3">
      <c r="A16" s="54">
        <v>14</v>
      </c>
      <c r="B16" s="62" t="str">
        <f t="shared" si="0"/>
        <v/>
      </c>
      <c r="C16" s="53" t="s">
        <v>26</v>
      </c>
      <c r="D16" s="88"/>
      <c r="E16" s="88"/>
      <c r="F16" s="88"/>
      <c r="G16" s="88"/>
      <c r="H16" s="88"/>
      <c r="I16" s="89"/>
      <c r="J16" s="89"/>
      <c r="K16" s="89"/>
      <c r="L16" s="89"/>
      <c r="M16" s="89"/>
      <c r="N16" s="89"/>
      <c r="O16" s="89"/>
      <c r="P16" s="60">
        <f t="shared" si="1"/>
        <v>0</v>
      </c>
      <c r="Q16" s="61">
        <f t="shared" si="2"/>
        <v>0</v>
      </c>
      <c r="R16" s="60">
        <f t="shared" si="3"/>
        <v>0</v>
      </c>
      <c r="S16" s="61">
        <f t="shared" si="4"/>
        <v>0</v>
      </c>
    </row>
    <row r="17" spans="1:19" ht="15.75" thickBot="1" x14ac:dyDescent="0.3">
      <c r="A17" s="54">
        <v>15</v>
      </c>
      <c r="B17" s="62" t="str">
        <f t="shared" si="0"/>
        <v/>
      </c>
      <c r="C17" s="53" t="s">
        <v>26</v>
      </c>
      <c r="D17" s="86"/>
      <c r="E17" s="86"/>
      <c r="F17" s="86"/>
      <c r="G17" s="86"/>
      <c r="H17" s="86"/>
      <c r="I17" s="87"/>
      <c r="J17" s="87"/>
      <c r="K17" s="87"/>
      <c r="L17" s="87"/>
      <c r="M17" s="87"/>
      <c r="N17" s="87"/>
      <c r="O17" s="87"/>
      <c r="P17" s="60">
        <f t="shared" si="1"/>
        <v>0</v>
      </c>
      <c r="Q17" s="61">
        <f t="shared" si="2"/>
        <v>0</v>
      </c>
      <c r="R17" s="60">
        <f t="shared" si="3"/>
        <v>0</v>
      </c>
      <c r="S17" s="61">
        <f t="shared" si="4"/>
        <v>0</v>
      </c>
    </row>
    <row r="18" spans="1:19" ht="15.75" thickBot="1" x14ac:dyDescent="0.3">
      <c r="A18" s="54">
        <v>16</v>
      </c>
      <c r="B18" s="62" t="str">
        <f t="shared" si="0"/>
        <v/>
      </c>
      <c r="C18" s="53" t="s">
        <v>26</v>
      </c>
      <c r="D18" s="88"/>
      <c r="E18" s="88"/>
      <c r="F18" s="88"/>
      <c r="G18" s="88"/>
      <c r="H18" s="88"/>
      <c r="I18" s="89"/>
      <c r="J18" s="89"/>
      <c r="K18" s="89"/>
      <c r="L18" s="89"/>
      <c r="M18" s="89"/>
      <c r="N18" s="89"/>
      <c r="O18" s="89"/>
      <c r="P18" s="60">
        <f t="shared" si="1"/>
        <v>0</v>
      </c>
      <c r="Q18" s="61">
        <f t="shared" si="2"/>
        <v>0</v>
      </c>
      <c r="R18" s="60">
        <f t="shared" si="3"/>
        <v>0</v>
      </c>
      <c r="S18" s="61">
        <f t="shared" si="4"/>
        <v>0</v>
      </c>
    </row>
    <row r="19" spans="1:19" ht="15.75" thickBot="1" x14ac:dyDescent="0.3">
      <c r="A19" s="54">
        <v>17</v>
      </c>
      <c r="B19" s="62" t="str">
        <f t="shared" si="0"/>
        <v/>
      </c>
      <c r="C19" s="53" t="s">
        <v>26</v>
      </c>
      <c r="D19" s="86"/>
      <c r="E19" s="86"/>
      <c r="F19" s="86"/>
      <c r="G19" s="86"/>
      <c r="H19" s="86"/>
      <c r="I19" s="87"/>
      <c r="J19" s="87"/>
      <c r="K19" s="87"/>
      <c r="L19" s="87"/>
      <c r="M19" s="87"/>
      <c r="N19" s="87"/>
      <c r="O19" s="87"/>
      <c r="P19" s="60">
        <f t="shared" si="1"/>
        <v>0</v>
      </c>
      <c r="Q19" s="61">
        <f t="shared" si="2"/>
        <v>0</v>
      </c>
      <c r="R19" s="60">
        <f t="shared" si="3"/>
        <v>0</v>
      </c>
      <c r="S19" s="61">
        <f t="shared" si="4"/>
        <v>0</v>
      </c>
    </row>
    <row r="20" spans="1:19" ht="15.75" thickBot="1" x14ac:dyDescent="0.3">
      <c r="A20" s="54">
        <v>18</v>
      </c>
      <c r="B20" s="62" t="str">
        <f t="shared" si="0"/>
        <v/>
      </c>
      <c r="C20" s="53" t="s">
        <v>26</v>
      </c>
      <c r="D20" s="88"/>
      <c r="E20" s="88"/>
      <c r="F20" s="88"/>
      <c r="G20" s="88"/>
      <c r="H20" s="88"/>
      <c r="I20" s="89"/>
      <c r="J20" s="89"/>
      <c r="K20" s="89"/>
      <c r="L20" s="89"/>
      <c r="M20" s="89"/>
      <c r="N20" s="89"/>
      <c r="O20" s="89"/>
      <c r="P20" s="60">
        <f t="shared" si="1"/>
        <v>0</v>
      </c>
      <c r="Q20" s="61">
        <f t="shared" si="2"/>
        <v>0</v>
      </c>
      <c r="R20" s="60">
        <f t="shared" si="3"/>
        <v>0</v>
      </c>
      <c r="S20" s="61">
        <f t="shared" si="4"/>
        <v>0</v>
      </c>
    </row>
    <row r="21" spans="1:19" ht="15.75" thickBot="1" x14ac:dyDescent="0.3">
      <c r="A21" s="54">
        <v>19</v>
      </c>
      <c r="B21" s="62" t="str">
        <f t="shared" si="0"/>
        <v/>
      </c>
      <c r="C21" s="53" t="s">
        <v>26</v>
      </c>
      <c r="D21" s="86"/>
      <c r="E21" s="86"/>
      <c r="F21" s="86"/>
      <c r="G21" s="86"/>
      <c r="H21" s="86"/>
      <c r="I21" s="87"/>
      <c r="J21" s="87"/>
      <c r="K21" s="87"/>
      <c r="L21" s="87"/>
      <c r="M21" s="87"/>
      <c r="N21" s="87"/>
      <c r="O21" s="87"/>
      <c r="P21" s="60">
        <f t="shared" si="1"/>
        <v>0</v>
      </c>
      <c r="Q21" s="61">
        <f t="shared" si="2"/>
        <v>0</v>
      </c>
      <c r="R21" s="60">
        <f t="shared" si="3"/>
        <v>0</v>
      </c>
      <c r="S21" s="61">
        <f t="shared" si="4"/>
        <v>0</v>
      </c>
    </row>
    <row r="22" spans="1:19" ht="15.75" thickBot="1" x14ac:dyDescent="0.3">
      <c r="A22" s="54">
        <v>20</v>
      </c>
      <c r="B22" s="62" t="str">
        <f t="shared" si="0"/>
        <v/>
      </c>
      <c r="C22" s="53" t="s">
        <v>26</v>
      </c>
      <c r="D22" s="88"/>
      <c r="E22" s="88"/>
      <c r="F22" s="88"/>
      <c r="G22" s="88"/>
      <c r="H22" s="88"/>
      <c r="I22" s="89"/>
      <c r="J22" s="89"/>
      <c r="K22" s="89"/>
      <c r="L22" s="89"/>
      <c r="M22" s="89"/>
      <c r="N22" s="89"/>
      <c r="O22" s="89"/>
      <c r="P22" s="60">
        <f t="shared" si="1"/>
        <v>0</v>
      </c>
      <c r="Q22" s="61">
        <f t="shared" si="2"/>
        <v>0</v>
      </c>
      <c r="R22" s="60">
        <f t="shared" si="3"/>
        <v>0</v>
      </c>
      <c r="S22" s="61">
        <f t="shared" si="4"/>
        <v>0</v>
      </c>
    </row>
    <row r="23" spans="1:19" ht="15.75" thickBot="1" x14ac:dyDescent="0.3">
      <c r="A23" s="80" t="s">
        <v>7</v>
      </c>
      <c r="B23" s="81">
        <f>SUM(B3:B22)</f>
        <v>0</v>
      </c>
      <c r="C23" s="82"/>
      <c r="D23" s="81">
        <f>SUM(D3:D22)</f>
        <v>0</v>
      </c>
      <c r="E23" s="81">
        <f t="shared" ref="E23:O23" si="5">SUM(E3:E22)</f>
        <v>0</v>
      </c>
      <c r="F23" s="81">
        <f t="shared" si="5"/>
        <v>0</v>
      </c>
      <c r="G23" s="81">
        <f t="shared" si="5"/>
        <v>0</v>
      </c>
      <c r="H23" s="81">
        <f t="shared" si="5"/>
        <v>0</v>
      </c>
      <c r="I23" s="81">
        <f t="shared" si="5"/>
        <v>0</v>
      </c>
      <c r="J23" s="81">
        <f>COUNTIF(J3:J22,"0")</f>
        <v>0</v>
      </c>
      <c r="K23" s="81">
        <f t="shared" si="5"/>
        <v>0</v>
      </c>
      <c r="L23" s="81">
        <f>SUM(L3:L22)</f>
        <v>0</v>
      </c>
      <c r="M23" s="81">
        <f t="shared" si="5"/>
        <v>0</v>
      </c>
      <c r="N23" s="81">
        <f t="shared" si="5"/>
        <v>0</v>
      </c>
      <c r="O23" s="81">
        <f t="shared" si="5"/>
        <v>0</v>
      </c>
      <c r="P23" s="83" t="e">
        <f>(D23+E23+F23+G23+H23)/B23</f>
        <v>#DIV/0!</v>
      </c>
      <c r="Q23" s="84">
        <f>SUM(Q3:Q22)</f>
        <v>0</v>
      </c>
      <c r="R23" s="83" t="e">
        <f>(K23+M23+N23+O23)/B23</f>
        <v>#DIV/0!</v>
      </c>
      <c r="S23" s="85">
        <f>SUM(S3:S22)</f>
        <v>0</v>
      </c>
    </row>
    <row r="24" spans="1:19" ht="15.75" thickTop="1" x14ac:dyDescent="0.25">
      <c r="A24" s="78" t="s">
        <v>51</v>
      </c>
      <c r="B24" s="72"/>
      <c r="C24" s="73" t="s">
        <v>52</v>
      </c>
      <c r="D24" s="74" t="e">
        <f>D23/$B$23</f>
        <v>#DIV/0!</v>
      </c>
      <c r="E24" s="74" t="e">
        <f t="shared" ref="E24:J24" si="6">E23/$B$23</f>
        <v>#DIV/0!</v>
      </c>
      <c r="F24" s="74" t="e">
        <f t="shared" si="6"/>
        <v>#DIV/0!</v>
      </c>
      <c r="G24" s="74" t="e">
        <f t="shared" si="6"/>
        <v>#DIV/0!</v>
      </c>
      <c r="H24" s="74" t="e">
        <f t="shared" si="6"/>
        <v>#DIV/0!</v>
      </c>
      <c r="I24" s="74" t="e">
        <f t="shared" si="6"/>
        <v>#DIV/0!</v>
      </c>
      <c r="J24" s="74" t="e">
        <f t="shared" si="6"/>
        <v>#DIV/0!</v>
      </c>
      <c r="K24" s="74" t="e">
        <f>K23/$J$23</f>
        <v>#DIV/0!</v>
      </c>
      <c r="L24" s="74" t="e">
        <f>L23/$J$23</f>
        <v>#DIV/0!</v>
      </c>
      <c r="M24" s="74" t="e">
        <f>M23/$J$23</f>
        <v>#DIV/0!</v>
      </c>
      <c r="N24" s="74" t="e">
        <f>N23/$J$23</f>
        <v>#DIV/0!</v>
      </c>
      <c r="O24" s="74" t="e">
        <f>O23/$J$23</f>
        <v>#DIV/0!</v>
      </c>
      <c r="P24" s="75" t="e">
        <f>P23/5</f>
        <v>#DIV/0!</v>
      </c>
      <c r="Q24" s="75" t="e">
        <f>Q23/$B$23</f>
        <v>#DIV/0!</v>
      </c>
      <c r="R24" s="75" t="e">
        <f>R23/4</f>
        <v>#DIV/0!</v>
      </c>
      <c r="S24" s="79" t="e">
        <f>S23/$J$23</f>
        <v>#DIV/0!</v>
      </c>
    </row>
    <row r="25" spans="1:19" ht="30.75" thickBot="1" x14ac:dyDescent="0.3">
      <c r="A25" s="76" t="s">
        <v>53</v>
      </c>
      <c r="B25" s="71"/>
      <c r="C25" s="70"/>
      <c r="D25" s="66" t="s">
        <v>27</v>
      </c>
      <c r="E25" s="66" t="s">
        <v>28</v>
      </c>
      <c r="F25" s="66" t="s">
        <v>29</v>
      </c>
      <c r="G25" s="66" t="s">
        <v>30</v>
      </c>
      <c r="H25" s="66" t="s">
        <v>31</v>
      </c>
      <c r="I25" s="66" t="s">
        <v>32</v>
      </c>
      <c r="J25" s="93" t="s">
        <v>33</v>
      </c>
      <c r="K25" s="66" t="s">
        <v>34</v>
      </c>
      <c r="L25" s="93" t="s">
        <v>35</v>
      </c>
      <c r="M25" s="66" t="s">
        <v>36</v>
      </c>
      <c r="N25" s="66" t="s">
        <v>37</v>
      </c>
      <c r="O25" s="66" t="s">
        <v>38</v>
      </c>
      <c r="P25" s="67"/>
      <c r="Q25" s="66" t="s">
        <v>39</v>
      </c>
      <c r="R25" s="67"/>
      <c r="S25" s="77" t="s">
        <v>40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27" sqref="D27"/>
    </sheetView>
  </sheetViews>
  <sheetFormatPr defaultRowHeight="15" x14ac:dyDescent="0.25"/>
  <cols>
    <col min="1" max="1" width="8.85546875" style="1" customWidth="1"/>
    <col min="2" max="2" width="14" style="2" customWidth="1"/>
    <col min="3" max="3" width="12.5703125" bestFit="1" customWidth="1"/>
    <col min="4" max="15" width="11.7109375" style="2" customWidth="1"/>
    <col min="16" max="19" width="11.28515625" style="2" customWidth="1"/>
  </cols>
  <sheetData>
    <row r="1" spans="1:19" ht="30.75" customHeight="1" thickBot="1" x14ac:dyDescent="0.3">
      <c r="A1" s="13"/>
      <c r="B1" s="14"/>
      <c r="C1" s="42" t="s">
        <v>6</v>
      </c>
      <c r="D1" s="35" t="s">
        <v>0</v>
      </c>
      <c r="E1" s="35" t="s">
        <v>1</v>
      </c>
      <c r="F1" s="35" t="s">
        <v>2</v>
      </c>
      <c r="G1" s="35" t="s">
        <v>3</v>
      </c>
      <c r="H1" s="35" t="s">
        <v>4</v>
      </c>
      <c r="I1" s="5" t="s">
        <v>5</v>
      </c>
      <c r="J1" s="36" t="s">
        <v>8</v>
      </c>
      <c r="K1" s="10" t="s">
        <v>9</v>
      </c>
      <c r="L1" s="36" t="s">
        <v>10</v>
      </c>
      <c r="M1" s="10" t="s">
        <v>11</v>
      </c>
      <c r="N1" s="10" t="s">
        <v>12</v>
      </c>
      <c r="O1" s="37" t="s">
        <v>13</v>
      </c>
      <c r="P1" s="110" t="s">
        <v>54</v>
      </c>
      <c r="Q1" s="111"/>
      <c r="R1" s="112" t="s">
        <v>55</v>
      </c>
      <c r="S1" s="113"/>
    </row>
    <row r="2" spans="1:19" ht="90.75" thickBot="1" x14ac:dyDescent="0.3">
      <c r="A2" s="43" t="s">
        <v>60</v>
      </c>
      <c r="B2" s="44" t="s">
        <v>50</v>
      </c>
      <c r="C2" s="49" t="s">
        <v>56</v>
      </c>
      <c r="D2" s="40" t="s">
        <v>41</v>
      </c>
      <c r="E2" s="40" t="s">
        <v>42</v>
      </c>
      <c r="F2" s="40" t="s">
        <v>43</v>
      </c>
      <c r="G2" s="40" t="s">
        <v>44</v>
      </c>
      <c r="H2" s="40" t="s">
        <v>45</v>
      </c>
      <c r="I2" s="40" t="s">
        <v>43</v>
      </c>
      <c r="J2" s="41" t="s">
        <v>46</v>
      </c>
      <c r="K2" s="40" t="s">
        <v>43</v>
      </c>
      <c r="L2" s="41" t="s">
        <v>47</v>
      </c>
      <c r="M2" s="40" t="s">
        <v>48</v>
      </c>
      <c r="N2" s="40" t="s">
        <v>49</v>
      </c>
      <c r="O2" s="40" t="s">
        <v>43</v>
      </c>
      <c r="P2" s="58" t="s">
        <v>57</v>
      </c>
      <c r="Q2" s="59" t="s">
        <v>58</v>
      </c>
      <c r="R2" s="58" t="s">
        <v>57</v>
      </c>
      <c r="S2" s="59" t="s">
        <v>59</v>
      </c>
    </row>
    <row r="3" spans="1:19" ht="15.75" thickBot="1" x14ac:dyDescent="0.3">
      <c r="A3" s="4">
        <v>1</v>
      </c>
      <c r="B3" s="9" t="str">
        <f>IF(COUNTBLANK(D3:O3)&lt;12,1,"")</f>
        <v/>
      </c>
      <c r="C3" s="3" t="s">
        <v>26</v>
      </c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  <c r="O3" s="32"/>
      <c r="P3" s="7">
        <f>SUM(D3:H3)</f>
        <v>0</v>
      </c>
      <c r="Q3" s="8">
        <f>IF(P3=5,1,0)</f>
        <v>0</v>
      </c>
      <c r="R3" s="7">
        <f>K3+M3+N3+O3</f>
        <v>0</v>
      </c>
      <c r="S3" s="8">
        <f>IF(R3=4,1,0)</f>
        <v>0</v>
      </c>
    </row>
    <row r="4" spans="1:19" ht="15.75" thickBot="1" x14ac:dyDescent="0.3">
      <c r="A4" s="4">
        <v>2</v>
      </c>
      <c r="B4" s="9" t="str">
        <f t="shared" ref="B4:B22" si="0">IF(COUNTBLANK(D4:O4)&lt;12,1,"")</f>
        <v/>
      </c>
      <c r="C4" s="3" t="s">
        <v>26</v>
      </c>
      <c r="D4" s="33"/>
      <c r="E4" s="33"/>
      <c r="F4" s="33"/>
      <c r="G4" s="33"/>
      <c r="H4" s="33"/>
      <c r="I4" s="34"/>
      <c r="J4" s="34"/>
      <c r="K4" s="34"/>
      <c r="L4" s="34"/>
      <c r="M4" s="34"/>
      <c r="N4" s="34"/>
      <c r="O4" s="34"/>
      <c r="P4" s="7">
        <f t="shared" ref="P4:P22" si="1">SUM(D4:H4)</f>
        <v>0</v>
      </c>
      <c r="Q4" s="8">
        <f t="shared" ref="Q4:Q22" si="2">IF(P4=5,1,0)</f>
        <v>0</v>
      </c>
      <c r="R4" s="7">
        <f t="shared" ref="R4:R22" si="3">K4+M4+N4+O4</f>
        <v>0</v>
      </c>
      <c r="S4" s="8">
        <f t="shared" ref="S4:S22" si="4">IF(R4=4,1,0)</f>
        <v>0</v>
      </c>
    </row>
    <row r="5" spans="1:19" ht="15.75" thickBot="1" x14ac:dyDescent="0.3">
      <c r="A5" s="4">
        <v>3</v>
      </c>
      <c r="B5" s="9" t="str">
        <f t="shared" si="0"/>
        <v/>
      </c>
      <c r="C5" s="3" t="s">
        <v>26</v>
      </c>
      <c r="D5" s="31"/>
      <c r="E5" s="31"/>
      <c r="F5" s="31"/>
      <c r="G5" s="31"/>
      <c r="H5" s="31"/>
      <c r="I5" s="32"/>
      <c r="J5" s="32"/>
      <c r="K5" s="32"/>
      <c r="L5" s="32"/>
      <c r="M5" s="32"/>
      <c r="N5" s="32"/>
      <c r="O5" s="32"/>
      <c r="P5" s="7">
        <f t="shared" si="1"/>
        <v>0</v>
      </c>
      <c r="Q5" s="8">
        <f t="shared" si="2"/>
        <v>0</v>
      </c>
      <c r="R5" s="7">
        <f t="shared" si="3"/>
        <v>0</v>
      </c>
      <c r="S5" s="8">
        <f t="shared" si="4"/>
        <v>0</v>
      </c>
    </row>
    <row r="6" spans="1:19" ht="15.75" thickBot="1" x14ac:dyDescent="0.3">
      <c r="A6" s="4">
        <v>4</v>
      </c>
      <c r="B6" s="9" t="str">
        <f t="shared" si="0"/>
        <v/>
      </c>
      <c r="C6" s="3" t="s">
        <v>26</v>
      </c>
      <c r="D6" s="33"/>
      <c r="E6" s="33"/>
      <c r="F6" s="33"/>
      <c r="G6" s="33"/>
      <c r="H6" s="33"/>
      <c r="I6" s="34"/>
      <c r="J6" s="34"/>
      <c r="K6" s="34"/>
      <c r="L6" s="34"/>
      <c r="M6" s="34"/>
      <c r="N6" s="34"/>
      <c r="O6" s="34"/>
      <c r="P6" s="7">
        <f t="shared" si="1"/>
        <v>0</v>
      </c>
      <c r="Q6" s="8">
        <f t="shared" si="2"/>
        <v>0</v>
      </c>
      <c r="R6" s="7">
        <f t="shared" si="3"/>
        <v>0</v>
      </c>
      <c r="S6" s="8">
        <f t="shared" si="4"/>
        <v>0</v>
      </c>
    </row>
    <row r="7" spans="1:19" ht="15.75" thickBot="1" x14ac:dyDescent="0.3">
      <c r="A7" s="4">
        <v>5</v>
      </c>
      <c r="B7" s="9" t="str">
        <f t="shared" si="0"/>
        <v/>
      </c>
      <c r="C7" s="3" t="s">
        <v>26</v>
      </c>
      <c r="D7" s="31"/>
      <c r="E7" s="31"/>
      <c r="F7" s="31"/>
      <c r="G7" s="31"/>
      <c r="H7" s="31"/>
      <c r="I7" s="32"/>
      <c r="J7" s="32"/>
      <c r="K7" s="32"/>
      <c r="L7" s="32"/>
      <c r="M7" s="32"/>
      <c r="N7" s="32"/>
      <c r="O7" s="32"/>
      <c r="P7" s="7">
        <f t="shared" si="1"/>
        <v>0</v>
      </c>
      <c r="Q7" s="8">
        <f t="shared" si="2"/>
        <v>0</v>
      </c>
      <c r="R7" s="7">
        <f t="shared" si="3"/>
        <v>0</v>
      </c>
      <c r="S7" s="8">
        <f t="shared" si="4"/>
        <v>0</v>
      </c>
    </row>
    <row r="8" spans="1:19" ht="15.75" thickBot="1" x14ac:dyDescent="0.3">
      <c r="A8" s="4">
        <v>6</v>
      </c>
      <c r="B8" s="9" t="str">
        <f t="shared" si="0"/>
        <v/>
      </c>
      <c r="C8" s="3" t="s">
        <v>26</v>
      </c>
      <c r="D8" s="33"/>
      <c r="E8" s="33"/>
      <c r="F8" s="33"/>
      <c r="G8" s="33"/>
      <c r="H8" s="33"/>
      <c r="I8" s="34"/>
      <c r="J8" s="34"/>
      <c r="K8" s="34"/>
      <c r="L8" s="34"/>
      <c r="M8" s="34"/>
      <c r="N8" s="34"/>
      <c r="O8" s="34"/>
      <c r="P8" s="7">
        <f t="shared" si="1"/>
        <v>0</v>
      </c>
      <c r="Q8" s="8">
        <f t="shared" si="2"/>
        <v>0</v>
      </c>
      <c r="R8" s="7">
        <f t="shared" si="3"/>
        <v>0</v>
      </c>
      <c r="S8" s="8">
        <f t="shared" si="4"/>
        <v>0</v>
      </c>
    </row>
    <row r="9" spans="1:19" ht="15.75" thickBot="1" x14ac:dyDescent="0.3">
      <c r="A9" s="4">
        <v>7</v>
      </c>
      <c r="B9" s="9" t="str">
        <f t="shared" si="0"/>
        <v/>
      </c>
      <c r="C9" s="3" t="s">
        <v>26</v>
      </c>
      <c r="D9" s="31"/>
      <c r="E9" s="31"/>
      <c r="F9" s="31"/>
      <c r="G9" s="31"/>
      <c r="H9" s="31"/>
      <c r="I9" s="32"/>
      <c r="J9" s="32"/>
      <c r="K9" s="32"/>
      <c r="L9" s="32"/>
      <c r="M9" s="32"/>
      <c r="N9" s="32"/>
      <c r="O9" s="32"/>
      <c r="P9" s="7">
        <f t="shared" si="1"/>
        <v>0</v>
      </c>
      <c r="Q9" s="8">
        <f t="shared" si="2"/>
        <v>0</v>
      </c>
      <c r="R9" s="7">
        <f t="shared" si="3"/>
        <v>0</v>
      </c>
      <c r="S9" s="8">
        <f t="shared" si="4"/>
        <v>0</v>
      </c>
    </row>
    <row r="10" spans="1:19" ht="15.75" thickBot="1" x14ac:dyDescent="0.3">
      <c r="A10" s="4">
        <v>8</v>
      </c>
      <c r="B10" s="9" t="str">
        <f t="shared" si="0"/>
        <v/>
      </c>
      <c r="C10" s="3" t="s">
        <v>26</v>
      </c>
      <c r="D10" s="33"/>
      <c r="E10" s="33"/>
      <c r="F10" s="33"/>
      <c r="G10" s="33"/>
      <c r="H10" s="33"/>
      <c r="I10" s="34"/>
      <c r="J10" s="34"/>
      <c r="K10" s="34"/>
      <c r="L10" s="34"/>
      <c r="M10" s="34"/>
      <c r="N10" s="34"/>
      <c r="O10" s="34"/>
      <c r="P10" s="7">
        <f t="shared" si="1"/>
        <v>0</v>
      </c>
      <c r="Q10" s="8">
        <f t="shared" si="2"/>
        <v>0</v>
      </c>
      <c r="R10" s="7">
        <f t="shared" si="3"/>
        <v>0</v>
      </c>
      <c r="S10" s="8">
        <f t="shared" si="4"/>
        <v>0</v>
      </c>
    </row>
    <row r="11" spans="1:19" ht="15.75" thickBot="1" x14ac:dyDescent="0.3">
      <c r="A11" s="4">
        <v>9</v>
      </c>
      <c r="B11" s="9" t="str">
        <f t="shared" si="0"/>
        <v/>
      </c>
      <c r="C11" s="3" t="s">
        <v>26</v>
      </c>
      <c r="D11" s="31"/>
      <c r="E11" s="31"/>
      <c r="F11" s="31"/>
      <c r="G11" s="31"/>
      <c r="H11" s="31"/>
      <c r="I11" s="32"/>
      <c r="J11" s="32"/>
      <c r="K11" s="32"/>
      <c r="L11" s="32"/>
      <c r="M11" s="32"/>
      <c r="N11" s="32"/>
      <c r="O11" s="32"/>
      <c r="P11" s="7">
        <f t="shared" si="1"/>
        <v>0</v>
      </c>
      <c r="Q11" s="8">
        <f t="shared" si="2"/>
        <v>0</v>
      </c>
      <c r="R11" s="7">
        <f t="shared" si="3"/>
        <v>0</v>
      </c>
      <c r="S11" s="8">
        <f t="shared" si="4"/>
        <v>0</v>
      </c>
    </row>
    <row r="12" spans="1:19" ht="15.75" thickBot="1" x14ac:dyDescent="0.3">
      <c r="A12" s="4">
        <v>10</v>
      </c>
      <c r="B12" s="9" t="str">
        <f t="shared" si="0"/>
        <v/>
      </c>
      <c r="C12" s="3" t="s">
        <v>26</v>
      </c>
      <c r="D12" s="33"/>
      <c r="E12" s="33"/>
      <c r="F12" s="33"/>
      <c r="G12" s="33"/>
      <c r="H12" s="33"/>
      <c r="I12" s="34"/>
      <c r="J12" s="34"/>
      <c r="K12" s="34"/>
      <c r="L12" s="34"/>
      <c r="M12" s="34"/>
      <c r="N12" s="34"/>
      <c r="O12" s="34"/>
      <c r="P12" s="7">
        <f t="shared" si="1"/>
        <v>0</v>
      </c>
      <c r="Q12" s="8">
        <f t="shared" si="2"/>
        <v>0</v>
      </c>
      <c r="R12" s="7">
        <f t="shared" si="3"/>
        <v>0</v>
      </c>
      <c r="S12" s="8">
        <f t="shared" si="4"/>
        <v>0</v>
      </c>
    </row>
    <row r="13" spans="1:19" ht="15.75" thickBot="1" x14ac:dyDescent="0.3">
      <c r="A13" s="4">
        <v>11</v>
      </c>
      <c r="B13" s="9" t="str">
        <f t="shared" si="0"/>
        <v/>
      </c>
      <c r="C13" s="3" t="s">
        <v>26</v>
      </c>
      <c r="D13" s="31"/>
      <c r="E13" s="31"/>
      <c r="F13" s="31"/>
      <c r="G13" s="31"/>
      <c r="H13" s="31"/>
      <c r="I13" s="32"/>
      <c r="J13" s="32"/>
      <c r="K13" s="32"/>
      <c r="L13" s="32"/>
      <c r="M13" s="32"/>
      <c r="N13" s="32"/>
      <c r="O13" s="32"/>
      <c r="P13" s="7">
        <f t="shared" si="1"/>
        <v>0</v>
      </c>
      <c r="Q13" s="8">
        <f t="shared" si="2"/>
        <v>0</v>
      </c>
      <c r="R13" s="7">
        <f t="shared" si="3"/>
        <v>0</v>
      </c>
      <c r="S13" s="8">
        <f t="shared" si="4"/>
        <v>0</v>
      </c>
    </row>
    <row r="14" spans="1:19" ht="15.75" thickBot="1" x14ac:dyDescent="0.3">
      <c r="A14" s="4">
        <v>12</v>
      </c>
      <c r="B14" s="9" t="str">
        <f t="shared" si="0"/>
        <v/>
      </c>
      <c r="C14" s="3" t="s">
        <v>26</v>
      </c>
      <c r="D14" s="33"/>
      <c r="E14" s="33"/>
      <c r="F14" s="33"/>
      <c r="G14" s="33"/>
      <c r="H14" s="33"/>
      <c r="I14" s="34"/>
      <c r="J14" s="34"/>
      <c r="K14" s="34"/>
      <c r="L14" s="34"/>
      <c r="M14" s="34"/>
      <c r="N14" s="34"/>
      <c r="O14" s="34"/>
      <c r="P14" s="7">
        <f t="shared" si="1"/>
        <v>0</v>
      </c>
      <c r="Q14" s="8">
        <f t="shared" si="2"/>
        <v>0</v>
      </c>
      <c r="R14" s="7">
        <f t="shared" si="3"/>
        <v>0</v>
      </c>
      <c r="S14" s="8">
        <f t="shared" si="4"/>
        <v>0</v>
      </c>
    </row>
    <row r="15" spans="1:19" ht="15.75" thickBot="1" x14ac:dyDescent="0.3">
      <c r="A15" s="4">
        <v>13</v>
      </c>
      <c r="B15" s="9" t="str">
        <f t="shared" si="0"/>
        <v/>
      </c>
      <c r="C15" s="3" t="s">
        <v>26</v>
      </c>
      <c r="D15" s="31"/>
      <c r="E15" s="31"/>
      <c r="F15" s="31"/>
      <c r="G15" s="31"/>
      <c r="H15" s="31"/>
      <c r="I15" s="32"/>
      <c r="J15" s="32"/>
      <c r="K15" s="32"/>
      <c r="L15" s="32"/>
      <c r="M15" s="32"/>
      <c r="N15" s="32"/>
      <c r="O15" s="32"/>
      <c r="P15" s="7">
        <f t="shared" si="1"/>
        <v>0</v>
      </c>
      <c r="Q15" s="8">
        <f t="shared" si="2"/>
        <v>0</v>
      </c>
      <c r="R15" s="7">
        <f t="shared" si="3"/>
        <v>0</v>
      </c>
      <c r="S15" s="8">
        <f t="shared" si="4"/>
        <v>0</v>
      </c>
    </row>
    <row r="16" spans="1:19" ht="15.75" thickBot="1" x14ac:dyDescent="0.3">
      <c r="A16" s="4">
        <v>14</v>
      </c>
      <c r="B16" s="9" t="str">
        <f t="shared" si="0"/>
        <v/>
      </c>
      <c r="C16" s="3" t="s">
        <v>26</v>
      </c>
      <c r="D16" s="33"/>
      <c r="E16" s="33"/>
      <c r="F16" s="33"/>
      <c r="G16" s="33"/>
      <c r="H16" s="33"/>
      <c r="I16" s="34"/>
      <c r="J16" s="34"/>
      <c r="K16" s="34"/>
      <c r="L16" s="34"/>
      <c r="M16" s="34"/>
      <c r="N16" s="34"/>
      <c r="O16" s="34"/>
      <c r="P16" s="7">
        <f t="shared" si="1"/>
        <v>0</v>
      </c>
      <c r="Q16" s="8">
        <f t="shared" si="2"/>
        <v>0</v>
      </c>
      <c r="R16" s="7">
        <f t="shared" si="3"/>
        <v>0</v>
      </c>
      <c r="S16" s="8">
        <f t="shared" si="4"/>
        <v>0</v>
      </c>
    </row>
    <row r="17" spans="1:19" ht="15.75" thickBot="1" x14ac:dyDescent="0.3">
      <c r="A17" s="4">
        <v>15</v>
      </c>
      <c r="B17" s="9" t="str">
        <f t="shared" si="0"/>
        <v/>
      </c>
      <c r="C17" s="3" t="s">
        <v>26</v>
      </c>
      <c r="D17" s="31"/>
      <c r="E17" s="31"/>
      <c r="F17" s="31"/>
      <c r="G17" s="31"/>
      <c r="H17" s="31"/>
      <c r="I17" s="32"/>
      <c r="J17" s="32"/>
      <c r="K17" s="32"/>
      <c r="L17" s="32"/>
      <c r="M17" s="32"/>
      <c r="N17" s="32"/>
      <c r="O17" s="32"/>
      <c r="P17" s="7">
        <f t="shared" si="1"/>
        <v>0</v>
      </c>
      <c r="Q17" s="8">
        <f t="shared" si="2"/>
        <v>0</v>
      </c>
      <c r="R17" s="7">
        <f t="shared" si="3"/>
        <v>0</v>
      </c>
      <c r="S17" s="8">
        <f t="shared" si="4"/>
        <v>0</v>
      </c>
    </row>
    <row r="18" spans="1:19" ht="15.75" thickBot="1" x14ac:dyDescent="0.3">
      <c r="A18" s="4">
        <v>16</v>
      </c>
      <c r="B18" s="9" t="str">
        <f t="shared" si="0"/>
        <v/>
      </c>
      <c r="C18" s="3" t="s">
        <v>26</v>
      </c>
      <c r="D18" s="33"/>
      <c r="E18" s="33"/>
      <c r="F18" s="33"/>
      <c r="G18" s="33"/>
      <c r="H18" s="33"/>
      <c r="I18" s="34"/>
      <c r="J18" s="34"/>
      <c r="K18" s="34"/>
      <c r="L18" s="34"/>
      <c r="M18" s="34"/>
      <c r="N18" s="34"/>
      <c r="O18" s="34"/>
      <c r="P18" s="7">
        <f t="shared" si="1"/>
        <v>0</v>
      </c>
      <c r="Q18" s="8">
        <f t="shared" si="2"/>
        <v>0</v>
      </c>
      <c r="R18" s="7">
        <f t="shared" si="3"/>
        <v>0</v>
      </c>
      <c r="S18" s="8">
        <f t="shared" si="4"/>
        <v>0</v>
      </c>
    </row>
    <row r="19" spans="1:19" ht="15.75" thickBot="1" x14ac:dyDescent="0.3">
      <c r="A19" s="4">
        <v>17</v>
      </c>
      <c r="B19" s="9" t="str">
        <f t="shared" si="0"/>
        <v/>
      </c>
      <c r="C19" s="3" t="s">
        <v>26</v>
      </c>
      <c r="D19" s="31"/>
      <c r="E19" s="31"/>
      <c r="F19" s="31"/>
      <c r="G19" s="31"/>
      <c r="H19" s="31"/>
      <c r="I19" s="32"/>
      <c r="J19" s="32"/>
      <c r="K19" s="32"/>
      <c r="L19" s="32"/>
      <c r="M19" s="32"/>
      <c r="N19" s="32"/>
      <c r="O19" s="32"/>
      <c r="P19" s="7">
        <f t="shared" si="1"/>
        <v>0</v>
      </c>
      <c r="Q19" s="8">
        <f t="shared" si="2"/>
        <v>0</v>
      </c>
      <c r="R19" s="7">
        <f t="shared" si="3"/>
        <v>0</v>
      </c>
      <c r="S19" s="8">
        <f t="shared" si="4"/>
        <v>0</v>
      </c>
    </row>
    <row r="20" spans="1:19" ht="15.75" thickBot="1" x14ac:dyDescent="0.3">
      <c r="A20" s="4">
        <v>18</v>
      </c>
      <c r="B20" s="9" t="str">
        <f t="shared" si="0"/>
        <v/>
      </c>
      <c r="C20" s="3" t="s">
        <v>26</v>
      </c>
      <c r="D20" s="33"/>
      <c r="E20" s="33"/>
      <c r="F20" s="33"/>
      <c r="G20" s="33"/>
      <c r="H20" s="33"/>
      <c r="I20" s="34"/>
      <c r="J20" s="34"/>
      <c r="K20" s="34"/>
      <c r="L20" s="34"/>
      <c r="M20" s="34"/>
      <c r="N20" s="34"/>
      <c r="O20" s="34"/>
      <c r="P20" s="7">
        <f t="shared" si="1"/>
        <v>0</v>
      </c>
      <c r="Q20" s="8">
        <f t="shared" si="2"/>
        <v>0</v>
      </c>
      <c r="R20" s="7">
        <f t="shared" si="3"/>
        <v>0</v>
      </c>
      <c r="S20" s="8">
        <f t="shared" si="4"/>
        <v>0</v>
      </c>
    </row>
    <row r="21" spans="1:19" ht="15.75" thickBot="1" x14ac:dyDescent="0.3">
      <c r="A21" s="4">
        <v>19</v>
      </c>
      <c r="B21" s="9" t="str">
        <f t="shared" si="0"/>
        <v/>
      </c>
      <c r="C21" s="3" t="s">
        <v>26</v>
      </c>
      <c r="D21" s="31"/>
      <c r="E21" s="31"/>
      <c r="F21" s="31"/>
      <c r="G21" s="31"/>
      <c r="H21" s="31"/>
      <c r="I21" s="32"/>
      <c r="J21" s="32"/>
      <c r="K21" s="32"/>
      <c r="L21" s="32"/>
      <c r="M21" s="32"/>
      <c r="N21" s="32"/>
      <c r="O21" s="32"/>
      <c r="P21" s="7">
        <f t="shared" si="1"/>
        <v>0</v>
      </c>
      <c r="Q21" s="8">
        <f t="shared" si="2"/>
        <v>0</v>
      </c>
      <c r="R21" s="7">
        <f t="shared" si="3"/>
        <v>0</v>
      </c>
      <c r="S21" s="8">
        <f t="shared" si="4"/>
        <v>0</v>
      </c>
    </row>
    <row r="22" spans="1:19" ht="15.75" thickBot="1" x14ac:dyDescent="0.3">
      <c r="A22" s="4">
        <v>20</v>
      </c>
      <c r="B22" s="9" t="str">
        <f t="shared" si="0"/>
        <v/>
      </c>
      <c r="C22" s="3" t="s">
        <v>26</v>
      </c>
      <c r="D22" s="33"/>
      <c r="E22" s="33"/>
      <c r="F22" s="33"/>
      <c r="G22" s="33"/>
      <c r="H22" s="33"/>
      <c r="I22" s="34"/>
      <c r="J22" s="34"/>
      <c r="K22" s="34"/>
      <c r="L22" s="34"/>
      <c r="M22" s="34"/>
      <c r="N22" s="34"/>
      <c r="O22" s="34"/>
      <c r="P22" s="7">
        <f t="shared" si="1"/>
        <v>0</v>
      </c>
      <c r="Q22" s="8">
        <f t="shared" si="2"/>
        <v>0</v>
      </c>
      <c r="R22" s="7">
        <f t="shared" si="3"/>
        <v>0</v>
      </c>
      <c r="S22" s="8">
        <f t="shared" si="4"/>
        <v>0</v>
      </c>
    </row>
    <row r="23" spans="1:19" ht="15.75" thickBot="1" x14ac:dyDescent="0.3">
      <c r="A23" s="46" t="s">
        <v>7</v>
      </c>
      <c r="B23" s="26">
        <f>SUM(B3:B22)</f>
        <v>0</v>
      </c>
      <c r="C23" s="27"/>
      <c r="D23" s="26">
        <f>SUM(D3:D22)</f>
        <v>0</v>
      </c>
      <c r="E23" s="26">
        <f t="shared" ref="E23:O23" si="5">SUM(E3:E22)</f>
        <v>0</v>
      </c>
      <c r="F23" s="26">
        <f t="shared" si="5"/>
        <v>0</v>
      </c>
      <c r="G23" s="26">
        <f t="shared" si="5"/>
        <v>0</v>
      </c>
      <c r="H23" s="26">
        <f t="shared" si="5"/>
        <v>0</v>
      </c>
      <c r="I23" s="26">
        <f t="shared" si="5"/>
        <v>0</v>
      </c>
      <c r="J23" s="26">
        <f>COUNTIF(J3:J22,"0")</f>
        <v>0</v>
      </c>
      <c r="K23" s="26">
        <f t="shared" si="5"/>
        <v>0</v>
      </c>
      <c r="L23" s="26">
        <f>SUM(L3:L22)</f>
        <v>0</v>
      </c>
      <c r="M23" s="26">
        <f t="shared" si="5"/>
        <v>0</v>
      </c>
      <c r="N23" s="26">
        <f t="shared" si="5"/>
        <v>0</v>
      </c>
      <c r="O23" s="26">
        <f t="shared" si="5"/>
        <v>0</v>
      </c>
      <c r="P23" s="28" t="e">
        <f>(D23+E23+F23+G23+H23)/B23</f>
        <v>#DIV/0!</v>
      </c>
      <c r="Q23" s="29">
        <f>SUM(Q3:Q22)</f>
        <v>0</v>
      </c>
      <c r="R23" s="28" t="e">
        <f>(K23+M23+N23+O23)/B23</f>
        <v>#DIV/0!</v>
      </c>
      <c r="S23" s="30">
        <f>SUM(S3:S22)</f>
        <v>0</v>
      </c>
    </row>
    <row r="24" spans="1:19" ht="15.75" thickTop="1" x14ac:dyDescent="0.25">
      <c r="A24" s="45" t="s">
        <v>51</v>
      </c>
      <c r="B24" s="21"/>
      <c r="C24" s="47" t="s">
        <v>52</v>
      </c>
      <c r="D24" s="22" t="e">
        <f>D23/$B$23</f>
        <v>#DIV/0!</v>
      </c>
      <c r="E24" s="22" t="e">
        <f t="shared" ref="E24:J24" si="6">E23/$B$23</f>
        <v>#DIV/0!</v>
      </c>
      <c r="F24" s="22" t="e">
        <f t="shared" si="6"/>
        <v>#DIV/0!</v>
      </c>
      <c r="G24" s="22" t="e">
        <f t="shared" si="6"/>
        <v>#DIV/0!</v>
      </c>
      <c r="H24" s="22" t="e">
        <f t="shared" si="6"/>
        <v>#DIV/0!</v>
      </c>
      <c r="I24" s="22" t="e">
        <f t="shared" si="6"/>
        <v>#DIV/0!</v>
      </c>
      <c r="J24" s="22" t="e">
        <f t="shared" si="6"/>
        <v>#DIV/0!</v>
      </c>
      <c r="K24" s="22" t="e">
        <f>K23/$J$23</f>
        <v>#DIV/0!</v>
      </c>
      <c r="L24" s="22" t="e">
        <f>L23/$J$23</f>
        <v>#DIV/0!</v>
      </c>
      <c r="M24" s="22" t="e">
        <f>M23/$J$23</f>
        <v>#DIV/0!</v>
      </c>
      <c r="N24" s="22" t="e">
        <f>N23/$J$23</f>
        <v>#DIV/0!</v>
      </c>
      <c r="O24" s="22" t="e">
        <f>O23/$J$23</f>
        <v>#DIV/0!</v>
      </c>
      <c r="P24" s="23" t="e">
        <f>P23/5</f>
        <v>#DIV/0!</v>
      </c>
      <c r="Q24" s="23" t="e">
        <f>Q23/$B$23</f>
        <v>#DIV/0!</v>
      </c>
      <c r="R24" s="23" t="e">
        <f>R23/4</f>
        <v>#DIV/0!</v>
      </c>
      <c r="S24" s="25" t="e">
        <f>S23/$J$23</f>
        <v>#DIV/0!</v>
      </c>
    </row>
    <row r="25" spans="1:19" ht="30.75" thickBot="1" x14ac:dyDescent="0.3">
      <c r="A25" s="48" t="s">
        <v>53</v>
      </c>
      <c r="B25" s="16"/>
      <c r="C25" s="15"/>
      <c r="D25" s="11" t="s">
        <v>27</v>
      </c>
      <c r="E25" s="11" t="s">
        <v>28</v>
      </c>
      <c r="F25" s="11" t="s">
        <v>29</v>
      </c>
      <c r="G25" s="11" t="s">
        <v>30</v>
      </c>
      <c r="H25" s="11" t="s">
        <v>31</v>
      </c>
      <c r="I25" s="11" t="s">
        <v>32</v>
      </c>
      <c r="J25" s="38" t="s">
        <v>33</v>
      </c>
      <c r="K25" s="11" t="s">
        <v>34</v>
      </c>
      <c r="L25" s="38" t="s">
        <v>35</v>
      </c>
      <c r="M25" s="11" t="s">
        <v>36</v>
      </c>
      <c r="N25" s="11" t="s">
        <v>37</v>
      </c>
      <c r="O25" s="11" t="s">
        <v>38</v>
      </c>
      <c r="P25" s="12"/>
      <c r="Q25" s="11" t="s">
        <v>39</v>
      </c>
      <c r="R25" s="12"/>
      <c r="S25" s="24" t="s">
        <v>40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27" sqref="C27"/>
    </sheetView>
  </sheetViews>
  <sheetFormatPr defaultRowHeight="15" x14ac:dyDescent="0.25"/>
  <cols>
    <col min="1" max="1" width="8.85546875" style="51" customWidth="1"/>
    <col min="2" max="2" width="14" style="52" customWidth="1"/>
    <col min="3" max="3" width="12.5703125" style="50" bestFit="1" customWidth="1"/>
    <col min="4" max="15" width="11.7109375" style="52" customWidth="1"/>
    <col min="16" max="19" width="11.28515625" style="52" customWidth="1"/>
    <col min="20" max="16384" width="9.140625" style="50"/>
  </cols>
  <sheetData>
    <row r="1" spans="1:19" ht="30.75" customHeight="1" thickBot="1" x14ac:dyDescent="0.3">
      <c r="A1" s="68"/>
      <c r="B1" s="69"/>
      <c r="C1" s="57" t="s">
        <v>6</v>
      </c>
      <c r="D1" s="90" t="s">
        <v>0</v>
      </c>
      <c r="E1" s="90" t="s">
        <v>1</v>
      </c>
      <c r="F1" s="90" t="s">
        <v>2</v>
      </c>
      <c r="G1" s="90" t="s">
        <v>3</v>
      </c>
      <c r="H1" s="90" t="s">
        <v>4</v>
      </c>
      <c r="I1" s="57" t="s">
        <v>5</v>
      </c>
      <c r="J1" s="91" t="s">
        <v>8</v>
      </c>
      <c r="K1" s="65" t="s">
        <v>9</v>
      </c>
      <c r="L1" s="91" t="s">
        <v>10</v>
      </c>
      <c r="M1" s="65" t="s">
        <v>11</v>
      </c>
      <c r="N1" s="65" t="s">
        <v>12</v>
      </c>
      <c r="O1" s="92" t="s">
        <v>13</v>
      </c>
      <c r="P1" s="110" t="s">
        <v>54</v>
      </c>
      <c r="Q1" s="111"/>
      <c r="R1" s="112" t="s">
        <v>55</v>
      </c>
      <c r="S1" s="113"/>
    </row>
    <row r="2" spans="1:19" ht="90.75" thickBot="1" x14ac:dyDescent="0.3">
      <c r="A2" s="55" t="s">
        <v>60</v>
      </c>
      <c r="B2" s="56" t="s">
        <v>50</v>
      </c>
      <c r="C2" s="56" t="s">
        <v>56</v>
      </c>
      <c r="D2" s="63" t="s">
        <v>41</v>
      </c>
      <c r="E2" s="63" t="s">
        <v>42</v>
      </c>
      <c r="F2" s="63" t="s">
        <v>43</v>
      </c>
      <c r="G2" s="63" t="s">
        <v>44</v>
      </c>
      <c r="H2" s="63" t="s">
        <v>45</v>
      </c>
      <c r="I2" s="63" t="s">
        <v>43</v>
      </c>
      <c r="J2" s="64" t="s">
        <v>46</v>
      </c>
      <c r="K2" s="63" t="s">
        <v>43</v>
      </c>
      <c r="L2" s="64" t="s">
        <v>47</v>
      </c>
      <c r="M2" s="63" t="s">
        <v>48</v>
      </c>
      <c r="N2" s="63" t="s">
        <v>49</v>
      </c>
      <c r="O2" s="63" t="s">
        <v>43</v>
      </c>
      <c r="P2" s="58" t="s">
        <v>57</v>
      </c>
      <c r="Q2" s="59" t="s">
        <v>58</v>
      </c>
      <c r="R2" s="58" t="s">
        <v>57</v>
      </c>
      <c r="S2" s="59" t="s">
        <v>59</v>
      </c>
    </row>
    <row r="3" spans="1:19" ht="15.75" thickBot="1" x14ac:dyDescent="0.3">
      <c r="A3" s="54">
        <v>1</v>
      </c>
      <c r="B3" s="62" t="str">
        <f>IF(COUNTBLANK(D3:O3)&lt;12,1,"")</f>
        <v/>
      </c>
      <c r="C3" s="53" t="s">
        <v>26</v>
      </c>
      <c r="D3" s="86"/>
      <c r="E3" s="86"/>
      <c r="F3" s="86"/>
      <c r="G3" s="86"/>
      <c r="H3" s="86"/>
      <c r="I3" s="87"/>
      <c r="J3" s="87"/>
      <c r="K3" s="87"/>
      <c r="L3" s="87"/>
      <c r="M3" s="87"/>
      <c r="N3" s="87"/>
      <c r="O3" s="87"/>
      <c r="P3" s="60">
        <f>SUM(D3:H3)</f>
        <v>0</v>
      </c>
      <c r="Q3" s="61">
        <f>IF(P3=5,1,0)</f>
        <v>0</v>
      </c>
      <c r="R3" s="60">
        <f>K3+M3+N3+O3</f>
        <v>0</v>
      </c>
      <c r="S3" s="61">
        <f>IF(R3=4,1,0)</f>
        <v>0</v>
      </c>
    </row>
    <row r="4" spans="1:19" ht="15.75" thickBot="1" x14ac:dyDescent="0.3">
      <c r="A4" s="54">
        <v>2</v>
      </c>
      <c r="B4" s="62" t="str">
        <f t="shared" ref="B4:B22" si="0">IF(COUNTBLANK(D4:O4)&lt;12,1,"")</f>
        <v/>
      </c>
      <c r="C4" s="53" t="s">
        <v>26</v>
      </c>
      <c r="D4" s="88"/>
      <c r="E4" s="88"/>
      <c r="F4" s="88"/>
      <c r="G4" s="88"/>
      <c r="H4" s="88"/>
      <c r="I4" s="89"/>
      <c r="J4" s="89"/>
      <c r="K4" s="89"/>
      <c r="L4" s="89"/>
      <c r="M4" s="89"/>
      <c r="N4" s="89"/>
      <c r="O4" s="89"/>
      <c r="P4" s="60">
        <f t="shared" ref="P4:P22" si="1">SUM(D4:H4)</f>
        <v>0</v>
      </c>
      <c r="Q4" s="61">
        <f t="shared" ref="Q4:Q22" si="2">IF(P4=5,1,0)</f>
        <v>0</v>
      </c>
      <c r="R4" s="60">
        <f t="shared" ref="R4:R22" si="3">K4+M4+N4+O4</f>
        <v>0</v>
      </c>
      <c r="S4" s="61">
        <f t="shared" ref="S4:S22" si="4">IF(R4=4,1,0)</f>
        <v>0</v>
      </c>
    </row>
    <row r="5" spans="1:19" ht="15.75" thickBot="1" x14ac:dyDescent="0.3">
      <c r="A5" s="54">
        <v>3</v>
      </c>
      <c r="B5" s="62" t="str">
        <f t="shared" si="0"/>
        <v/>
      </c>
      <c r="C5" s="53" t="s">
        <v>26</v>
      </c>
      <c r="D5" s="86"/>
      <c r="E5" s="86"/>
      <c r="F5" s="86"/>
      <c r="G5" s="86"/>
      <c r="H5" s="86"/>
      <c r="I5" s="87"/>
      <c r="J5" s="87"/>
      <c r="K5" s="87"/>
      <c r="L5" s="87"/>
      <c r="M5" s="87"/>
      <c r="N5" s="87"/>
      <c r="O5" s="87"/>
      <c r="P5" s="60">
        <f t="shared" si="1"/>
        <v>0</v>
      </c>
      <c r="Q5" s="61">
        <f t="shared" si="2"/>
        <v>0</v>
      </c>
      <c r="R5" s="60">
        <f t="shared" si="3"/>
        <v>0</v>
      </c>
      <c r="S5" s="61">
        <f t="shared" si="4"/>
        <v>0</v>
      </c>
    </row>
    <row r="6" spans="1:19" ht="15.75" thickBot="1" x14ac:dyDescent="0.3">
      <c r="A6" s="54">
        <v>4</v>
      </c>
      <c r="B6" s="62" t="str">
        <f t="shared" si="0"/>
        <v/>
      </c>
      <c r="C6" s="53" t="s">
        <v>26</v>
      </c>
      <c r="D6" s="88"/>
      <c r="E6" s="88"/>
      <c r="F6" s="88"/>
      <c r="G6" s="88"/>
      <c r="H6" s="88"/>
      <c r="I6" s="89"/>
      <c r="J6" s="89"/>
      <c r="K6" s="89"/>
      <c r="L6" s="89"/>
      <c r="M6" s="89"/>
      <c r="N6" s="89"/>
      <c r="O6" s="89"/>
      <c r="P6" s="60">
        <f t="shared" si="1"/>
        <v>0</v>
      </c>
      <c r="Q6" s="61">
        <f t="shared" si="2"/>
        <v>0</v>
      </c>
      <c r="R6" s="60">
        <f t="shared" si="3"/>
        <v>0</v>
      </c>
      <c r="S6" s="61">
        <f t="shared" si="4"/>
        <v>0</v>
      </c>
    </row>
    <row r="7" spans="1:19" ht="15.75" thickBot="1" x14ac:dyDescent="0.3">
      <c r="A7" s="54">
        <v>5</v>
      </c>
      <c r="B7" s="62" t="str">
        <f t="shared" si="0"/>
        <v/>
      </c>
      <c r="C7" s="53" t="s">
        <v>26</v>
      </c>
      <c r="D7" s="86"/>
      <c r="E7" s="86"/>
      <c r="F7" s="86"/>
      <c r="G7" s="86"/>
      <c r="H7" s="86"/>
      <c r="I7" s="87"/>
      <c r="J7" s="87"/>
      <c r="K7" s="87"/>
      <c r="L7" s="87"/>
      <c r="M7" s="87"/>
      <c r="N7" s="87"/>
      <c r="O7" s="87"/>
      <c r="P7" s="60">
        <f t="shared" si="1"/>
        <v>0</v>
      </c>
      <c r="Q7" s="61">
        <f t="shared" si="2"/>
        <v>0</v>
      </c>
      <c r="R7" s="60">
        <f t="shared" si="3"/>
        <v>0</v>
      </c>
      <c r="S7" s="61">
        <f t="shared" si="4"/>
        <v>0</v>
      </c>
    </row>
    <row r="8" spans="1:19" ht="15.75" thickBot="1" x14ac:dyDescent="0.3">
      <c r="A8" s="54">
        <v>6</v>
      </c>
      <c r="B8" s="62" t="str">
        <f t="shared" si="0"/>
        <v/>
      </c>
      <c r="C8" s="53" t="s">
        <v>26</v>
      </c>
      <c r="D8" s="88"/>
      <c r="E8" s="88"/>
      <c r="F8" s="88"/>
      <c r="G8" s="88"/>
      <c r="H8" s="88"/>
      <c r="I8" s="89"/>
      <c r="J8" s="89"/>
      <c r="K8" s="89"/>
      <c r="L8" s="89"/>
      <c r="M8" s="89"/>
      <c r="N8" s="89"/>
      <c r="O8" s="89"/>
      <c r="P8" s="60">
        <f t="shared" si="1"/>
        <v>0</v>
      </c>
      <c r="Q8" s="61">
        <f t="shared" si="2"/>
        <v>0</v>
      </c>
      <c r="R8" s="60">
        <f t="shared" si="3"/>
        <v>0</v>
      </c>
      <c r="S8" s="61">
        <f t="shared" si="4"/>
        <v>0</v>
      </c>
    </row>
    <row r="9" spans="1:19" ht="15.75" thickBot="1" x14ac:dyDescent="0.3">
      <c r="A9" s="54">
        <v>7</v>
      </c>
      <c r="B9" s="62" t="str">
        <f t="shared" si="0"/>
        <v/>
      </c>
      <c r="C9" s="53" t="s">
        <v>26</v>
      </c>
      <c r="D9" s="86"/>
      <c r="E9" s="86"/>
      <c r="F9" s="86"/>
      <c r="G9" s="86"/>
      <c r="H9" s="86"/>
      <c r="I9" s="87"/>
      <c r="J9" s="87"/>
      <c r="K9" s="87"/>
      <c r="L9" s="87"/>
      <c r="M9" s="87"/>
      <c r="N9" s="87"/>
      <c r="O9" s="87"/>
      <c r="P9" s="60">
        <f t="shared" si="1"/>
        <v>0</v>
      </c>
      <c r="Q9" s="61">
        <f t="shared" si="2"/>
        <v>0</v>
      </c>
      <c r="R9" s="60">
        <f t="shared" si="3"/>
        <v>0</v>
      </c>
      <c r="S9" s="61">
        <f t="shared" si="4"/>
        <v>0</v>
      </c>
    </row>
    <row r="10" spans="1:19" ht="15.75" thickBot="1" x14ac:dyDescent="0.3">
      <c r="A10" s="54">
        <v>8</v>
      </c>
      <c r="B10" s="62" t="str">
        <f t="shared" si="0"/>
        <v/>
      </c>
      <c r="C10" s="53" t="s">
        <v>26</v>
      </c>
      <c r="D10" s="88"/>
      <c r="E10" s="88"/>
      <c r="F10" s="88"/>
      <c r="G10" s="88"/>
      <c r="H10" s="88"/>
      <c r="I10" s="89"/>
      <c r="J10" s="89"/>
      <c r="K10" s="89"/>
      <c r="L10" s="89"/>
      <c r="M10" s="89"/>
      <c r="N10" s="89"/>
      <c r="O10" s="89"/>
      <c r="P10" s="60">
        <f t="shared" si="1"/>
        <v>0</v>
      </c>
      <c r="Q10" s="61">
        <f t="shared" si="2"/>
        <v>0</v>
      </c>
      <c r="R10" s="60">
        <f t="shared" si="3"/>
        <v>0</v>
      </c>
      <c r="S10" s="61">
        <f t="shared" si="4"/>
        <v>0</v>
      </c>
    </row>
    <row r="11" spans="1:19" ht="15.75" thickBot="1" x14ac:dyDescent="0.3">
      <c r="A11" s="54">
        <v>9</v>
      </c>
      <c r="B11" s="62" t="str">
        <f t="shared" si="0"/>
        <v/>
      </c>
      <c r="C11" s="53" t="s">
        <v>26</v>
      </c>
      <c r="D11" s="86"/>
      <c r="E11" s="86"/>
      <c r="F11" s="86"/>
      <c r="G11" s="86"/>
      <c r="H11" s="86"/>
      <c r="I11" s="87"/>
      <c r="J11" s="87"/>
      <c r="K11" s="87"/>
      <c r="L11" s="87"/>
      <c r="M11" s="87"/>
      <c r="N11" s="87"/>
      <c r="O11" s="87"/>
      <c r="P11" s="60">
        <f t="shared" si="1"/>
        <v>0</v>
      </c>
      <c r="Q11" s="61">
        <f t="shared" si="2"/>
        <v>0</v>
      </c>
      <c r="R11" s="60">
        <f t="shared" si="3"/>
        <v>0</v>
      </c>
      <c r="S11" s="61">
        <f t="shared" si="4"/>
        <v>0</v>
      </c>
    </row>
    <row r="12" spans="1:19" ht="15.75" thickBot="1" x14ac:dyDescent="0.3">
      <c r="A12" s="54">
        <v>10</v>
      </c>
      <c r="B12" s="62" t="str">
        <f t="shared" si="0"/>
        <v/>
      </c>
      <c r="C12" s="53" t="s">
        <v>26</v>
      </c>
      <c r="D12" s="88"/>
      <c r="E12" s="88"/>
      <c r="F12" s="88"/>
      <c r="G12" s="88"/>
      <c r="H12" s="88"/>
      <c r="I12" s="89"/>
      <c r="J12" s="89"/>
      <c r="K12" s="89"/>
      <c r="L12" s="89"/>
      <c r="M12" s="89"/>
      <c r="N12" s="89"/>
      <c r="O12" s="89"/>
      <c r="P12" s="60">
        <f t="shared" si="1"/>
        <v>0</v>
      </c>
      <c r="Q12" s="61">
        <f t="shared" si="2"/>
        <v>0</v>
      </c>
      <c r="R12" s="60">
        <f t="shared" si="3"/>
        <v>0</v>
      </c>
      <c r="S12" s="61">
        <f t="shared" si="4"/>
        <v>0</v>
      </c>
    </row>
    <row r="13" spans="1:19" ht="15.75" thickBot="1" x14ac:dyDescent="0.3">
      <c r="A13" s="54">
        <v>11</v>
      </c>
      <c r="B13" s="62" t="str">
        <f t="shared" si="0"/>
        <v/>
      </c>
      <c r="C13" s="53" t="s">
        <v>26</v>
      </c>
      <c r="D13" s="86"/>
      <c r="E13" s="86"/>
      <c r="F13" s="86"/>
      <c r="G13" s="86"/>
      <c r="H13" s="86"/>
      <c r="I13" s="87"/>
      <c r="J13" s="87"/>
      <c r="K13" s="87"/>
      <c r="L13" s="87"/>
      <c r="M13" s="87"/>
      <c r="N13" s="87"/>
      <c r="O13" s="87"/>
      <c r="P13" s="60">
        <f t="shared" si="1"/>
        <v>0</v>
      </c>
      <c r="Q13" s="61">
        <f t="shared" si="2"/>
        <v>0</v>
      </c>
      <c r="R13" s="60">
        <f t="shared" si="3"/>
        <v>0</v>
      </c>
      <c r="S13" s="61">
        <f t="shared" si="4"/>
        <v>0</v>
      </c>
    </row>
    <row r="14" spans="1:19" ht="15.75" thickBot="1" x14ac:dyDescent="0.3">
      <c r="A14" s="54">
        <v>12</v>
      </c>
      <c r="B14" s="62" t="str">
        <f t="shared" si="0"/>
        <v/>
      </c>
      <c r="C14" s="53" t="s">
        <v>26</v>
      </c>
      <c r="D14" s="88"/>
      <c r="E14" s="88"/>
      <c r="F14" s="88"/>
      <c r="G14" s="88"/>
      <c r="H14" s="88"/>
      <c r="I14" s="89"/>
      <c r="J14" s="89"/>
      <c r="K14" s="89"/>
      <c r="L14" s="89"/>
      <c r="M14" s="89"/>
      <c r="N14" s="89"/>
      <c r="O14" s="89"/>
      <c r="P14" s="60">
        <f t="shared" si="1"/>
        <v>0</v>
      </c>
      <c r="Q14" s="61">
        <f t="shared" si="2"/>
        <v>0</v>
      </c>
      <c r="R14" s="60">
        <f t="shared" si="3"/>
        <v>0</v>
      </c>
      <c r="S14" s="61">
        <f t="shared" si="4"/>
        <v>0</v>
      </c>
    </row>
    <row r="15" spans="1:19" ht="15.75" thickBot="1" x14ac:dyDescent="0.3">
      <c r="A15" s="54">
        <v>13</v>
      </c>
      <c r="B15" s="62" t="str">
        <f t="shared" si="0"/>
        <v/>
      </c>
      <c r="C15" s="53" t="s">
        <v>26</v>
      </c>
      <c r="D15" s="86"/>
      <c r="E15" s="86"/>
      <c r="F15" s="86"/>
      <c r="G15" s="86"/>
      <c r="H15" s="86"/>
      <c r="I15" s="87"/>
      <c r="J15" s="87"/>
      <c r="K15" s="87"/>
      <c r="L15" s="87"/>
      <c r="M15" s="87"/>
      <c r="N15" s="87"/>
      <c r="O15" s="87"/>
      <c r="P15" s="60">
        <f t="shared" si="1"/>
        <v>0</v>
      </c>
      <c r="Q15" s="61">
        <f t="shared" si="2"/>
        <v>0</v>
      </c>
      <c r="R15" s="60">
        <f t="shared" si="3"/>
        <v>0</v>
      </c>
      <c r="S15" s="61">
        <f t="shared" si="4"/>
        <v>0</v>
      </c>
    </row>
    <row r="16" spans="1:19" ht="15.75" thickBot="1" x14ac:dyDescent="0.3">
      <c r="A16" s="54">
        <v>14</v>
      </c>
      <c r="B16" s="62" t="str">
        <f t="shared" si="0"/>
        <v/>
      </c>
      <c r="C16" s="53" t="s">
        <v>26</v>
      </c>
      <c r="D16" s="88"/>
      <c r="E16" s="88"/>
      <c r="F16" s="88"/>
      <c r="G16" s="88"/>
      <c r="H16" s="88"/>
      <c r="I16" s="89"/>
      <c r="J16" s="89"/>
      <c r="K16" s="89"/>
      <c r="L16" s="89"/>
      <c r="M16" s="89"/>
      <c r="N16" s="89"/>
      <c r="O16" s="89"/>
      <c r="P16" s="60">
        <f t="shared" si="1"/>
        <v>0</v>
      </c>
      <c r="Q16" s="61">
        <f t="shared" si="2"/>
        <v>0</v>
      </c>
      <c r="R16" s="60">
        <f t="shared" si="3"/>
        <v>0</v>
      </c>
      <c r="S16" s="61">
        <f t="shared" si="4"/>
        <v>0</v>
      </c>
    </row>
    <row r="17" spans="1:19" ht="15.75" thickBot="1" x14ac:dyDescent="0.3">
      <c r="A17" s="54">
        <v>15</v>
      </c>
      <c r="B17" s="62" t="str">
        <f t="shared" si="0"/>
        <v/>
      </c>
      <c r="C17" s="53" t="s">
        <v>26</v>
      </c>
      <c r="D17" s="86"/>
      <c r="E17" s="86"/>
      <c r="F17" s="86"/>
      <c r="G17" s="86"/>
      <c r="H17" s="86"/>
      <c r="I17" s="87"/>
      <c r="J17" s="87"/>
      <c r="K17" s="87"/>
      <c r="L17" s="87"/>
      <c r="M17" s="87"/>
      <c r="N17" s="87"/>
      <c r="O17" s="87"/>
      <c r="P17" s="60">
        <f t="shared" si="1"/>
        <v>0</v>
      </c>
      <c r="Q17" s="61">
        <f t="shared" si="2"/>
        <v>0</v>
      </c>
      <c r="R17" s="60">
        <f t="shared" si="3"/>
        <v>0</v>
      </c>
      <c r="S17" s="61">
        <f t="shared" si="4"/>
        <v>0</v>
      </c>
    </row>
    <row r="18" spans="1:19" ht="15.75" thickBot="1" x14ac:dyDescent="0.3">
      <c r="A18" s="54">
        <v>16</v>
      </c>
      <c r="B18" s="62" t="str">
        <f t="shared" si="0"/>
        <v/>
      </c>
      <c r="C18" s="53" t="s">
        <v>26</v>
      </c>
      <c r="D18" s="88"/>
      <c r="E18" s="88"/>
      <c r="F18" s="88"/>
      <c r="G18" s="88"/>
      <c r="H18" s="88"/>
      <c r="I18" s="89"/>
      <c r="J18" s="89"/>
      <c r="K18" s="89"/>
      <c r="L18" s="89"/>
      <c r="M18" s="89"/>
      <c r="N18" s="89"/>
      <c r="O18" s="89"/>
      <c r="P18" s="60">
        <f t="shared" si="1"/>
        <v>0</v>
      </c>
      <c r="Q18" s="61">
        <f t="shared" si="2"/>
        <v>0</v>
      </c>
      <c r="R18" s="60">
        <f t="shared" si="3"/>
        <v>0</v>
      </c>
      <c r="S18" s="61">
        <f t="shared" si="4"/>
        <v>0</v>
      </c>
    </row>
    <row r="19" spans="1:19" ht="15.75" thickBot="1" x14ac:dyDescent="0.3">
      <c r="A19" s="54">
        <v>17</v>
      </c>
      <c r="B19" s="62" t="str">
        <f t="shared" si="0"/>
        <v/>
      </c>
      <c r="C19" s="53" t="s">
        <v>26</v>
      </c>
      <c r="D19" s="86"/>
      <c r="E19" s="86"/>
      <c r="F19" s="86"/>
      <c r="G19" s="86"/>
      <c r="H19" s="86"/>
      <c r="I19" s="87"/>
      <c r="J19" s="87"/>
      <c r="K19" s="87"/>
      <c r="L19" s="87"/>
      <c r="M19" s="87"/>
      <c r="N19" s="87"/>
      <c r="O19" s="87"/>
      <c r="P19" s="60">
        <f t="shared" si="1"/>
        <v>0</v>
      </c>
      <c r="Q19" s="61">
        <f t="shared" si="2"/>
        <v>0</v>
      </c>
      <c r="R19" s="60">
        <f t="shared" si="3"/>
        <v>0</v>
      </c>
      <c r="S19" s="61">
        <f t="shared" si="4"/>
        <v>0</v>
      </c>
    </row>
    <row r="20" spans="1:19" ht="15.75" thickBot="1" x14ac:dyDescent="0.3">
      <c r="A20" s="54">
        <v>18</v>
      </c>
      <c r="B20" s="62" t="str">
        <f t="shared" si="0"/>
        <v/>
      </c>
      <c r="C20" s="53" t="s">
        <v>26</v>
      </c>
      <c r="D20" s="88"/>
      <c r="E20" s="88"/>
      <c r="F20" s="88"/>
      <c r="G20" s="88"/>
      <c r="H20" s="88"/>
      <c r="I20" s="89"/>
      <c r="J20" s="89"/>
      <c r="K20" s="89"/>
      <c r="L20" s="89"/>
      <c r="M20" s="89"/>
      <c r="N20" s="89"/>
      <c r="O20" s="89"/>
      <c r="P20" s="60">
        <f t="shared" si="1"/>
        <v>0</v>
      </c>
      <c r="Q20" s="61">
        <f t="shared" si="2"/>
        <v>0</v>
      </c>
      <c r="R20" s="60">
        <f t="shared" si="3"/>
        <v>0</v>
      </c>
      <c r="S20" s="61">
        <f t="shared" si="4"/>
        <v>0</v>
      </c>
    </row>
    <row r="21" spans="1:19" ht="15.75" thickBot="1" x14ac:dyDescent="0.3">
      <c r="A21" s="54">
        <v>19</v>
      </c>
      <c r="B21" s="62" t="str">
        <f t="shared" si="0"/>
        <v/>
      </c>
      <c r="C21" s="53" t="s">
        <v>26</v>
      </c>
      <c r="D21" s="86"/>
      <c r="E21" s="86"/>
      <c r="F21" s="86"/>
      <c r="G21" s="86"/>
      <c r="H21" s="86"/>
      <c r="I21" s="87"/>
      <c r="J21" s="87"/>
      <c r="K21" s="87"/>
      <c r="L21" s="87"/>
      <c r="M21" s="87"/>
      <c r="N21" s="87"/>
      <c r="O21" s="87"/>
      <c r="P21" s="60">
        <f t="shared" si="1"/>
        <v>0</v>
      </c>
      <c r="Q21" s="61">
        <f t="shared" si="2"/>
        <v>0</v>
      </c>
      <c r="R21" s="60">
        <f t="shared" si="3"/>
        <v>0</v>
      </c>
      <c r="S21" s="61">
        <f t="shared" si="4"/>
        <v>0</v>
      </c>
    </row>
    <row r="22" spans="1:19" ht="15.75" thickBot="1" x14ac:dyDescent="0.3">
      <c r="A22" s="54">
        <v>20</v>
      </c>
      <c r="B22" s="62" t="str">
        <f t="shared" si="0"/>
        <v/>
      </c>
      <c r="C22" s="53" t="s">
        <v>26</v>
      </c>
      <c r="D22" s="88"/>
      <c r="E22" s="88"/>
      <c r="F22" s="88"/>
      <c r="G22" s="88"/>
      <c r="H22" s="88"/>
      <c r="I22" s="89"/>
      <c r="J22" s="89"/>
      <c r="K22" s="89"/>
      <c r="L22" s="89"/>
      <c r="M22" s="89"/>
      <c r="N22" s="89"/>
      <c r="O22" s="89"/>
      <c r="P22" s="60">
        <f t="shared" si="1"/>
        <v>0</v>
      </c>
      <c r="Q22" s="61">
        <f t="shared" si="2"/>
        <v>0</v>
      </c>
      <c r="R22" s="60">
        <f t="shared" si="3"/>
        <v>0</v>
      </c>
      <c r="S22" s="61">
        <f t="shared" si="4"/>
        <v>0</v>
      </c>
    </row>
    <row r="23" spans="1:19" ht="15.75" thickBot="1" x14ac:dyDescent="0.3">
      <c r="A23" s="80" t="s">
        <v>7</v>
      </c>
      <c r="B23" s="81">
        <f>SUM(B3:B22)</f>
        <v>0</v>
      </c>
      <c r="C23" s="82"/>
      <c r="D23" s="81">
        <f>SUM(D3:D22)</f>
        <v>0</v>
      </c>
      <c r="E23" s="81">
        <f t="shared" ref="E23:O23" si="5">SUM(E3:E22)</f>
        <v>0</v>
      </c>
      <c r="F23" s="81">
        <f t="shared" si="5"/>
        <v>0</v>
      </c>
      <c r="G23" s="81">
        <f t="shared" si="5"/>
        <v>0</v>
      </c>
      <c r="H23" s="81">
        <f t="shared" si="5"/>
        <v>0</v>
      </c>
      <c r="I23" s="81">
        <f t="shared" si="5"/>
        <v>0</v>
      </c>
      <c r="J23" s="81">
        <f>COUNTIF(J3:J22,"0")</f>
        <v>0</v>
      </c>
      <c r="K23" s="81">
        <f t="shared" si="5"/>
        <v>0</v>
      </c>
      <c r="L23" s="81">
        <f>SUM(L3:L22)</f>
        <v>0</v>
      </c>
      <c r="M23" s="81">
        <f t="shared" si="5"/>
        <v>0</v>
      </c>
      <c r="N23" s="81">
        <f t="shared" si="5"/>
        <v>0</v>
      </c>
      <c r="O23" s="81">
        <f t="shared" si="5"/>
        <v>0</v>
      </c>
      <c r="P23" s="83" t="e">
        <f>(D23+E23+F23+G23+H23)/B23</f>
        <v>#DIV/0!</v>
      </c>
      <c r="Q23" s="84">
        <f>SUM(Q3:Q22)</f>
        <v>0</v>
      </c>
      <c r="R23" s="83" t="e">
        <f>(K23+M23+N23+O23)/B23</f>
        <v>#DIV/0!</v>
      </c>
      <c r="S23" s="85">
        <f>SUM(S3:S22)</f>
        <v>0</v>
      </c>
    </row>
    <row r="24" spans="1:19" ht="15.75" thickTop="1" x14ac:dyDescent="0.25">
      <c r="A24" s="78" t="s">
        <v>51</v>
      </c>
      <c r="B24" s="72"/>
      <c r="C24" s="73" t="s">
        <v>52</v>
      </c>
      <c r="D24" s="74" t="e">
        <f>D23/$B$23</f>
        <v>#DIV/0!</v>
      </c>
      <c r="E24" s="74" t="e">
        <f t="shared" ref="E24:J24" si="6">E23/$B$23</f>
        <v>#DIV/0!</v>
      </c>
      <c r="F24" s="74" t="e">
        <f t="shared" si="6"/>
        <v>#DIV/0!</v>
      </c>
      <c r="G24" s="74" t="e">
        <f t="shared" si="6"/>
        <v>#DIV/0!</v>
      </c>
      <c r="H24" s="74" t="e">
        <f t="shared" si="6"/>
        <v>#DIV/0!</v>
      </c>
      <c r="I24" s="74" t="e">
        <f t="shared" si="6"/>
        <v>#DIV/0!</v>
      </c>
      <c r="J24" s="74" t="e">
        <f t="shared" si="6"/>
        <v>#DIV/0!</v>
      </c>
      <c r="K24" s="74" t="e">
        <f>K23/$J$23</f>
        <v>#DIV/0!</v>
      </c>
      <c r="L24" s="74" t="e">
        <f>L23/$J$23</f>
        <v>#DIV/0!</v>
      </c>
      <c r="M24" s="74" t="e">
        <f>M23/$J$23</f>
        <v>#DIV/0!</v>
      </c>
      <c r="N24" s="74" t="e">
        <f>N23/$J$23</f>
        <v>#DIV/0!</v>
      </c>
      <c r="O24" s="74" t="e">
        <f>O23/$J$23</f>
        <v>#DIV/0!</v>
      </c>
      <c r="P24" s="75" t="e">
        <f>P23/5</f>
        <v>#DIV/0!</v>
      </c>
      <c r="Q24" s="75" t="e">
        <f>Q23/$B$23</f>
        <v>#DIV/0!</v>
      </c>
      <c r="R24" s="75" t="e">
        <f>R23/4</f>
        <v>#DIV/0!</v>
      </c>
      <c r="S24" s="79" t="e">
        <f>S23/$J$23</f>
        <v>#DIV/0!</v>
      </c>
    </row>
    <row r="25" spans="1:19" ht="30.75" thickBot="1" x14ac:dyDescent="0.3">
      <c r="A25" s="76" t="s">
        <v>53</v>
      </c>
      <c r="B25" s="71"/>
      <c r="C25" s="70"/>
      <c r="D25" s="66" t="s">
        <v>27</v>
      </c>
      <c r="E25" s="66" t="s">
        <v>28</v>
      </c>
      <c r="F25" s="66" t="s">
        <v>29</v>
      </c>
      <c r="G25" s="66" t="s">
        <v>30</v>
      </c>
      <c r="H25" s="66" t="s">
        <v>31</v>
      </c>
      <c r="I25" s="66" t="s">
        <v>32</v>
      </c>
      <c r="J25" s="93" t="s">
        <v>33</v>
      </c>
      <c r="K25" s="66" t="s">
        <v>34</v>
      </c>
      <c r="L25" s="93" t="s">
        <v>35</v>
      </c>
      <c r="M25" s="66" t="s">
        <v>36</v>
      </c>
      <c r="N25" s="66" t="s">
        <v>37</v>
      </c>
      <c r="O25" s="66" t="s">
        <v>38</v>
      </c>
      <c r="P25" s="67"/>
      <c r="Q25" s="66" t="s">
        <v>39</v>
      </c>
      <c r="R25" s="67"/>
      <c r="S25" s="77" t="s">
        <v>40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27" sqref="C27"/>
    </sheetView>
  </sheetViews>
  <sheetFormatPr defaultRowHeight="15" x14ac:dyDescent="0.25"/>
  <cols>
    <col min="1" max="1" width="8.85546875" style="51" customWidth="1"/>
    <col min="2" max="2" width="14" style="52" customWidth="1"/>
    <col min="3" max="3" width="12.5703125" style="50" bestFit="1" customWidth="1"/>
    <col min="4" max="15" width="11.7109375" style="52" customWidth="1"/>
    <col min="16" max="19" width="11.28515625" style="52" customWidth="1"/>
    <col min="20" max="16384" width="9.140625" style="50"/>
  </cols>
  <sheetData>
    <row r="1" spans="1:19" ht="30.75" customHeight="1" thickBot="1" x14ac:dyDescent="0.3">
      <c r="A1" s="68"/>
      <c r="B1" s="69"/>
      <c r="C1" s="57" t="s">
        <v>6</v>
      </c>
      <c r="D1" s="90" t="s">
        <v>0</v>
      </c>
      <c r="E1" s="90" t="s">
        <v>1</v>
      </c>
      <c r="F1" s="90" t="s">
        <v>2</v>
      </c>
      <c r="G1" s="90" t="s">
        <v>3</v>
      </c>
      <c r="H1" s="90" t="s">
        <v>4</v>
      </c>
      <c r="I1" s="57" t="s">
        <v>5</v>
      </c>
      <c r="J1" s="91" t="s">
        <v>8</v>
      </c>
      <c r="K1" s="65" t="s">
        <v>9</v>
      </c>
      <c r="L1" s="91" t="s">
        <v>10</v>
      </c>
      <c r="M1" s="65" t="s">
        <v>11</v>
      </c>
      <c r="N1" s="65" t="s">
        <v>12</v>
      </c>
      <c r="O1" s="92" t="s">
        <v>13</v>
      </c>
      <c r="P1" s="110" t="s">
        <v>54</v>
      </c>
      <c r="Q1" s="111"/>
      <c r="R1" s="112" t="s">
        <v>55</v>
      </c>
      <c r="S1" s="113"/>
    </row>
    <row r="2" spans="1:19" ht="90.75" thickBot="1" x14ac:dyDescent="0.3">
      <c r="A2" s="55" t="s">
        <v>60</v>
      </c>
      <c r="B2" s="56" t="s">
        <v>50</v>
      </c>
      <c r="C2" s="56" t="s">
        <v>56</v>
      </c>
      <c r="D2" s="63" t="s">
        <v>41</v>
      </c>
      <c r="E2" s="63" t="s">
        <v>42</v>
      </c>
      <c r="F2" s="63" t="s">
        <v>43</v>
      </c>
      <c r="G2" s="63" t="s">
        <v>44</v>
      </c>
      <c r="H2" s="63" t="s">
        <v>45</v>
      </c>
      <c r="I2" s="63" t="s">
        <v>43</v>
      </c>
      <c r="J2" s="64" t="s">
        <v>46</v>
      </c>
      <c r="K2" s="63" t="s">
        <v>43</v>
      </c>
      <c r="L2" s="64" t="s">
        <v>47</v>
      </c>
      <c r="M2" s="63" t="s">
        <v>48</v>
      </c>
      <c r="N2" s="63" t="s">
        <v>49</v>
      </c>
      <c r="O2" s="63" t="s">
        <v>43</v>
      </c>
      <c r="P2" s="58" t="s">
        <v>57</v>
      </c>
      <c r="Q2" s="59" t="s">
        <v>58</v>
      </c>
      <c r="R2" s="58" t="s">
        <v>57</v>
      </c>
      <c r="S2" s="59" t="s">
        <v>59</v>
      </c>
    </row>
    <row r="3" spans="1:19" ht="15.75" thickBot="1" x14ac:dyDescent="0.3">
      <c r="A3" s="54">
        <v>1</v>
      </c>
      <c r="B3" s="62" t="str">
        <f>IF(COUNTBLANK(D3:O3)&lt;12,1,"")</f>
        <v/>
      </c>
      <c r="C3" s="53" t="s">
        <v>26</v>
      </c>
      <c r="D3" s="86"/>
      <c r="E3" s="86"/>
      <c r="F3" s="86"/>
      <c r="G3" s="86"/>
      <c r="H3" s="86"/>
      <c r="I3" s="87"/>
      <c r="J3" s="87"/>
      <c r="K3" s="87"/>
      <c r="L3" s="87"/>
      <c r="M3" s="87"/>
      <c r="N3" s="87"/>
      <c r="O3" s="87"/>
      <c r="P3" s="60">
        <f>SUM(D3:H3)</f>
        <v>0</v>
      </c>
      <c r="Q3" s="61">
        <f>IF(P3=5,1,0)</f>
        <v>0</v>
      </c>
      <c r="R3" s="60">
        <f>K3+M3+N3+O3</f>
        <v>0</v>
      </c>
      <c r="S3" s="61">
        <f>IF(R3=4,1,0)</f>
        <v>0</v>
      </c>
    </row>
    <row r="4" spans="1:19" ht="15.75" thickBot="1" x14ac:dyDescent="0.3">
      <c r="A4" s="54">
        <v>2</v>
      </c>
      <c r="B4" s="62" t="str">
        <f t="shared" ref="B4:B22" si="0">IF(COUNTBLANK(D4:O4)&lt;12,1,"")</f>
        <v/>
      </c>
      <c r="C4" s="53" t="s">
        <v>26</v>
      </c>
      <c r="D4" s="88"/>
      <c r="E4" s="88"/>
      <c r="F4" s="88"/>
      <c r="G4" s="88"/>
      <c r="H4" s="88"/>
      <c r="I4" s="89"/>
      <c r="J4" s="89"/>
      <c r="K4" s="89"/>
      <c r="L4" s="89"/>
      <c r="M4" s="89"/>
      <c r="N4" s="89"/>
      <c r="O4" s="89"/>
      <c r="P4" s="60">
        <f t="shared" ref="P4:P22" si="1">SUM(D4:H4)</f>
        <v>0</v>
      </c>
      <c r="Q4" s="61">
        <f t="shared" ref="Q4:Q22" si="2">IF(P4=5,1,0)</f>
        <v>0</v>
      </c>
      <c r="R4" s="60">
        <f t="shared" ref="R4:R22" si="3">K4+M4+N4+O4</f>
        <v>0</v>
      </c>
      <c r="S4" s="61">
        <f t="shared" ref="S4:S22" si="4">IF(R4=4,1,0)</f>
        <v>0</v>
      </c>
    </row>
    <row r="5" spans="1:19" ht="15.75" thickBot="1" x14ac:dyDescent="0.3">
      <c r="A5" s="54">
        <v>3</v>
      </c>
      <c r="B5" s="62" t="str">
        <f t="shared" si="0"/>
        <v/>
      </c>
      <c r="C5" s="53" t="s">
        <v>26</v>
      </c>
      <c r="D5" s="86"/>
      <c r="E5" s="86"/>
      <c r="F5" s="86"/>
      <c r="G5" s="86"/>
      <c r="H5" s="86"/>
      <c r="I5" s="87"/>
      <c r="J5" s="87"/>
      <c r="K5" s="87"/>
      <c r="L5" s="87"/>
      <c r="M5" s="87"/>
      <c r="N5" s="87"/>
      <c r="O5" s="87"/>
      <c r="P5" s="60">
        <f t="shared" si="1"/>
        <v>0</v>
      </c>
      <c r="Q5" s="61">
        <f t="shared" si="2"/>
        <v>0</v>
      </c>
      <c r="R5" s="60">
        <f t="shared" si="3"/>
        <v>0</v>
      </c>
      <c r="S5" s="61">
        <f t="shared" si="4"/>
        <v>0</v>
      </c>
    </row>
    <row r="6" spans="1:19" ht="15.75" thickBot="1" x14ac:dyDescent="0.3">
      <c r="A6" s="54">
        <v>4</v>
      </c>
      <c r="B6" s="62" t="str">
        <f t="shared" si="0"/>
        <v/>
      </c>
      <c r="C6" s="53" t="s">
        <v>26</v>
      </c>
      <c r="D6" s="88"/>
      <c r="E6" s="88"/>
      <c r="F6" s="88"/>
      <c r="G6" s="88"/>
      <c r="H6" s="88"/>
      <c r="I6" s="89"/>
      <c r="J6" s="89"/>
      <c r="K6" s="89"/>
      <c r="L6" s="89"/>
      <c r="M6" s="89"/>
      <c r="N6" s="89"/>
      <c r="O6" s="89"/>
      <c r="P6" s="60">
        <f t="shared" si="1"/>
        <v>0</v>
      </c>
      <c r="Q6" s="61">
        <f t="shared" si="2"/>
        <v>0</v>
      </c>
      <c r="R6" s="60">
        <f t="shared" si="3"/>
        <v>0</v>
      </c>
      <c r="S6" s="61">
        <f t="shared" si="4"/>
        <v>0</v>
      </c>
    </row>
    <row r="7" spans="1:19" ht="15.75" thickBot="1" x14ac:dyDescent="0.3">
      <c r="A7" s="54">
        <v>5</v>
      </c>
      <c r="B7" s="62" t="str">
        <f t="shared" si="0"/>
        <v/>
      </c>
      <c r="C7" s="53" t="s">
        <v>26</v>
      </c>
      <c r="D7" s="86"/>
      <c r="E7" s="86"/>
      <c r="F7" s="86"/>
      <c r="G7" s="86"/>
      <c r="H7" s="86"/>
      <c r="I7" s="87"/>
      <c r="J7" s="87"/>
      <c r="K7" s="87"/>
      <c r="L7" s="87"/>
      <c r="M7" s="87"/>
      <c r="N7" s="87"/>
      <c r="O7" s="87"/>
      <c r="P7" s="60">
        <f t="shared" si="1"/>
        <v>0</v>
      </c>
      <c r="Q7" s="61">
        <f t="shared" si="2"/>
        <v>0</v>
      </c>
      <c r="R7" s="60">
        <f t="shared" si="3"/>
        <v>0</v>
      </c>
      <c r="S7" s="61">
        <f t="shared" si="4"/>
        <v>0</v>
      </c>
    </row>
    <row r="8" spans="1:19" ht="15.75" thickBot="1" x14ac:dyDescent="0.3">
      <c r="A8" s="54">
        <v>6</v>
      </c>
      <c r="B8" s="62" t="str">
        <f t="shared" si="0"/>
        <v/>
      </c>
      <c r="C8" s="53" t="s">
        <v>26</v>
      </c>
      <c r="D8" s="88"/>
      <c r="E8" s="88"/>
      <c r="F8" s="88"/>
      <c r="G8" s="88"/>
      <c r="H8" s="88"/>
      <c r="I8" s="89"/>
      <c r="J8" s="89"/>
      <c r="K8" s="89"/>
      <c r="L8" s="89"/>
      <c r="M8" s="89"/>
      <c r="N8" s="89"/>
      <c r="O8" s="89"/>
      <c r="P8" s="60">
        <f t="shared" si="1"/>
        <v>0</v>
      </c>
      <c r="Q8" s="61">
        <f t="shared" si="2"/>
        <v>0</v>
      </c>
      <c r="R8" s="60">
        <f t="shared" si="3"/>
        <v>0</v>
      </c>
      <c r="S8" s="61">
        <f t="shared" si="4"/>
        <v>0</v>
      </c>
    </row>
    <row r="9" spans="1:19" ht="15.75" thickBot="1" x14ac:dyDescent="0.3">
      <c r="A9" s="54">
        <v>7</v>
      </c>
      <c r="B9" s="62" t="str">
        <f t="shared" si="0"/>
        <v/>
      </c>
      <c r="C9" s="53" t="s">
        <v>26</v>
      </c>
      <c r="D9" s="86"/>
      <c r="E9" s="86"/>
      <c r="F9" s="86"/>
      <c r="G9" s="86"/>
      <c r="H9" s="86"/>
      <c r="I9" s="87"/>
      <c r="J9" s="87"/>
      <c r="K9" s="87"/>
      <c r="L9" s="87"/>
      <c r="M9" s="87"/>
      <c r="N9" s="87"/>
      <c r="O9" s="87"/>
      <c r="P9" s="60">
        <f t="shared" si="1"/>
        <v>0</v>
      </c>
      <c r="Q9" s="61">
        <f t="shared" si="2"/>
        <v>0</v>
      </c>
      <c r="R9" s="60">
        <f t="shared" si="3"/>
        <v>0</v>
      </c>
      <c r="S9" s="61">
        <f t="shared" si="4"/>
        <v>0</v>
      </c>
    </row>
    <row r="10" spans="1:19" ht="15.75" thickBot="1" x14ac:dyDescent="0.3">
      <c r="A10" s="54">
        <v>8</v>
      </c>
      <c r="B10" s="62" t="str">
        <f t="shared" si="0"/>
        <v/>
      </c>
      <c r="C10" s="53" t="s">
        <v>26</v>
      </c>
      <c r="D10" s="88"/>
      <c r="E10" s="88"/>
      <c r="F10" s="88"/>
      <c r="G10" s="88"/>
      <c r="H10" s="88"/>
      <c r="I10" s="89"/>
      <c r="J10" s="89"/>
      <c r="K10" s="89"/>
      <c r="L10" s="89"/>
      <c r="M10" s="89"/>
      <c r="N10" s="89"/>
      <c r="O10" s="89"/>
      <c r="P10" s="60">
        <f t="shared" si="1"/>
        <v>0</v>
      </c>
      <c r="Q10" s="61">
        <f t="shared" si="2"/>
        <v>0</v>
      </c>
      <c r="R10" s="60">
        <f t="shared" si="3"/>
        <v>0</v>
      </c>
      <c r="S10" s="61">
        <f t="shared" si="4"/>
        <v>0</v>
      </c>
    </row>
    <row r="11" spans="1:19" ht="15.75" thickBot="1" x14ac:dyDescent="0.3">
      <c r="A11" s="54">
        <v>9</v>
      </c>
      <c r="B11" s="62" t="str">
        <f t="shared" si="0"/>
        <v/>
      </c>
      <c r="C11" s="53" t="s">
        <v>26</v>
      </c>
      <c r="D11" s="86"/>
      <c r="E11" s="86"/>
      <c r="F11" s="86"/>
      <c r="G11" s="86"/>
      <c r="H11" s="86"/>
      <c r="I11" s="87"/>
      <c r="J11" s="87"/>
      <c r="K11" s="87"/>
      <c r="L11" s="87"/>
      <c r="M11" s="87"/>
      <c r="N11" s="87"/>
      <c r="O11" s="87"/>
      <c r="P11" s="60">
        <f t="shared" si="1"/>
        <v>0</v>
      </c>
      <c r="Q11" s="61">
        <f t="shared" si="2"/>
        <v>0</v>
      </c>
      <c r="R11" s="60">
        <f t="shared" si="3"/>
        <v>0</v>
      </c>
      <c r="S11" s="61">
        <f t="shared" si="4"/>
        <v>0</v>
      </c>
    </row>
    <row r="12" spans="1:19" ht="15.75" thickBot="1" x14ac:dyDescent="0.3">
      <c r="A12" s="54">
        <v>10</v>
      </c>
      <c r="B12" s="62" t="str">
        <f t="shared" si="0"/>
        <v/>
      </c>
      <c r="C12" s="53" t="s">
        <v>26</v>
      </c>
      <c r="D12" s="88"/>
      <c r="E12" s="88"/>
      <c r="F12" s="88"/>
      <c r="G12" s="88"/>
      <c r="H12" s="88"/>
      <c r="I12" s="89"/>
      <c r="J12" s="89"/>
      <c r="K12" s="89"/>
      <c r="L12" s="89"/>
      <c r="M12" s="89"/>
      <c r="N12" s="89"/>
      <c r="O12" s="89"/>
      <c r="P12" s="60">
        <f t="shared" si="1"/>
        <v>0</v>
      </c>
      <c r="Q12" s="61">
        <f t="shared" si="2"/>
        <v>0</v>
      </c>
      <c r="R12" s="60">
        <f t="shared" si="3"/>
        <v>0</v>
      </c>
      <c r="S12" s="61">
        <f t="shared" si="4"/>
        <v>0</v>
      </c>
    </row>
    <row r="13" spans="1:19" ht="15.75" thickBot="1" x14ac:dyDescent="0.3">
      <c r="A13" s="54">
        <v>11</v>
      </c>
      <c r="B13" s="62" t="str">
        <f t="shared" si="0"/>
        <v/>
      </c>
      <c r="C13" s="53" t="s">
        <v>26</v>
      </c>
      <c r="D13" s="86"/>
      <c r="E13" s="86"/>
      <c r="F13" s="86"/>
      <c r="G13" s="86"/>
      <c r="H13" s="86"/>
      <c r="I13" s="87"/>
      <c r="J13" s="87"/>
      <c r="K13" s="87"/>
      <c r="L13" s="87"/>
      <c r="M13" s="87"/>
      <c r="N13" s="87"/>
      <c r="O13" s="87"/>
      <c r="P13" s="60">
        <f t="shared" si="1"/>
        <v>0</v>
      </c>
      <c r="Q13" s="61">
        <f t="shared" si="2"/>
        <v>0</v>
      </c>
      <c r="R13" s="60">
        <f t="shared" si="3"/>
        <v>0</v>
      </c>
      <c r="S13" s="61">
        <f t="shared" si="4"/>
        <v>0</v>
      </c>
    </row>
    <row r="14" spans="1:19" ht="15.75" thickBot="1" x14ac:dyDescent="0.3">
      <c r="A14" s="54">
        <v>12</v>
      </c>
      <c r="B14" s="62" t="str">
        <f t="shared" si="0"/>
        <v/>
      </c>
      <c r="C14" s="53" t="s">
        <v>26</v>
      </c>
      <c r="D14" s="88"/>
      <c r="E14" s="88"/>
      <c r="F14" s="88"/>
      <c r="G14" s="88"/>
      <c r="H14" s="88"/>
      <c r="I14" s="89"/>
      <c r="J14" s="89"/>
      <c r="K14" s="89"/>
      <c r="L14" s="89"/>
      <c r="M14" s="89"/>
      <c r="N14" s="89"/>
      <c r="O14" s="89"/>
      <c r="P14" s="60">
        <f t="shared" si="1"/>
        <v>0</v>
      </c>
      <c r="Q14" s="61">
        <f t="shared" si="2"/>
        <v>0</v>
      </c>
      <c r="R14" s="60">
        <f t="shared" si="3"/>
        <v>0</v>
      </c>
      <c r="S14" s="61">
        <f t="shared" si="4"/>
        <v>0</v>
      </c>
    </row>
    <row r="15" spans="1:19" ht="15.75" thickBot="1" x14ac:dyDescent="0.3">
      <c r="A15" s="54">
        <v>13</v>
      </c>
      <c r="B15" s="62" t="str">
        <f t="shared" si="0"/>
        <v/>
      </c>
      <c r="C15" s="53" t="s">
        <v>26</v>
      </c>
      <c r="D15" s="86"/>
      <c r="E15" s="86"/>
      <c r="F15" s="86"/>
      <c r="G15" s="86"/>
      <c r="H15" s="86"/>
      <c r="I15" s="87"/>
      <c r="J15" s="87"/>
      <c r="K15" s="87"/>
      <c r="L15" s="87"/>
      <c r="M15" s="87"/>
      <c r="N15" s="87"/>
      <c r="O15" s="87"/>
      <c r="P15" s="60">
        <f t="shared" si="1"/>
        <v>0</v>
      </c>
      <c r="Q15" s="61">
        <f t="shared" si="2"/>
        <v>0</v>
      </c>
      <c r="R15" s="60">
        <f t="shared" si="3"/>
        <v>0</v>
      </c>
      <c r="S15" s="61">
        <f t="shared" si="4"/>
        <v>0</v>
      </c>
    </row>
    <row r="16" spans="1:19" ht="15.75" thickBot="1" x14ac:dyDescent="0.3">
      <c r="A16" s="54">
        <v>14</v>
      </c>
      <c r="B16" s="62" t="str">
        <f t="shared" si="0"/>
        <v/>
      </c>
      <c r="C16" s="53" t="s">
        <v>26</v>
      </c>
      <c r="D16" s="88"/>
      <c r="E16" s="88"/>
      <c r="F16" s="88"/>
      <c r="G16" s="88"/>
      <c r="H16" s="88"/>
      <c r="I16" s="89"/>
      <c r="J16" s="89"/>
      <c r="K16" s="89"/>
      <c r="L16" s="89"/>
      <c r="M16" s="89"/>
      <c r="N16" s="89"/>
      <c r="O16" s="89"/>
      <c r="P16" s="60">
        <f t="shared" si="1"/>
        <v>0</v>
      </c>
      <c r="Q16" s="61">
        <f t="shared" si="2"/>
        <v>0</v>
      </c>
      <c r="R16" s="60">
        <f t="shared" si="3"/>
        <v>0</v>
      </c>
      <c r="S16" s="61">
        <f t="shared" si="4"/>
        <v>0</v>
      </c>
    </row>
    <row r="17" spans="1:19" ht="15.75" thickBot="1" x14ac:dyDescent="0.3">
      <c r="A17" s="54">
        <v>15</v>
      </c>
      <c r="B17" s="62" t="str">
        <f t="shared" si="0"/>
        <v/>
      </c>
      <c r="C17" s="53" t="s">
        <v>26</v>
      </c>
      <c r="D17" s="86"/>
      <c r="E17" s="86"/>
      <c r="F17" s="86"/>
      <c r="G17" s="86"/>
      <c r="H17" s="86"/>
      <c r="I17" s="87"/>
      <c r="J17" s="87"/>
      <c r="K17" s="87"/>
      <c r="L17" s="87"/>
      <c r="M17" s="87"/>
      <c r="N17" s="87"/>
      <c r="O17" s="87"/>
      <c r="P17" s="60">
        <f t="shared" si="1"/>
        <v>0</v>
      </c>
      <c r="Q17" s="61">
        <f t="shared" si="2"/>
        <v>0</v>
      </c>
      <c r="R17" s="60">
        <f t="shared" si="3"/>
        <v>0</v>
      </c>
      <c r="S17" s="61">
        <f t="shared" si="4"/>
        <v>0</v>
      </c>
    </row>
    <row r="18" spans="1:19" ht="15.75" thickBot="1" x14ac:dyDescent="0.3">
      <c r="A18" s="54">
        <v>16</v>
      </c>
      <c r="B18" s="62" t="str">
        <f t="shared" si="0"/>
        <v/>
      </c>
      <c r="C18" s="53" t="s">
        <v>26</v>
      </c>
      <c r="D18" s="88"/>
      <c r="E18" s="88"/>
      <c r="F18" s="88"/>
      <c r="G18" s="88"/>
      <c r="H18" s="88"/>
      <c r="I18" s="89"/>
      <c r="J18" s="89"/>
      <c r="K18" s="89"/>
      <c r="L18" s="89"/>
      <c r="M18" s="89"/>
      <c r="N18" s="89"/>
      <c r="O18" s="89"/>
      <c r="P18" s="60">
        <f t="shared" si="1"/>
        <v>0</v>
      </c>
      <c r="Q18" s="61">
        <f t="shared" si="2"/>
        <v>0</v>
      </c>
      <c r="R18" s="60">
        <f t="shared" si="3"/>
        <v>0</v>
      </c>
      <c r="S18" s="61">
        <f t="shared" si="4"/>
        <v>0</v>
      </c>
    </row>
    <row r="19" spans="1:19" ht="15.75" thickBot="1" x14ac:dyDescent="0.3">
      <c r="A19" s="54">
        <v>17</v>
      </c>
      <c r="B19" s="62" t="str">
        <f t="shared" si="0"/>
        <v/>
      </c>
      <c r="C19" s="53" t="s">
        <v>26</v>
      </c>
      <c r="D19" s="86"/>
      <c r="E19" s="86"/>
      <c r="F19" s="86"/>
      <c r="G19" s="86"/>
      <c r="H19" s="86"/>
      <c r="I19" s="87"/>
      <c r="J19" s="87"/>
      <c r="K19" s="87"/>
      <c r="L19" s="87"/>
      <c r="M19" s="87"/>
      <c r="N19" s="87"/>
      <c r="O19" s="87"/>
      <c r="P19" s="60">
        <f t="shared" si="1"/>
        <v>0</v>
      </c>
      <c r="Q19" s="61">
        <f t="shared" si="2"/>
        <v>0</v>
      </c>
      <c r="R19" s="60">
        <f t="shared" si="3"/>
        <v>0</v>
      </c>
      <c r="S19" s="61">
        <f t="shared" si="4"/>
        <v>0</v>
      </c>
    </row>
    <row r="20" spans="1:19" ht="15.75" thickBot="1" x14ac:dyDescent="0.3">
      <c r="A20" s="54">
        <v>18</v>
      </c>
      <c r="B20" s="62" t="str">
        <f t="shared" si="0"/>
        <v/>
      </c>
      <c r="C20" s="53" t="s">
        <v>26</v>
      </c>
      <c r="D20" s="88"/>
      <c r="E20" s="88"/>
      <c r="F20" s="88"/>
      <c r="G20" s="88"/>
      <c r="H20" s="88"/>
      <c r="I20" s="89"/>
      <c r="J20" s="89"/>
      <c r="K20" s="89"/>
      <c r="L20" s="89"/>
      <c r="M20" s="89"/>
      <c r="N20" s="89"/>
      <c r="O20" s="89"/>
      <c r="P20" s="60">
        <f t="shared" si="1"/>
        <v>0</v>
      </c>
      <c r="Q20" s="61">
        <f t="shared" si="2"/>
        <v>0</v>
      </c>
      <c r="R20" s="60">
        <f t="shared" si="3"/>
        <v>0</v>
      </c>
      <c r="S20" s="61">
        <f t="shared" si="4"/>
        <v>0</v>
      </c>
    </row>
    <row r="21" spans="1:19" ht="15.75" thickBot="1" x14ac:dyDescent="0.3">
      <c r="A21" s="54">
        <v>19</v>
      </c>
      <c r="B21" s="62" t="str">
        <f t="shared" si="0"/>
        <v/>
      </c>
      <c r="C21" s="53" t="s">
        <v>26</v>
      </c>
      <c r="D21" s="86"/>
      <c r="E21" s="86"/>
      <c r="F21" s="86"/>
      <c r="G21" s="86"/>
      <c r="H21" s="86"/>
      <c r="I21" s="87"/>
      <c r="J21" s="87"/>
      <c r="K21" s="87"/>
      <c r="L21" s="87"/>
      <c r="M21" s="87"/>
      <c r="N21" s="87"/>
      <c r="O21" s="87"/>
      <c r="P21" s="60">
        <f t="shared" si="1"/>
        <v>0</v>
      </c>
      <c r="Q21" s="61">
        <f t="shared" si="2"/>
        <v>0</v>
      </c>
      <c r="R21" s="60">
        <f t="shared" si="3"/>
        <v>0</v>
      </c>
      <c r="S21" s="61">
        <f t="shared" si="4"/>
        <v>0</v>
      </c>
    </row>
    <row r="22" spans="1:19" ht="15.75" thickBot="1" x14ac:dyDescent="0.3">
      <c r="A22" s="54">
        <v>20</v>
      </c>
      <c r="B22" s="62" t="str">
        <f t="shared" si="0"/>
        <v/>
      </c>
      <c r="C22" s="53" t="s">
        <v>26</v>
      </c>
      <c r="D22" s="88"/>
      <c r="E22" s="88"/>
      <c r="F22" s="88"/>
      <c r="G22" s="88"/>
      <c r="H22" s="88"/>
      <c r="I22" s="89"/>
      <c r="J22" s="89"/>
      <c r="K22" s="89"/>
      <c r="L22" s="89"/>
      <c r="M22" s="89"/>
      <c r="N22" s="89"/>
      <c r="O22" s="89"/>
      <c r="P22" s="60">
        <f t="shared" si="1"/>
        <v>0</v>
      </c>
      <c r="Q22" s="61">
        <f t="shared" si="2"/>
        <v>0</v>
      </c>
      <c r="R22" s="60">
        <f t="shared" si="3"/>
        <v>0</v>
      </c>
      <c r="S22" s="61">
        <f t="shared" si="4"/>
        <v>0</v>
      </c>
    </row>
    <row r="23" spans="1:19" ht="15.75" thickBot="1" x14ac:dyDescent="0.3">
      <c r="A23" s="80" t="s">
        <v>7</v>
      </c>
      <c r="B23" s="81">
        <f>SUM(B3:B22)</f>
        <v>0</v>
      </c>
      <c r="C23" s="82"/>
      <c r="D23" s="81">
        <f>SUM(D3:D22)</f>
        <v>0</v>
      </c>
      <c r="E23" s="81">
        <f t="shared" ref="E23:O23" si="5">SUM(E3:E22)</f>
        <v>0</v>
      </c>
      <c r="F23" s="81">
        <f t="shared" si="5"/>
        <v>0</v>
      </c>
      <c r="G23" s="81">
        <f t="shared" si="5"/>
        <v>0</v>
      </c>
      <c r="H23" s="81">
        <f t="shared" si="5"/>
        <v>0</v>
      </c>
      <c r="I23" s="81">
        <f t="shared" si="5"/>
        <v>0</v>
      </c>
      <c r="J23" s="81">
        <f>COUNTIF(J3:J22,"0")</f>
        <v>0</v>
      </c>
      <c r="K23" s="81">
        <f t="shared" si="5"/>
        <v>0</v>
      </c>
      <c r="L23" s="81">
        <f>SUM(L3:L22)</f>
        <v>0</v>
      </c>
      <c r="M23" s="81">
        <f t="shared" si="5"/>
        <v>0</v>
      </c>
      <c r="N23" s="81">
        <f t="shared" si="5"/>
        <v>0</v>
      </c>
      <c r="O23" s="81">
        <f t="shared" si="5"/>
        <v>0</v>
      </c>
      <c r="P23" s="83" t="e">
        <f>(D23+E23+F23+G23+H23)/B23</f>
        <v>#DIV/0!</v>
      </c>
      <c r="Q23" s="84">
        <f>SUM(Q3:Q22)</f>
        <v>0</v>
      </c>
      <c r="R23" s="83" t="e">
        <f>(K23+M23+N23+O23)/B23</f>
        <v>#DIV/0!</v>
      </c>
      <c r="S23" s="85">
        <f>SUM(S3:S22)</f>
        <v>0</v>
      </c>
    </row>
    <row r="24" spans="1:19" ht="15.75" thickTop="1" x14ac:dyDescent="0.25">
      <c r="A24" s="78" t="s">
        <v>51</v>
      </c>
      <c r="B24" s="72"/>
      <c r="C24" s="73" t="s">
        <v>52</v>
      </c>
      <c r="D24" s="74" t="e">
        <f>D23/$B$23</f>
        <v>#DIV/0!</v>
      </c>
      <c r="E24" s="74" t="e">
        <f t="shared" ref="E24:J24" si="6">E23/$B$23</f>
        <v>#DIV/0!</v>
      </c>
      <c r="F24" s="74" t="e">
        <f t="shared" si="6"/>
        <v>#DIV/0!</v>
      </c>
      <c r="G24" s="74" t="e">
        <f t="shared" si="6"/>
        <v>#DIV/0!</v>
      </c>
      <c r="H24" s="74" t="e">
        <f t="shared" si="6"/>
        <v>#DIV/0!</v>
      </c>
      <c r="I24" s="74" t="e">
        <f t="shared" si="6"/>
        <v>#DIV/0!</v>
      </c>
      <c r="J24" s="74" t="e">
        <f t="shared" si="6"/>
        <v>#DIV/0!</v>
      </c>
      <c r="K24" s="74" t="e">
        <f>K23/$J$23</f>
        <v>#DIV/0!</v>
      </c>
      <c r="L24" s="74" t="e">
        <f>L23/$J$23</f>
        <v>#DIV/0!</v>
      </c>
      <c r="M24" s="74" t="e">
        <f>M23/$J$23</f>
        <v>#DIV/0!</v>
      </c>
      <c r="N24" s="74" t="e">
        <f>N23/$J$23</f>
        <v>#DIV/0!</v>
      </c>
      <c r="O24" s="74" t="e">
        <f>O23/$J$23</f>
        <v>#DIV/0!</v>
      </c>
      <c r="P24" s="75" t="e">
        <f>P23/5</f>
        <v>#DIV/0!</v>
      </c>
      <c r="Q24" s="75" t="e">
        <f>Q23/$B$23</f>
        <v>#DIV/0!</v>
      </c>
      <c r="R24" s="75" t="e">
        <f>R23/4</f>
        <v>#DIV/0!</v>
      </c>
      <c r="S24" s="79" t="e">
        <f>S23/$J$23</f>
        <v>#DIV/0!</v>
      </c>
    </row>
    <row r="25" spans="1:19" ht="30.75" thickBot="1" x14ac:dyDescent="0.3">
      <c r="A25" s="76" t="s">
        <v>53</v>
      </c>
      <c r="B25" s="71"/>
      <c r="C25" s="70"/>
      <c r="D25" s="66" t="s">
        <v>27</v>
      </c>
      <c r="E25" s="66" t="s">
        <v>28</v>
      </c>
      <c r="F25" s="66" t="s">
        <v>29</v>
      </c>
      <c r="G25" s="66" t="s">
        <v>30</v>
      </c>
      <c r="H25" s="66" t="s">
        <v>31</v>
      </c>
      <c r="I25" s="66" t="s">
        <v>32</v>
      </c>
      <c r="J25" s="93" t="s">
        <v>33</v>
      </c>
      <c r="K25" s="66" t="s">
        <v>34</v>
      </c>
      <c r="L25" s="93" t="s">
        <v>35</v>
      </c>
      <c r="M25" s="66" t="s">
        <v>36</v>
      </c>
      <c r="N25" s="66" t="s">
        <v>37</v>
      </c>
      <c r="O25" s="66" t="s">
        <v>38</v>
      </c>
      <c r="P25" s="67"/>
      <c r="Q25" s="66" t="s">
        <v>39</v>
      </c>
      <c r="R25" s="67"/>
      <c r="S25" s="77" t="s">
        <v>40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27" sqref="C27"/>
    </sheetView>
  </sheetViews>
  <sheetFormatPr defaultRowHeight="15" x14ac:dyDescent="0.25"/>
  <cols>
    <col min="1" max="1" width="8.85546875" style="51" customWidth="1"/>
    <col min="2" max="2" width="14" style="52" customWidth="1"/>
    <col min="3" max="3" width="12.5703125" style="50" bestFit="1" customWidth="1"/>
    <col min="4" max="15" width="11.7109375" style="52" customWidth="1"/>
    <col min="16" max="19" width="11.28515625" style="52" customWidth="1"/>
    <col min="20" max="16384" width="9.140625" style="50"/>
  </cols>
  <sheetData>
    <row r="1" spans="1:19" ht="30.75" customHeight="1" thickBot="1" x14ac:dyDescent="0.3">
      <c r="A1" s="68"/>
      <c r="B1" s="69"/>
      <c r="C1" s="57" t="s">
        <v>6</v>
      </c>
      <c r="D1" s="90" t="s">
        <v>0</v>
      </c>
      <c r="E1" s="90" t="s">
        <v>1</v>
      </c>
      <c r="F1" s="90" t="s">
        <v>2</v>
      </c>
      <c r="G1" s="90" t="s">
        <v>3</v>
      </c>
      <c r="H1" s="90" t="s">
        <v>4</v>
      </c>
      <c r="I1" s="57" t="s">
        <v>5</v>
      </c>
      <c r="J1" s="91" t="s">
        <v>8</v>
      </c>
      <c r="K1" s="65" t="s">
        <v>9</v>
      </c>
      <c r="L1" s="91" t="s">
        <v>10</v>
      </c>
      <c r="M1" s="65" t="s">
        <v>11</v>
      </c>
      <c r="N1" s="65" t="s">
        <v>12</v>
      </c>
      <c r="O1" s="92" t="s">
        <v>13</v>
      </c>
      <c r="P1" s="110" t="s">
        <v>54</v>
      </c>
      <c r="Q1" s="111"/>
      <c r="R1" s="112" t="s">
        <v>55</v>
      </c>
      <c r="S1" s="113"/>
    </row>
    <row r="2" spans="1:19" ht="90.75" thickBot="1" x14ac:dyDescent="0.3">
      <c r="A2" s="55" t="s">
        <v>60</v>
      </c>
      <c r="B2" s="56" t="s">
        <v>50</v>
      </c>
      <c r="C2" s="56" t="s">
        <v>56</v>
      </c>
      <c r="D2" s="63" t="s">
        <v>41</v>
      </c>
      <c r="E2" s="63" t="s">
        <v>42</v>
      </c>
      <c r="F2" s="63" t="s">
        <v>43</v>
      </c>
      <c r="G2" s="63" t="s">
        <v>44</v>
      </c>
      <c r="H2" s="63" t="s">
        <v>45</v>
      </c>
      <c r="I2" s="63" t="s">
        <v>43</v>
      </c>
      <c r="J2" s="64" t="s">
        <v>46</v>
      </c>
      <c r="K2" s="63" t="s">
        <v>43</v>
      </c>
      <c r="L2" s="64" t="s">
        <v>47</v>
      </c>
      <c r="M2" s="63" t="s">
        <v>48</v>
      </c>
      <c r="N2" s="63" t="s">
        <v>49</v>
      </c>
      <c r="O2" s="63" t="s">
        <v>43</v>
      </c>
      <c r="P2" s="58" t="s">
        <v>57</v>
      </c>
      <c r="Q2" s="59" t="s">
        <v>58</v>
      </c>
      <c r="R2" s="58" t="s">
        <v>57</v>
      </c>
      <c r="S2" s="59" t="s">
        <v>59</v>
      </c>
    </row>
    <row r="3" spans="1:19" ht="15.75" thickBot="1" x14ac:dyDescent="0.3">
      <c r="A3" s="54">
        <v>1</v>
      </c>
      <c r="B3" s="62" t="str">
        <f>IF(COUNTBLANK(D3:O3)&lt;12,1,"")</f>
        <v/>
      </c>
      <c r="C3" s="53" t="s">
        <v>26</v>
      </c>
      <c r="D3" s="86"/>
      <c r="E3" s="86"/>
      <c r="F3" s="86"/>
      <c r="G3" s="86"/>
      <c r="H3" s="86"/>
      <c r="I3" s="87"/>
      <c r="J3" s="87"/>
      <c r="K3" s="87"/>
      <c r="L3" s="87"/>
      <c r="M3" s="87"/>
      <c r="N3" s="87"/>
      <c r="O3" s="87"/>
      <c r="P3" s="60">
        <f>SUM(D3:H3)</f>
        <v>0</v>
      </c>
      <c r="Q3" s="61">
        <f>IF(P3=5,1,0)</f>
        <v>0</v>
      </c>
      <c r="R3" s="60">
        <f>K3+M3+N3+O3</f>
        <v>0</v>
      </c>
      <c r="S3" s="61">
        <f>IF(R3=4,1,0)</f>
        <v>0</v>
      </c>
    </row>
    <row r="4" spans="1:19" ht="15.75" thickBot="1" x14ac:dyDescent="0.3">
      <c r="A4" s="54">
        <v>2</v>
      </c>
      <c r="B4" s="62" t="str">
        <f t="shared" ref="B4:B22" si="0">IF(COUNTBLANK(D4:O4)&lt;12,1,"")</f>
        <v/>
      </c>
      <c r="C4" s="53" t="s">
        <v>26</v>
      </c>
      <c r="D4" s="88"/>
      <c r="E4" s="88"/>
      <c r="F4" s="88"/>
      <c r="G4" s="88"/>
      <c r="H4" s="88"/>
      <c r="I4" s="89"/>
      <c r="J4" s="89"/>
      <c r="K4" s="89"/>
      <c r="L4" s="89"/>
      <c r="M4" s="89"/>
      <c r="N4" s="89"/>
      <c r="O4" s="89"/>
      <c r="P4" s="60">
        <f t="shared" ref="P4:P22" si="1">SUM(D4:H4)</f>
        <v>0</v>
      </c>
      <c r="Q4" s="61">
        <f t="shared" ref="Q4:Q22" si="2">IF(P4=5,1,0)</f>
        <v>0</v>
      </c>
      <c r="R4" s="60">
        <f t="shared" ref="R4:R22" si="3">K4+M4+N4+O4</f>
        <v>0</v>
      </c>
      <c r="S4" s="61">
        <f t="shared" ref="S4:S22" si="4">IF(R4=4,1,0)</f>
        <v>0</v>
      </c>
    </row>
    <row r="5" spans="1:19" ht="15.75" thickBot="1" x14ac:dyDescent="0.3">
      <c r="A5" s="54">
        <v>3</v>
      </c>
      <c r="B5" s="62" t="str">
        <f t="shared" si="0"/>
        <v/>
      </c>
      <c r="C5" s="53" t="s">
        <v>26</v>
      </c>
      <c r="D5" s="86"/>
      <c r="E5" s="86"/>
      <c r="F5" s="86"/>
      <c r="G5" s="86"/>
      <c r="H5" s="86"/>
      <c r="I5" s="87"/>
      <c r="J5" s="87"/>
      <c r="K5" s="87"/>
      <c r="L5" s="87"/>
      <c r="M5" s="87"/>
      <c r="N5" s="87"/>
      <c r="O5" s="87"/>
      <c r="P5" s="60">
        <f t="shared" si="1"/>
        <v>0</v>
      </c>
      <c r="Q5" s="61">
        <f t="shared" si="2"/>
        <v>0</v>
      </c>
      <c r="R5" s="60">
        <f t="shared" si="3"/>
        <v>0</v>
      </c>
      <c r="S5" s="61">
        <f t="shared" si="4"/>
        <v>0</v>
      </c>
    </row>
    <row r="6" spans="1:19" ht="15.75" thickBot="1" x14ac:dyDescent="0.3">
      <c r="A6" s="54">
        <v>4</v>
      </c>
      <c r="B6" s="62" t="str">
        <f t="shared" si="0"/>
        <v/>
      </c>
      <c r="C6" s="53" t="s">
        <v>26</v>
      </c>
      <c r="D6" s="88"/>
      <c r="E6" s="88"/>
      <c r="F6" s="88"/>
      <c r="G6" s="88"/>
      <c r="H6" s="88"/>
      <c r="I6" s="89"/>
      <c r="J6" s="89"/>
      <c r="K6" s="89"/>
      <c r="L6" s="89"/>
      <c r="M6" s="89"/>
      <c r="N6" s="89"/>
      <c r="O6" s="89"/>
      <c r="P6" s="60">
        <f t="shared" si="1"/>
        <v>0</v>
      </c>
      <c r="Q6" s="61">
        <f t="shared" si="2"/>
        <v>0</v>
      </c>
      <c r="R6" s="60">
        <f t="shared" si="3"/>
        <v>0</v>
      </c>
      <c r="S6" s="61">
        <f t="shared" si="4"/>
        <v>0</v>
      </c>
    </row>
    <row r="7" spans="1:19" ht="15.75" thickBot="1" x14ac:dyDescent="0.3">
      <c r="A7" s="54">
        <v>5</v>
      </c>
      <c r="B7" s="62" t="str">
        <f t="shared" si="0"/>
        <v/>
      </c>
      <c r="C7" s="53" t="s">
        <v>26</v>
      </c>
      <c r="D7" s="86"/>
      <c r="E7" s="86"/>
      <c r="F7" s="86"/>
      <c r="G7" s="86"/>
      <c r="H7" s="86"/>
      <c r="I7" s="87"/>
      <c r="J7" s="87"/>
      <c r="K7" s="87"/>
      <c r="L7" s="87"/>
      <c r="M7" s="87"/>
      <c r="N7" s="87"/>
      <c r="O7" s="87"/>
      <c r="P7" s="60">
        <f t="shared" si="1"/>
        <v>0</v>
      </c>
      <c r="Q7" s="61">
        <f t="shared" si="2"/>
        <v>0</v>
      </c>
      <c r="R7" s="60">
        <f t="shared" si="3"/>
        <v>0</v>
      </c>
      <c r="S7" s="61">
        <f t="shared" si="4"/>
        <v>0</v>
      </c>
    </row>
    <row r="8" spans="1:19" ht="15.75" thickBot="1" x14ac:dyDescent="0.3">
      <c r="A8" s="54">
        <v>6</v>
      </c>
      <c r="B8" s="62" t="str">
        <f t="shared" si="0"/>
        <v/>
      </c>
      <c r="C8" s="53" t="s">
        <v>26</v>
      </c>
      <c r="D8" s="88"/>
      <c r="E8" s="88"/>
      <c r="F8" s="88"/>
      <c r="G8" s="88"/>
      <c r="H8" s="88"/>
      <c r="I8" s="89"/>
      <c r="J8" s="89"/>
      <c r="K8" s="89"/>
      <c r="L8" s="89"/>
      <c r="M8" s="89"/>
      <c r="N8" s="89"/>
      <c r="O8" s="89"/>
      <c r="P8" s="60">
        <f t="shared" si="1"/>
        <v>0</v>
      </c>
      <c r="Q8" s="61">
        <f t="shared" si="2"/>
        <v>0</v>
      </c>
      <c r="R8" s="60">
        <f t="shared" si="3"/>
        <v>0</v>
      </c>
      <c r="S8" s="61">
        <f t="shared" si="4"/>
        <v>0</v>
      </c>
    </row>
    <row r="9" spans="1:19" ht="15.75" thickBot="1" x14ac:dyDescent="0.3">
      <c r="A9" s="54">
        <v>7</v>
      </c>
      <c r="B9" s="62" t="str">
        <f t="shared" si="0"/>
        <v/>
      </c>
      <c r="C9" s="53" t="s">
        <v>26</v>
      </c>
      <c r="D9" s="86"/>
      <c r="E9" s="86"/>
      <c r="F9" s="86"/>
      <c r="G9" s="86"/>
      <c r="H9" s="86"/>
      <c r="I9" s="87"/>
      <c r="J9" s="87"/>
      <c r="K9" s="87"/>
      <c r="L9" s="87"/>
      <c r="M9" s="87"/>
      <c r="N9" s="87"/>
      <c r="O9" s="87"/>
      <c r="P9" s="60">
        <f t="shared" si="1"/>
        <v>0</v>
      </c>
      <c r="Q9" s="61">
        <f t="shared" si="2"/>
        <v>0</v>
      </c>
      <c r="R9" s="60">
        <f t="shared" si="3"/>
        <v>0</v>
      </c>
      <c r="S9" s="61">
        <f t="shared" si="4"/>
        <v>0</v>
      </c>
    </row>
    <row r="10" spans="1:19" ht="15.75" thickBot="1" x14ac:dyDescent="0.3">
      <c r="A10" s="54">
        <v>8</v>
      </c>
      <c r="B10" s="62" t="str">
        <f t="shared" si="0"/>
        <v/>
      </c>
      <c r="C10" s="53" t="s">
        <v>26</v>
      </c>
      <c r="D10" s="88"/>
      <c r="E10" s="88"/>
      <c r="F10" s="88"/>
      <c r="G10" s="88"/>
      <c r="H10" s="88"/>
      <c r="I10" s="89"/>
      <c r="J10" s="89"/>
      <c r="K10" s="89"/>
      <c r="L10" s="89"/>
      <c r="M10" s="89"/>
      <c r="N10" s="89"/>
      <c r="O10" s="89"/>
      <c r="P10" s="60">
        <f t="shared" si="1"/>
        <v>0</v>
      </c>
      <c r="Q10" s="61">
        <f t="shared" si="2"/>
        <v>0</v>
      </c>
      <c r="R10" s="60">
        <f t="shared" si="3"/>
        <v>0</v>
      </c>
      <c r="S10" s="61">
        <f t="shared" si="4"/>
        <v>0</v>
      </c>
    </row>
    <row r="11" spans="1:19" ht="15.75" thickBot="1" x14ac:dyDescent="0.3">
      <c r="A11" s="54">
        <v>9</v>
      </c>
      <c r="B11" s="62" t="str">
        <f t="shared" si="0"/>
        <v/>
      </c>
      <c r="C11" s="53" t="s">
        <v>26</v>
      </c>
      <c r="D11" s="86"/>
      <c r="E11" s="86"/>
      <c r="F11" s="86"/>
      <c r="G11" s="86"/>
      <c r="H11" s="86"/>
      <c r="I11" s="87"/>
      <c r="J11" s="87"/>
      <c r="K11" s="87"/>
      <c r="L11" s="87"/>
      <c r="M11" s="87"/>
      <c r="N11" s="87"/>
      <c r="O11" s="87"/>
      <c r="P11" s="60">
        <f t="shared" si="1"/>
        <v>0</v>
      </c>
      <c r="Q11" s="61">
        <f t="shared" si="2"/>
        <v>0</v>
      </c>
      <c r="R11" s="60">
        <f t="shared" si="3"/>
        <v>0</v>
      </c>
      <c r="S11" s="61">
        <f t="shared" si="4"/>
        <v>0</v>
      </c>
    </row>
    <row r="12" spans="1:19" ht="15.75" thickBot="1" x14ac:dyDescent="0.3">
      <c r="A12" s="54">
        <v>10</v>
      </c>
      <c r="B12" s="62" t="str">
        <f t="shared" si="0"/>
        <v/>
      </c>
      <c r="C12" s="53" t="s">
        <v>26</v>
      </c>
      <c r="D12" s="88"/>
      <c r="E12" s="88"/>
      <c r="F12" s="88"/>
      <c r="G12" s="88"/>
      <c r="H12" s="88"/>
      <c r="I12" s="89"/>
      <c r="J12" s="89"/>
      <c r="K12" s="89"/>
      <c r="L12" s="89"/>
      <c r="M12" s="89"/>
      <c r="N12" s="89"/>
      <c r="O12" s="89"/>
      <c r="P12" s="60">
        <f t="shared" si="1"/>
        <v>0</v>
      </c>
      <c r="Q12" s="61">
        <f t="shared" si="2"/>
        <v>0</v>
      </c>
      <c r="R12" s="60">
        <f t="shared" si="3"/>
        <v>0</v>
      </c>
      <c r="S12" s="61">
        <f t="shared" si="4"/>
        <v>0</v>
      </c>
    </row>
    <row r="13" spans="1:19" ht="15.75" thickBot="1" x14ac:dyDescent="0.3">
      <c r="A13" s="54">
        <v>11</v>
      </c>
      <c r="B13" s="62" t="str">
        <f t="shared" si="0"/>
        <v/>
      </c>
      <c r="C13" s="53" t="s">
        <v>26</v>
      </c>
      <c r="D13" s="86"/>
      <c r="E13" s="86"/>
      <c r="F13" s="86"/>
      <c r="G13" s="86"/>
      <c r="H13" s="86"/>
      <c r="I13" s="87"/>
      <c r="J13" s="87"/>
      <c r="K13" s="87"/>
      <c r="L13" s="87"/>
      <c r="M13" s="87"/>
      <c r="N13" s="87"/>
      <c r="O13" s="87"/>
      <c r="P13" s="60">
        <f t="shared" si="1"/>
        <v>0</v>
      </c>
      <c r="Q13" s="61">
        <f t="shared" si="2"/>
        <v>0</v>
      </c>
      <c r="R13" s="60">
        <f t="shared" si="3"/>
        <v>0</v>
      </c>
      <c r="S13" s="61">
        <f t="shared" si="4"/>
        <v>0</v>
      </c>
    </row>
    <row r="14" spans="1:19" ht="15.75" thickBot="1" x14ac:dyDescent="0.3">
      <c r="A14" s="54">
        <v>12</v>
      </c>
      <c r="B14" s="62" t="str">
        <f t="shared" si="0"/>
        <v/>
      </c>
      <c r="C14" s="53" t="s">
        <v>26</v>
      </c>
      <c r="D14" s="88"/>
      <c r="E14" s="88"/>
      <c r="F14" s="88"/>
      <c r="G14" s="88"/>
      <c r="H14" s="88"/>
      <c r="I14" s="89"/>
      <c r="J14" s="89"/>
      <c r="K14" s="89"/>
      <c r="L14" s="89"/>
      <c r="M14" s="89"/>
      <c r="N14" s="89"/>
      <c r="O14" s="89"/>
      <c r="P14" s="60">
        <f t="shared" si="1"/>
        <v>0</v>
      </c>
      <c r="Q14" s="61">
        <f t="shared" si="2"/>
        <v>0</v>
      </c>
      <c r="R14" s="60">
        <f t="shared" si="3"/>
        <v>0</v>
      </c>
      <c r="S14" s="61">
        <f t="shared" si="4"/>
        <v>0</v>
      </c>
    </row>
    <row r="15" spans="1:19" ht="15.75" thickBot="1" x14ac:dyDescent="0.3">
      <c r="A15" s="54">
        <v>13</v>
      </c>
      <c r="B15" s="62" t="str">
        <f t="shared" si="0"/>
        <v/>
      </c>
      <c r="C15" s="53" t="s">
        <v>26</v>
      </c>
      <c r="D15" s="86"/>
      <c r="E15" s="86"/>
      <c r="F15" s="86"/>
      <c r="G15" s="86"/>
      <c r="H15" s="86"/>
      <c r="I15" s="87"/>
      <c r="J15" s="87"/>
      <c r="K15" s="87"/>
      <c r="L15" s="87"/>
      <c r="M15" s="87"/>
      <c r="N15" s="87"/>
      <c r="O15" s="87"/>
      <c r="P15" s="60">
        <f t="shared" si="1"/>
        <v>0</v>
      </c>
      <c r="Q15" s="61">
        <f t="shared" si="2"/>
        <v>0</v>
      </c>
      <c r="R15" s="60">
        <f t="shared" si="3"/>
        <v>0</v>
      </c>
      <c r="S15" s="61">
        <f t="shared" si="4"/>
        <v>0</v>
      </c>
    </row>
    <row r="16" spans="1:19" ht="15.75" thickBot="1" x14ac:dyDescent="0.3">
      <c r="A16" s="54">
        <v>14</v>
      </c>
      <c r="B16" s="62" t="str">
        <f t="shared" si="0"/>
        <v/>
      </c>
      <c r="C16" s="53" t="s">
        <v>26</v>
      </c>
      <c r="D16" s="88"/>
      <c r="E16" s="88"/>
      <c r="F16" s="88"/>
      <c r="G16" s="88"/>
      <c r="H16" s="88"/>
      <c r="I16" s="89"/>
      <c r="J16" s="89"/>
      <c r="K16" s="89"/>
      <c r="L16" s="89"/>
      <c r="M16" s="89"/>
      <c r="N16" s="89"/>
      <c r="O16" s="89"/>
      <c r="P16" s="60">
        <f t="shared" si="1"/>
        <v>0</v>
      </c>
      <c r="Q16" s="61">
        <f t="shared" si="2"/>
        <v>0</v>
      </c>
      <c r="R16" s="60">
        <f t="shared" si="3"/>
        <v>0</v>
      </c>
      <c r="S16" s="61">
        <f t="shared" si="4"/>
        <v>0</v>
      </c>
    </row>
    <row r="17" spans="1:19" ht="15.75" thickBot="1" x14ac:dyDescent="0.3">
      <c r="A17" s="54">
        <v>15</v>
      </c>
      <c r="B17" s="62" t="str">
        <f t="shared" si="0"/>
        <v/>
      </c>
      <c r="C17" s="53" t="s">
        <v>26</v>
      </c>
      <c r="D17" s="86"/>
      <c r="E17" s="86"/>
      <c r="F17" s="86"/>
      <c r="G17" s="86"/>
      <c r="H17" s="86"/>
      <c r="I17" s="87"/>
      <c r="J17" s="87"/>
      <c r="K17" s="87"/>
      <c r="L17" s="87"/>
      <c r="M17" s="87"/>
      <c r="N17" s="87"/>
      <c r="O17" s="87"/>
      <c r="P17" s="60">
        <f t="shared" si="1"/>
        <v>0</v>
      </c>
      <c r="Q17" s="61">
        <f t="shared" si="2"/>
        <v>0</v>
      </c>
      <c r="R17" s="60">
        <f t="shared" si="3"/>
        <v>0</v>
      </c>
      <c r="S17" s="61">
        <f t="shared" si="4"/>
        <v>0</v>
      </c>
    </row>
    <row r="18" spans="1:19" ht="15.75" thickBot="1" x14ac:dyDescent="0.3">
      <c r="A18" s="54">
        <v>16</v>
      </c>
      <c r="B18" s="62" t="str">
        <f t="shared" si="0"/>
        <v/>
      </c>
      <c r="C18" s="53" t="s">
        <v>26</v>
      </c>
      <c r="D18" s="88"/>
      <c r="E18" s="88"/>
      <c r="F18" s="88"/>
      <c r="G18" s="88"/>
      <c r="H18" s="88"/>
      <c r="I18" s="89"/>
      <c r="J18" s="89"/>
      <c r="K18" s="89"/>
      <c r="L18" s="89"/>
      <c r="M18" s="89"/>
      <c r="N18" s="89"/>
      <c r="O18" s="89"/>
      <c r="P18" s="60">
        <f t="shared" si="1"/>
        <v>0</v>
      </c>
      <c r="Q18" s="61">
        <f t="shared" si="2"/>
        <v>0</v>
      </c>
      <c r="R18" s="60">
        <f t="shared" si="3"/>
        <v>0</v>
      </c>
      <c r="S18" s="61">
        <f t="shared" si="4"/>
        <v>0</v>
      </c>
    </row>
    <row r="19" spans="1:19" ht="15.75" thickBot="1" x14ac:dyDescent="0.3">
      <c r="A19" s="54">
        <v>17</v>
      </c>
      <c r="B19" s="62" t="str">
        <f t="shared" si="0"/>
        <v/>
      </c>
      <c r="C19" s="53" t="s">
        <v>26</v>
      </c>
      <c r="D19" s="86"/>
      <c r="E19" s="86"/>
      <c r="F19" s="86"/>
      <c r="G19" s="86"/>
      <c r="H19" s="86"/>
      <c r="I19" s="87"/>
      <c r="J19" s="87"/>
      <c r="K19" s="87"/>
      <c r="L19" s="87"/>
      <c r="M19" s="87"/>
      <c r="N19" s="87"/>
      <c r="O19" s="87"/>
      <c r="P19" s="60">
        <f t="shared" si="1"/>
        <v>0</v>
      </c>
      <c r="Q19" s="61">
        <f t="shared" si="2"/>
        <v>0</v>
      </c>
      <c r="R19" s="60">
        <f t="shared" si="3"/>
        <v>0</v>
      </c>
      <c r="S19" s="61">
        <f t="shared" si="4"/>
        <v>0</v>
      </c>
    </row>
    <row r="20" spans="1:19" ht="15.75" thickBot="1" x14ac:dyDescent="0.3">
      <c r="A20" s="54">
        <v>18</v>
      </c>
      <c r="B20" s="62" t="str">
        <f t="shared" si="0"/>
        <v/>
      </c>
      <c r="C20" s="53" t="s">
        <v>26</v>
      </c>
      <c r="D20" s="88"/>
      <c r="E20" s="88"/>
      <c r="F20" s="88"/>
      <c r="G20" s="88"/>
      <c r="H20" s="88"/>
      <c r="I20" s="89"/>
      <c r="J20" s="89"/>
      <c r="K20" s="89"/>
      <c r="L20" s="89"/>
      <c r="M20" s="89"/>
      <c r="N20" s="89"/>
      <c r="O20" s="89"/>
      <c r="P20" s="60">
        <f t="shared" si="1"/>
        <v>0</v>
      </c>
      <c r="Q20" s="61">
        <f t="shared" si="2"/>
        <v>0</v>
      </c>
      <c r="R20" s="60">
        <f t="shared" si="3"/>
        <v>0</v>
      </c>
      <c r="S20" s="61">
        <f t="shared" si="4"/>
        <v>0</v>
      </c>
    </row>
    <row r="21" spans="1:19" ht="15.75" thickBot="1" x14ac:dyDescent="0.3">
      <c r="A21" s="54">
        <v>19</v>
      </c>
      <c r="B21" s="62" t="str">
        <f t="shared" si="0"/>
        <v/>
      </c>
      <c r="C21" s="53" t="s">
        <v>26</v>
      </c>
      <c r="D21" s="86"/>
      <c r="E21" s="86"/>
      <c r="F21" s="86"/>
      <c r="G21" s="86"/>
      <c r="H21" s="86"/>
      <c r="I21" s="87"/>
      <c r="J21" s="87"/>
      <c r="K21" s="87"/>
      <c r="L21" s="87"/>
      <c r="M21" s="87"/>
      <c r="N21" s="87"/>
      <c r="O21" s="87"/>
      <c r="P21" s="60">
        <f t="shared" si="1"/>
        <v>0</v>
      </c>
      <c r="Q21" s="61">
        <f t="shared" si="2"/>
        <v>0</v>
      </c>
      <c r="R21" s="60">
        <f t="shared" si="3"/>
        <v>0</v>
      </c>
      <c r="S21" s="61">
        <f t="shared" si="4"/>
        <v>0</v>
      </c>
    </row>
    <row r="22" spans="1:19" ht="15.75" thickBot="1" x14ac:dyDescent="0.3">
      <c r="A22" s="54">
        <v>20</v>
      </c>
      <c r="B22" s="62" t="str">
        <f t="shared" si="0"/>
        <v/>
      </c>
      <c r="C22" s="53" t="s">
        <v>26</v>
      </c>
      <c r="D22" s="88"/>
      <c r="E22" s="88"/>
      <c r="F22" s="88"/>
      <c r="G22" s="88"/>
      <c r="H22" s="88"/>
      <c r="I22" s="89"/>
      <c r="J22" s="89"/>
      <c r="K22" s="89"/>
      <c r="L22" s="89"/>
      <c r="M22" s="89"/>
      <c r="N22" s="89"/>
      <c r="O22" s="89"/>
      <c r="P22" s="60">
        <f t="shared" si="1"/>
        <v>0</v>
      </c>
      <c r="Q22" s="61">
        <f t="shared" si="2"/>
        <v>0</v>
      </c>
      <c r="R22" s="60">
        <f t="shared" si="3"/>
        <v>0</v>
      </c>
      <c r="S22" s="61">
        <f t="shared" si="4"/>
        <v>0</v>
      </c>
    </row>
    <row r="23" spans="1:19" ht="15.75" thickBot="1" x14ac:dyDescent="0.3">
      <c r="A23" s="80" t="s">
        <v>7</v>
      </c>
      <c r="B23" s="81">
        <f>SUM(B3:B22)</f>
        <v>0</v>
      </c>
      <c r="C23" s="82"/>
      <c r="D23" s="81">
        <f>SUM(D3:D22)</f>
        <v>0</v>
      </c>
      <c r="E23" s="81">
        <f t="shared" ref="E23:O23" si="5">SUM(E3:E22)</f>
        <v>0</v>
      </c>
      <c r="F23" s="81">
        <f t="shared" si="5"/>
        <v>0</v>
      </c>
      <c r="G23" s="81">
        <f t="shared" si="5"/>
        <v>0</v>
      </c>
      <c r="H23" s="81">
        <f t="shared" si="5"/>
        <v>0</v>
      </c>
      <c r="I23" s="81">
        <f t="shared" si="5"/>
        <v>0</v>
      </c>
      <c r="J23" s="81">
        <f>COUNTIF(J3:J22,"0")</f>
        <v>0</v>
      </c>
      <c r="K23" s="81">
        <f t="shared" si="5"/>
        <v>0</v>
      </c>
      <c r="L23" s="81">
        <f>SUM(L3:L22)</f>
        <v>0</v>
      </c>
      <c r="M23" s="81">
        <f t="shared" si="5"/>
        <v>0</v>
      </c>
      <c r="N23" s="81">
        <f t="shared" si="5"/>
        <v>0</v>
      </c>
      <c r="O23" s="81">
        <f t="shared" si="5"/>
        <v>0</v>
      </c>
      <c r="P23" s="83" t="e">
        <f>(D23+E23+F23+G23+H23)/B23</f>
        <v>#DIV/0!</v>
      </c>
      <c r="Q23" s="84">
        <f>SUM(Q3:Q22)</f>
        <v>0</v>
      </c>
      <c r="R23" s="83" t="e">
        <f>(K23+M23+N23+O23)/B23</f>
        <v>#DIV/0!</v>
      </c>
      <c r="S23" s="85">
        <f>SUM(S3:S22)</f>
        <v>0</v>
      </c>
    </row>
    <row r="24" spans="1:19" ht="15.75" thickTop="1" x14ac:dyDescent="0.25">
      <c r="A24" s="78" t="s">
        <v>51</v>
      </c>
      <c r="B24" s="72"/>
      <c r="C24" s="73" t="s">
        <v>52</v>
      </c>
      <c r="D24" s="74" t="e">
        <f>D23/$B$23</f>
        <v>#DIV/0!</v>
      </c>
      <c r="E24" s="74" t="e">
        <f t="shared" ref="E24:J24" si="6">E23/$B$23</f>
        <v>#DIV/0!</v>
      </c>
      <c r="F24" s="74" t="e">
        <f t="shared" si="6"/>
        <v>#DIV/0!</v>
      </c>
      <c r="G24" s="74" t="e">
        <f t="shared" si="6"/>
        <v>#DIV/0!</v>
      </c>
      <c r="H24" s="74" t="e">
        <f t="shared" si="6"/>
        <v>#DIV/0!</v>
      </c>
      <c r="I24" s="74" t="e">
        <f t="shared" si="6"/>
        <v>#DIV/0!</v>
      </c>
      <c r="J24" s="74" t="e">
        <f t="shared" si="6"/>
        <v>#DIV/0!</v>
      </c>
      <c r="K24" s="74" t="e">
        <f>K23/$J$23</f>
        <v>#DIV/0!</v>
      </c>
      <c r="L24" s="74" t="e">
        <f>L23/$J$23</f>
        <v>#DIV/0!</v>
      </c>
      <c r="M24" s="74" t="e">
        <f>M23/$J$23</f>
        <v>#DIV/0!</v>
      </c>
      <c r="N24" s="74" t="e">
        <f>N23/$J$23</f>
        <v>#DIV/0!</v>
      </c>
      <c r="O24" s="74" t="e">
        <f>O23/$J$23</f>
        <v>#DIV/0!</v>
      </c>
      <c r="P24" s="75" t="e">
        <f>P23/5</f>
        <v>#DIV/0!</v>
      </c>
      <c r="Q24" s="75" t="e">
        <f>Q23/$B$23</f>
        <v>#DIV/0!</v>
      </c>
      <c r="R24" s="75" t="e">
        <f>R23/4</f>
        <v>#DIV/0!</v>
      </c>
      <c r="S24" s="79" t="e">
        <f>S23/$J$23</f>
        <v>#DIV/0!</v>
      </c>
    </row>
    <row r="25" spans="1:19" ht="30.75" thickBot="1" x14ac:dyDescent="0.3">
      <c r="A25" s="76" t="s">
        <v>53</v>
      </c>
      <c r="B25" s="71"/>
      <c r="C25" s="70"/>
      <c r="D25" s="66" t="s">
        <v>27</v>
      </c>
      <c r="E25" s="66" t="s">
        <v>28</v>
      </c>
      <c r="F25" s="66" t="s">
        <v>29</v>
      </c>
      <c r="G25" s="66" t="s">
        <v>30</v>
      </c>
      <c r="H25" s="66" t="s">
        <v>31</v>
      </c>
      <c r="I25" s="66" t="s">
        <v>32</v>
      </c>
      <c r="J25" s="93" t="s">
        <v>33</v>
      </c>
      <c r="K25" s="66" t="s">
        <v>34</v>
      </c>
      <c r="L25" s="93" t="s">
        <v>35</v>
      </c>
      <c r="M25" s="66" t="s">
        <v>36</v>
      </c>
      <c r="N25" s="66" t="s">
        <v>37</v>
      </c>
      <c r="O25" s="66" t="s">
        <v>38</v>
      </c>
      <c r="P25" s="67"/>
      <c r="Q25" s="66" t="s">
        <v>39</v>
      </c>
      <c r="R25" s="67"/>
      <c r="S25" s="77" t="s">
        <v>40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27" sqref="C27"/>
    </sheetView>
  </sheetViews>
  <sheetFormatPr defaultRowHeight="15" x14ac:dyDescent="0.25"/>
  <cols>
    <col min="1" max="1" width="8.85546875" style="51" customWidth="1"/>
    <col min="2" max="2" width="14" style="52" customWidth="1"/>
    <col min="3" max="3" width="12.5703125" style="50" bestFit="1" customWidth="1"/>
    <col min="4" max="15" width="11.7109375" style="52" customWidth="1"/>
    <col min="16" max="19" width="11.28515625" style="52" customWidth="1"/>
    <col min="20" max="16384" width="9.140625" style="50"/>
  </cols>
  <sheetData>
    <row r="1" spans="1:19" ht="30.75" customHeight="1" thickBot="1" x14ac:dyDescent="0.3">
      <c r="A1" s="68"/>
      <c r="B1" s="69"/>
      <c r="C1" s="57" t="s">
        <v>6</v>
      </c>
      <c r="D1" s="90" t="s">
        <v>0</v>
      </c>
      <c r="E1" s="90" t="s">
        <v>1</v>
      </c>
      <c r="F1" s="90" t="s">
        <v>2</v>
      </c>
      <c r="G1" s="90" t="s">
        <v>3</v>
      </c>
      <c r="H1" s="90" t="s">
        <v>4</v>
      </c>
      <c r="I1" s="57" t="s">
        <v>5</v>
      </c>
      <c r="J1" s="91" t="s">
        <v>8</v>
      </c>
      <c r="K1" s="65" t="s">
        <v>9</v>
      </c>
      <c r="L1" s="91" t="s">
        <v>10</v>
      </c>
      <c r="M1" s="65" t="s">
        <v>11</v>
      </c>
      <c r="N1" s="65" t="s">
        <v>12</v>
      </c>
      <c r="O1" s="92" t="s">
        <v>13</v>
      </c>
      <c r="P1" s="110" t="s">
        <v>54</v>
      </c>
      <c r="Q1" s="111"/>
      <c r="R1" s="112" t="s">
        <v>55</v>
      </c>
      <c r="S1" s="113"/>
    </row>
    <row r="2" spans="1:19" ht="90.75" thickBot="1" x14ac:dyDescent="0.3">
      <c r="A2" s="55" t="s">
        <v>60</v>
      </c>
      <c r="B2" s="56" t="s">
        <v>50</v>
      </c>
      <c r="C2" s="56" t="s">
        <v>56</v>
      </c>
      <c r="D2" s="63" t="s">
        <v>41</v>
      </c>
      <c r="E2" s="63" t="s">
        <v>42</v>
      </c>
      <c r="F2" s="63" t="s">
        <v>43</v>
      </c>
      <c r="G2" s="63" t="s">
        <v>44</v>
      </c>
      <c r="H2" s="63" t="s">
        <v>45</v>
      </c>
      <c r="I2" s="63" t="s">
        <v>43</v>
      </c>
      <c r="J2" s="64" t="s">
        <v>46</v>
      </c>
      <c r="K2" s="63" t="s">
        <v>43</v>
      </c>
      <c r="L2" s="64" t="s">
        <v>47</v>
      </c>
      <c r="M2" s="63" t="s">
        <v>48</v>
      </c>
      <c r="N2" s="63" t="s">
        <v>49</v>
      </c>
      <c r="O2" s="63" t="s">
        <v>43</v>
      </c>
      <c r="P2" s="58" t="s">
        <v>57</v>
      </c>
      <c r="Q2" s="59" t="s">
        <v>58</v>
      </c>
      <c r="R2" s="58" t="s">
        <v>57</v>
      </c>
      <c r="S2" s="59" t="s">
        <v>59</v>
      </c>
    </row>
    <row r="3" spans="1:19" ht="15.75" thickBot="1" x14ac:dyDescent="0.3">
      <c r="A3" s="54">
        <v>1</v>
      </c>
      <c r="B3" s="62" t="str">
        <f>IF(COUNTBLANK(D3:O3)&lt;12,1,"")</f>
        <v/>
      </c>
      <c r="C3" s="53" t="s">
        <v>26</v>
      </c>
      <c r="D3" s="86"/>
      <c r="E3" s="86"/>
      <c r="F3" s="86"/>
      <c r="G3" s="86"/>
      <c r="H3" s="86"/>
      <c r="I3" s="87"/>
      <c r="J3" s="87"/>
      <c r="K3" s="87"/>
      <c r="L3" s="87"/>
      <c r="M3" s="87"/>
      <c r="N3" s="87"/>
      <c r="O3" s="87"/>
      <c r="P3" s="60">
        <f>SUM(D3:H3)</f>
        <v>0</v>
      </c>
      <c r="Q3" s="61">
        <f>IF(P3=5,1,0)</f>
        <v>0</v>
      </c>
      <c r="R3" s="60">
        <f>K3+M3+N3+O3</f>
        <v>0</v>
      </c>
      <c r="S3" s="61">
        <f>IF(R3=4,1,0)</f>
        <v>0</v>
      </c>
    </row>
    <row r="4" spans="1:19" ht="15.75" thickBot="1" x14ac:dyDescent="0.3">
      <c r="A4" s="54">
        <v>2</v>
      </c>
      <c r="B4" s="62" t="str">
        <f t="shared" ref="B4:B22" si="0">IF(COUNTBLANK(D4:O4)&lt;12,1,"")</f>
        <v/>
      </c>
      <c r="C4" s="53" t="s">
        <v>26</v>
      </c>
      <c r="D4" s="88"/>
      <c r="E4" s="88"/>
      <c r="F4" s="88"/>
      <c r="G4" s="88"/>
      <c r="H4" s="88"/>
      <c r="I4" s="89"/>
      <c r="J4" s="89"/>
      <c r="K4" s="89"/>
      <c r="L4" s="89"/>
      <c r="M4" s="89"/>
      <c r="N4" s="89"/>
      <c r="O4" s="89"/>
      <c r="P4" s="60">
        <f t="shared" ref="P4:P22" si="1">SUM(D4:H4)</f>
        <v>0</v>
      </c>
      <c r="Q4" s="61">
        <f t="shared" ref="Q4:Q22" si="2">IF(P4=5,1,0)</f>
        <v>0</v>
      </c>
      <c r="R4" s="60">
        <f t="shared" ref="R4:R22" si="3">K4+M4+N4+O4</f>
        <v>0</v>
      </c>
      <c r="S4" s="61">
        <f t="shared" ref="S4:S22" si="4">IF(R4=4,1,0)</f>
        <v>0</v>
      </c>
    </row>
    <row r="5" spans="1:19" ht="15.75" thickBot="1" x14ac:dyDescent="0.3">
      <c r="A5" s="54">
        <v>3</v>
      </c>
      <c r="B5" s="62" t="str">
        <f t="shared" si="0"/>
        <v/>
      </c>
      <c r="C5" s="53" t="s">
        <v>26</v>
      </c>
      <c r="D5" s="86"/>
      <c r="E5" s="86"/>
      <c r="F5" s="86"/>
      <c r="G5" s="86"/>
      <c r="H5" s="86"/>
      <c r="I5" s="87"/>
      <c r="J5" s="87"/>
      <c r="K5" s="87"/>
      <c r="L5" s="87"/>
      <c r="M5" s="87"/>
      <c r="N5" s="87"/>
      <c r="O5" s="87"/>
      <c r="P5" s="60">
        <f t="shared" si="1"/>
        <v>0</v>
      </c>
      <c r="Q5" s="61">
        <f t="shared" si="2"/>
        <v>0</v>
      </c>
      <c r="R5" s="60">
        <f t="shared" si="3"/>
        <v>0</v>
      </c>
      <c r="S5" s="61">
        <f t="shared" si="4"/>
        <v>0</v>
      </c>
    </row>
    <row r="6" spans="1:19" ht="15.75" thickBot="1" x14ac:dyDescent="0.3">
      <c r="A6" s="54">
        <v>4</v>
      </c>
      <c r="B6" s="62" t="str">
        <f t="shared" si="0"/>
        <v/>
      </c>
      <c r="C6" s="53" t="s">
        <v>26</v>
      </c>
      <c r="D6" s="88"/>
      <c r="E6" s="88"/>
      <c r="F6" s="88"/>
      <c r="G6" s="88"/>
      <c r="H6" s="88"/>
      <c r="I6" s="89"/>
      <c r="J6" s="89"/>
      <c r="K6" s="89"/>
      <c r="L6" s="89"/>
      <c r="M6" s="89"/>
      <c r="N6" s="89"/>
      <c r="O6" s="89"/>
      <c r="P6" s="60">
        <f t="shared" si="1"/>
        <v>0</v>
      </c>
      <c r="Q6" s="61">
        <f t="shared" si="2"/>
        <v>0</v>
      </c>
      <c r="R6" s="60">
        <f t="shared" si="3"/>
        <v>0</v>
      </c>
      <c r="S6" s="61">
        <f t="shared" si="4"/>
        <v>0</v>
      </c>
    </row>
    <row r="7" spans="1:19" ht="15.75" thickBot="1" x14ac:dyDescent="0.3">
      <c r="A7" s="54">
        <v>5</v>
      </c>
      <c r="B7" s="62" t="str">
        <f t="shared" si="0"/>
        <v/>
      </c>
      <c r="C7" s="53" t="s">
        <v>26</v>
      </c>
      <c r="D7" s="86"/>
      <c r="E7" s="86"/>
      <c r="F7" s="86"/>
      <c r="G7" s="86"/>
      <c r="H7" s="86"/>
      <c r="I7" s="87"/>
      <c r="J7" s="87"/>
      <c r="K7" s="87"/>
      <c r="L7" s="87"/>
      <c r="M7" s="87"/>
      <c r="N7" s="87"/>
      <c r="O7" s="87"/>
      <c r="P7" s="60">
        <f t="shared" si="1"/>
        <v>0</v>
      </c>
      <c r="Q7" s="61">
        <f t="shared" si="2"/>
        <v>0</v>
      </c>
      <c r="R7" s="60">
        <f t="shared" si="3"/>
        <v>0</v>
      </c>
      <c r="S7" s="61">
        <f t="shared" si="4"/>
        <v>0</v>
      </c>
    </row>
    <row r="8" spans="1:19" ht="15.75" thickBot="1" x14ac:dyDescent="0.3">
      <c r="A8" s="54">
        <v>6</v>
      </c>
      <c r="B8" s="62" t="str">
        <f t="shared" si="0"/>
        <v/>
      </c>
      <c r="C8" s="53" t="s">
        <v>26</v>
      </c>
      <c r="D8" s="88"/>
      <c r="E8" s="88"/>
      <c r="F8" s="88"/>
      <c r="G8" s="88"/>
      <c r="H8" s="88"/>
      <c r="I8" s="89"/>
      <c r="J8" s="89"/>
      <c r="K8" s="89"/>
      <c r="L8" s="89"/>
      <c r="M8" s="89"/>
      <c r="N8" s="89"/>
      <c r="O8" s="89"/>
      <c r="P8" s="60">
        <f t="shared" si="1"/>
        <v>0</v>
      </c>
      <c r="Q8" s="61">
        <f t="shared" si="2"/>
        <v>0</v>
      </c>
      <c r="R8" s="60">
        <f t="shared" si="3"/>
        <v>0</v>
      </c>
      <c r="S8" s="61">
        <f t="shared" si="4"/>
        <v>0</v>
      </c>
    </row>
    <row r="9" spans="1:19" ht="15.75" thickBot="1" x14ac:dyDescent="0.3">
      <c r="A9" s="54">
        <v>7</v>
      </c>
      <c r="B9" s="62" t="str">
        <f t="shared" si="0"/>
        <v/>
      </c>
      <c r="C9" s="53" t="s">
        <v>26</v>
      </c>
      <c r="D9" s="86"/>
      <c r="E9" s="86"/>
      <c r="F9" s="86"/>
      <c r="G9" s="86"/>
      <c r="H9" s="86"/>
      <c r="I9" s="87"/>
      <c r="J9" s="87"/>
      <c r="K9" s="87"/>
      <c r="L9" s="87"/>
      <c r="M9" s="87"/>
      <c r="N9" s="87"/>
      <c r="O9" s="87"/>
      <c r="P9" s="60">
        <f t="shared" si="1"/>
        <v>0</v>
      </c>
      <c r="Q9" s="61">
        <f t="shared" si="2"/>
        <v>0</v>
      </c>
      <c r="R9" s="60">
        <f t="shared" si="3"/>
        <v>0</v>
      </c>
      <c r="S9" s="61">
        <f t="shared" si="4"/>
        <v>0</v>
      </c>
    </row>
    <row r="10" spans="1:19" ht="15.75" thickBot="1" x14ac:dyDescent="0.3">
      <c r="A10" s="54">
        <v>8</v>
      </c>
      <c r="B10" s="62" t="str">
        <f t="shared" si="0"/>
        <v/>
      </c>
      <c r="C10" s="53" t="s">
        <v>26</v>
      </c>
      <c r="D10" s="88"/>
      <c r="E10" s="88"/>
      <c r="F10" s="88"/>
      <c r="G10" s="88"/>
      <c r="H10" s="88"/>
      <c r="I10" s="89"/>
      <c r="J10" s="89"/>
      <c r="K10" s="89"/>
      <c r="L10" s="89"/>
      <c r="M10" s="89"/>
      <c r="N10" s="89"/>
      <c r="O10" s="89"/>
      <c r="P10" s="60">
        <f t="shared" si="1"/>
        <v>0</v>
      </c>
      <c r="Q10" s="61">
        <f t="shared" si="2"/>
        <v>0</v>
      </c>
      <c r="R10" s="60">
        <f t="shared" si="3"/>
        <v>0</v>
      </c>
      <c r="S10" s="61">
        <f t="shared" si="4"/>
        <v>0</v>
      </c>
    </row>
    <row r="11" spans="1:19" ht="15.75" thickBot="1" x14ac:dyDescent="0.3">
      <c r="A11" s="54">
        <v>9</v>
      </c>
      <c r="B11" s="62" t="str">
        <f t="shared" si="0"/>
        <v/>
      </c>
      <c r="C11" s="53" t="s">
        <v>26</v>
      </c>
      <c r="D11" s="86"/>
      <c r="E11" s="86"/>
      <c r="F11" s="86"/>
      <c r="G11" s="86"/>
      <c r="H11" s="86"/>
      <c r="I11" s="87"/>
      <c r="J11" s="87"/>
      <c r="K11" s="87"/>
      <c r="L11" s="87"/>
      <c r="M11" s="87"/>
      <c r="N11" s="87"/>
      <c r="O11" s="87"/>
      <c r="P11" s="60">
        <f t="shared" si="1"/>
        <v>0</v>
      </c>
      <c r="Q11" s="61">
        <f t="shared" si="2"/>
        <v>0</v>
      </c>
      <c r="R11" s="60">
        <f t="shared" si="3"/>
        <v>0</v>
      </c>
      <c r="S11" s="61">
        <f t="shared" si="4"/>
        <v>0</v>
      </c>
    </row>
    <row r="12" spans="1:19" ht="15.75" thickBot="1" x14ac:dyDescent="0.3">
      <c r="A12" s="54">
        <v>10</v>
      </c>
      <c r="B12" s="62" t="str">
        <f t="shared" si="0"/>
        <v/>
      </c>
      <c r="C12" s="53" t="s">
        <v>26</v>
      </c>
      <c r="D12" s="88"/>
      <c r="E12" s="88"/>
      <c r="F12" s="88"/>
      <c r="G12" s="88"/>
      <c r="H12" s="88"/>
      <c r="I12" s="89"/>
      <c r="J12" s="89"/>
      <c r="K12" s="89"/>
      <c r="L12" s="89"/>
      <c r="M12" s="89"/>
      <c r="N12" s="89"/>
      <c r="O12" s="89"/>
      <c r="P12" s="60">
        <f t="shared" si="1"/>
        <v>0</v>
      </c>
      <c r="Q12" s="61">
        <f t="shared" si="2"/>
        <v>0</v>
      </c>
      <c r="R12" s="60">
        <f t="shared" si="3"/>
        <v>0</v>
      </c>
      <c r="S12" s="61">
        <f t="shared" si="4"/>
        <v>0</v>
      </c>
    </row>
    <row r="13" spans="1:19" ht="15.75" thickBot="1" x14ac:dyDescent="0.3">
      <c r="A13" s="54">
        <v>11</v>
      </c>
      <c r="B13" s="62" t="str">
        <f t="shared" si="0"/>
        <v/>
      </c>
      <c r="C13" s="53" t="s">
        <v>26</v>
      </c>
      <c r="D13" s="86"/>
      <c r="E13" s="86"/>
      <c r="F13" s="86"/>
      <c r="G13" s="86"/>
      <c r="H13" s="86"/>
      <c r="I13" s="87"/>
      <c r="J13" s="87"/>
      <c r="K13" s="87"/>
      <c r="L13" s="87"/>
      <c r="M13" s="87"/>
      <c r="N13" s="87"/>
      <c r="O13" s="87"/>
      <c r="P13" s="60">
        <f t="shared" si="1"/>
        <v>0</v>
      </c>
      <c r="Q13" s="61">
        <f t="shared" si="2"/>
        <v>0</v>
      </c>
      <c r="R13" s="60">
        <f t="shared" si="3"/>
        <v>0</v>
      </c>
      <c r="S13" s="61">
        <f t="shared" si="4"/>
        <v>0</v>
      </c>
    </row>
    <row r="14" spans="1:19" ht="15.75" thickBot="1" x14ac:dyDescent="0.3">
      <c r="A14" s="54">
        <v>12</v>
      </c>
      <c r="B14" s="62" t="str">
        <f t="shared" si="0"/>
        <v/>
      </c>
      <c r="C14" s="53" t="s">
        <v>26</v>
      </c>
      <c r="D14" s="88"/>
      <c r="E14" s="88"/>
      <c r="F14" s="88"/>
      <c r="G14" s="88"/>
      <c r="H14" s="88"/>
      <c r="I14" s="89"/>
      <c r="J14" s="89"/>
      <c r="K14" s="89"/>
      <c r="L14" s="89"/>
      <c r="M14" s="89"/>
      <c r="N14" s="89"/>
      <c r="O14" s="89"/>
      <c r="P14" s="60">
        <f t="shared" si="1"/>
        <v>0</v>
      </c>
      <c r="Q14" s="61">
        <f t="shared" si="2"/>
        <v>0</v>
      </c>
      <c r="R14" s="60">
        <f t="shared" si="3"/>
        <v>0</v>
      </c>
      <c r="S14" s="61">
        <f t="shared" si="4"/>
        <v>0</v>
      </c>
    </row>
    <row r="15" spans="1:19" ht="15.75" thickBot="1" x14ac:dyDescent="0.3">
      <c r="A15" s="54">
        <v>13</v>
      </c>
      <c r="B15" s="62" t="str">
        <f t="shared" si="0"/>
        <v/>
      </c>
      <c r="C15" s="53" t="s">
        <v>26</v>
      </c>
      <c r="D15" s="86"/>
      <c r="E15" s="86"/>
      <c r="F15" s="86"/>
      <c r="G15" s="86"/>
      <c r="H15" s="86"/>
      <c r="I15" s="87"/>
      <c r="J15" s="87"/>
      <c r="K15" s="87"/>
      <c r="L15" s="87"/>
      <c r="M15" s="87"/>
      <c r="N15" s="87"/>
      <c r="O15" s="87"/>
      <c r="P15" s="60">
        <f t="shared" si="1"/>
        <v>0</v>
      </c>
      <c r="Q15" s="61">
        <f t="shared" si="2"/>
        <v>0</v>
      </c>
      <c r="R15" s="60">
        <f t="shared" si="3"/>
        <v>0</v>
      </c>
      <c r="S15" s="61">
        <f t="shared" si="4"/>
        <v>0</v>
      </c>
    </row>
    <row r="16" spans="1:19" ht="15.75" thickBot="1" x14ac:dyDescent="0.3">
      <c r="A16" s="54">
        <v>14</v>
      </c>
      <c r="B16" s="62" t="str">
        <f t="shared" si="0"/>
        <v/>
      </c>
      <c r="C16" s="53" t="s">
        <v>26</v>
      </c>
      <c r="D16" s="88"/>
      <c r="E16" s="88"/>
      <c r="F16" s="88"/>
      <c r="G16" s="88"/>
      <c r="H16" s="88"/>
      <c r="I16" s="89"/>
      <c r="J16" s="89"/>
      <c r="K16" s="89"/>
      <c r="L16" s="89"/>
      <c r="M16" s="89"/>
      <c r="N16" s="89"/>
      <c r="O16" s="89"/>
      <c r="P16" s="60">
        <f t="shared" si="1"/>
        <v>0</v>
      </c>
      <c r="Q16" s="61">
        <f t="shared" si="2"/>
        <v>0</v>
      </c>
      <c r="R16" s="60">
        <f t="shared" si="3"/>
        <v>0</v>
      </c>
      <c r="S16" s="61">
        <f t="shared" si="4"/>
        <v>0</v>
      </c>
    </row>
    <row r="17" spans="1:19" ht="15.75" thickBot="1" x14ac:dyDescent="0.3">
      <c r="A17" s="54">
        <v>15</v>
      </c>
      <c r="B17" s="62" t="str">
        <f t="shared" si="0"/>
        <v/>
      </c>
      <c r="C17" s="53" t="s">
        <v>26</v>
      </c>
      <c r="D17" s="86"/>
      <c r="E17" s="86"/>
      <c r="F17" s="86"/>
      <c r="G17" s="86"/>
      <c r="H17" s="86"/>
      <c r="I17" s="87"/>
      <c r="J17" s="87"/>
      <c r="K17" s="87"/>
      <c r="L17" s="87"/>
      <c r="M17" s="87"/>
      <c r="N17" s="87"/>
      <c r="O17" s="87"/>
      <c r="P17" s="60">
        <f t="shared" si="1"/>
        <v>0</v>
      </c>
      <c r="Q17" s="61">
        <f t="shared" si="2"/>
        <v>0</v>
      </c>
      <c r="R17" s="60">
        <f t="shared" si="3"/>
        <v>0</v>
      </c>
      <c r="S17" s="61">
        <f t="shared" si="4"/>
        <v>0</v>
      </c>
    </row>
    <row r="18" spans="1:19" ht="15.75" thickBot="1" x14ac:dyDescent="0.3">
      <c r="A18" s="54">
        <v>16</v>
      </c>
      <c r="B18" s="62" t="str">
        <f t="shared" si="0"/>
        <v/>
      </c>
      <c r="C18" s="53" t="s">
        <v>26</v>
      </c>
      <c r="D18" s="88"/>
      <c r="E18" s="88"/>
      <c r="F18" s="88"/>
      <c r="G18" s="88"/>
      <c r="H18" s="88"/>
      <c r="I18" s="89"/>
      <c r="J18" s="89"/>
      <c r="K18" s="89"/>
      <c r="L18" s="89"/>
      <c r="M18" s="89"/>
      <c r="N18" s="89"/>
      <c r="O18" s="89"/>
      <c r="P18" s="60">
        <f t="shared" si="1"/>
        <v>0</v>
      </c>
      <c r="Q18" s="61">
        <f t="shared" si="2"/>
        <v>0</v>
      </c>
      <c r="R18" s="60">
        <f t="shared" si="3"/>
        <v>0</v>
      </c>
      <c r="S18" s="61">
        <f t="shared" si="4"/>
        <v>0</v>
      </c>
    </row>
    <row r="19" spans="1:19" ht="15.75" thickBot="1" x14ac:dyDescent="0.3">
      <c r="A19" s="54">
        <v>17</v>
      </c>
      <c r="B19" s="62" t="str">
        <f t="shared" si="0"/>
        <v/>
      </c>
      <c r="C19" s="53" t="s">
        <v>26</v>
      </c>
      <c r="D19" s="86"/>
      <c r="E19" s="86"/>
      <c r="F19" s="86"/>
      <c r="G19" s="86"/>
      <c r="H19" s="86"/>
      <c r="I19" s="87"/>
      <c r="J19" s="87"/>
      <c r="K19" s="87"/>
      <c r="L19" s="87"/>
      <c r="M19" s="87"/>
      <c r="N19" s="87"/>
      <c r="O19" s="87"/>
      <c r="P19" s="60">
        <f t="shared" si="1"/>
        <v>0</v>
      </c>
      <c r="Q19" s="61">
        <f t="shared" si="2"/>
        <v>0</v>
      </c>
      <c r="R19" s="60">
        <f t="shared" si="3"/>
        <v>0</v>
      </c>
      <c r="S19" s="61">
        <f t="shared" si="4"/>
        <v>0</v>
      </c>
    </row>
    <row r="20" spans="1:19" ht="15.75" thickBot="1" x14ac:dyDescent="0.3">
      <c r="A20" s="54">
        <v>18</v>
      </c>
      <c r="B20" s="62" t="str">
        <f t="shared" si="0"/>
        <v/>
      </c>
      <c r="C20" s="53" t="s">
        <v>26</v>
      </c>
      <c r="D20" s="88"/>
      <c r="E20" s="88"/>
      <c r="F20" s="88"/>
      <c r="G20" s="88"/>
      <c r="H20" s="88"/>
      <c r="I20" s="89"/>
      <c r="J20" s="89"/>
      <c r="K20" s="89"/>
      <c r="L20" s="89"/>
      <c r="M20" s="89"/>
      <c r="N20" s="89"/>
      <c r="O20" s="89"/>
      <c r="P20" s="60">
        <f t="shared" si="1"/>
        <v>0</v>
      </c>
      <c r="Q20" s="61">
        <f t="shared" si="2"/>
        <v>0</v>
      </c>
      <c r="R20" s="60">
        <f t="shared" si="3"/>
        <v>0</v>
      </c>
      <c r="S20" s="61">
        <f t="shared" si="4"/>
        <v>0</v>
      </c>
    </row>
    <row r="21" spans="1:19" ht="15.75" thickBot="1" x14ac:dyDescent="0.3">
      <c r="A21" s="54">
        <v>19</v>
      </c>
      <c r="B21" s="62" t="str">
        <f t="shared" si="0"/>
        <v/>
      </c>
      <c r="C21" s="53" t="s">
        <v>26</v>
      </c>
      <c r="D21" s="86"/>
      <c r="E21" s="86"/>
      <c r="F21" s="86"/>
      <c r="G21" s="86"/>
      <c r="H21" s="86"/>
      <c r="I21" s="87"/>
      <c r="J21" s="87"/>
      <c r="K21" s="87"/>
      <c r="L21" s="87"/>
      <c r="M21" s="87"/>
      <c r="N21" s="87"/>
      <c r="O21" s="87"/>
      <c r="P21" s="60">
        <f t="shared" si="1"/>
        <v>0</v>
      </c>
      <c r="Q21" s="61">
        <f t="shared" si="2"/>
        <v>0</v>
      </c>
      <c r="R21" s="60">
        <f t="shared" si="3"/>
        <v>0</v>
      </c>
      <c r="S21" s="61">
        <f t="shared" si="4"/>
        <v>0</v>
      </c>
    </row>
    <row r="22" spans="1:19" ht="15.75" thickBot="1" x14ac:dyDescent="0.3">
      <c r="A22" s="54">
        <v>20</v>
      </c>
      <c r="B22" s="62" t="str">
        <f t="shared" si="0"/>
        <v/>
      </c>
      <c r="C22" s="53" t="s">
        <v>26</v>
      </c>
      <c r="D22" s="88"/>
      <c r="E22" s="88"/>
      <c r="F22" s="88"/>
      <c r="G22" s="88"/>
      <c r="H22" s="88"/>
      <c r="I22" s="89"/>
      <c r="J22" s="89"/>
      <c r="K22" s="89"/>
      <c r="L22" s="89"/>
      <c r="M22" s="89"/>
      <c r="N22" s="89"/>
      <c r="O22" s="89"/>
      <c r="P22" s="60">
        <f t="shared" si="1"/>
        <v>0</v>
      </c>
      <c r="Q22" s="61">
        <f t="shared" si="2"/>
        <v>0</v>
      </c>
      <c r="R22" s="60">
        <f t="shared" si="3"/>
        <v>0</v>
      </c>
      <c r="S22" s="61">
        <f t="shared" si="4"/>
        <v>0</v>
      </c>
    </row>
    <row r="23" spans="1:19" ht="15.75" thickBot="1" x14ac:dyDescent="0.3">
      <c r="A23" s="80" t="s">
        <v>7</v>
      </c>
      <c r="B23" s="81">
        <f>SUM(B3:B22)</f>
        <v>0</v>
      </c>
      <c r="C23" s="82"/>
      <c r="D23" s="81">
        <f>SUM(D3:D22)</f>
        <v>0</v>
      </c>
      <c r="E23" s="81">
        <f t="shared" ref="E23:O23" si="5">SUM(E3:E22)</f>
        <v>0</v>
      </c>
      <c r="F23" s="81">
        <f t="shared" si="5"/>
        <v>0</v>
      </c>
      <c r="G23" s="81">
        <f t="shared" si="5"/>
        <v>0</v>
      </c>
      <c r="H23" s="81">
        <f t="shared" si="5"/>
        <v>0</v>
      </c>
      <c r="I23" s="81">
        <f t="shared" si="5"/>
        <v>0</v>
      </c>
      <c r="J23" s="81">
        <f>COUNTIF(J3:J22,"0")</f>
        <v>0</v>
      </c>
      <c r="K23" s="81">
        <f t="shared" si="5"/>
        <v>0</v>
      </c>
      <c r="L23" s="81">
        <f>SUM(L3:L22)</f>
        <v>0</v>
      </c>
      <c r="M23" s="81">
        <f t="shared" si="5"/>
        <v>0</v>
      </c>
      <c r="N23" s="81">
        <f t="shared" si="5"/>
        <v>0</v>
      </c>
      <c r="O23" s="81">
        <f t="shared" si="5"/>
        <v>0</v>
      </c>
      <c r="P23" s="83" t="e">
        <f>(D23+E23+F23+G23+H23)/B23</f>
        <v>#DIV/0!</v>
      </c>
      <c r="Q23" s="84">
        <f>SUM(Q3:Q22)</f>
        <v>0</v>
      </c>
      <c r="R23" s="83" t="e">
        <f>(K23+M23+N23+O23)/B23</f>
        <v>#DIV/0!</v>
      </c>
      <c r="S23" s="85">
        <f>SUM(S3:S22)</f>
        <v>0</v>
      </c>
    </row>
    <row r="24" spans="1:19" ht="15.75" thickTop="1" x14ac:dyDescent="0.25">
      <c r="A24" s="78" t="s">
        <v>51</v>
      </c>
      <c r="B24" s="72"/>
      <c r="C24" s="73" t="s">
        <v>52</v>
      </c>
      <c r="D24" s="74" t="e">
        <f>D23/$B$23</f>
        <v>#DIV/0!</v>
      </c>
      <c r="E24" s="74" t="e">
        <f t="shared" ref="E24:J24" si="6">E23/$B$23</f>
        <v>#DIV/0!</v>
      </c>
      <c r="F24" s="74" t="e">
        <f t="shared" si="6"/>
        <v>#DIV/0!</v>
      </c>
      <c r="G24" s="74" t="e">
        <f t="shared" si="6"/>
        <v>#DIV/0!</v>
      </c>
      <c r="H24" s="74" t="e">
        <f t="shared" si="6"/>
        <v>#DIV/0!</v>
      </c>
      <c r="I24" s="74" t="e">
        <f t="shared" si="6"/>
        <v>#DIV/0!</v>
      </c>
      <c r="J24" s="74" t="e">
        <f t="shared" si="6"/>
        <v>#DIV/0!</v>
      </c>
      <c r="K24" s="74" t="e">
        <f>K23/$J$23</f>
        <v>#DIV/0!</v>
      </c>
      <c r="L24" s="74" t="e">
        <f>L23/$J$23</f>
        <v>#DIV/0!</v>
      </c>
      <c r="M24" s="74" t="e">
        <f>M23/$J$23</f>
        <v>#DIV/0!</v>
      </c>
      <c r="N24" s="74" t="e">
        <f>N23/$J$23</f>
        <v>#DIV/0!</v>
      </c>
      <c r="O24" s="74" t="e">
        <f>O23/$J$23</f>
        <v>#DIV/0!</v>
      </c>
      <c r="P24" s="75" t="e">
        <f>P23/5</f>
        <v>#DIV/0!</v>
      </c>
      <c r="Q24" s="75" t="e">
        <f>Q23/$B$23</f>
        <v>#DIV/0!</v>
      </c>
      <c r="R24" s="75" t="e">
        <f>R23/4</f>
        <v>#DIV/0!</v>
      </c>
      <c r="S24" s="79" t="e">
        <f>S23/$J$23</f>
        <v>#DIV/0!</v>
      </c>
    </row>
    <row r="25" spans="1:19" ht="30.75" thickBot="1" x14ac:dyDescent="0.3">
      <c r="A25" s="76" t="s">
        <v>53</v>
      </c>
      <c r="B25" s="71"/>
      <c r="C25" s="70"/>
      <c r="D25" s="66" t="s">
        <v>27</v>
      </c>
      <c r="E25" s="66" t="s">
        <v>28</v>
      </c>
      <c r="F25" s="66" t="s">
        <v>29</v>
      </c>
      <c r="G25" s="66" t="s">
        <v>30</v>
      </c>
      <c r="H25" s="66" t="s">
        <v>31</v>
      </c>
      <c r="I25" s="66" t="s">
        <v>32</v>
      </c>
      <c r="J25" s="93" t="s">
        <v>33</v>
      </c>
      <c r="K25" s="66" t="s">
        <v>34</v>
      </c>
      <c r="L25" s="93" t="s">
        <v>35</v>
      </c>
      <c r="M25" s="66" t="s">
        <v>36</v>
      </c>
      <c r="N25" s="66" t="s">
        <v>37</v>
      </c>
      <c r="O25" s="66" t="s">
        <v>38</v>
      </c>
      <c r="P25" s="67"/>
      <c r="Q25" s="66" t="s">
        <v>39</v>
      </c>
      <c r="R25" s="67"/>
      <c r="S25" s="77" t="s">
        <v>40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27" sqref="C27"/>
    </sheetView>
  </sheetViews>
  <sheetFormatPr defaultRowHeight="15" x14ac:dyDescent="0.25"/>
  <cols>
    <col min="1" max="1" width="8.85546875" style="51" customWidth="1"/>
    <col min="2" max="2" width="14" style="52" customWidth="1"/>
    <col min="3" max="3" width="12.5703125" style="50" bestFit="1" customWidth="1"/>
    <col min="4" max="15" width="11.7109375" style="52" customWidth="1"/>
    <col min="16" max="19" width="11.28515625" style="52" customWidth="1"/>
    <col min="20" max="16384" width="9.140625" style="50"/>
  </cols>
  <sheetData>
    <row r="1" spans="1:19" ht="30.75" customHeight="1" thickBot="1" x14ac:dyDescent="0.3">
      <c r="A1" s="68"/>
      <c r="B1" s="69"/>
      <c r="C1" s="57" t="s">
        <v>6</v>
      </c>
      <c r="D1" s="90" t="s">
        <v>0</v>
      </c>
      <c r="E1" s="90" t="s">
        <v>1</v>
      </c>
      <c r="F1" s="90" t="s">
        <v>2</v>
      </c>
      <c r="G1" s="90" t="s">
        <v>3</v>
      </c>
      <c r="H1" s="90" t="s">
        <v>4</v>
      </c>
      <c r="I1" s="57" t="s">
        <v>5</v>
      </c>
      <c r="J1" s="91" t="s">
        <v>8</v>
      </c>
      <c r="K1" s="65" t="s">
        <v>9</v>
      </c>
      <c r="L1" s="91" t="s">
        <v>10</v>
      </c>
      <c r="M1" s="65" t="s">
        <v>11</v>
      </c>
      <c r="N1" s="65" t="s">
        <v>12</v>
      </c>
      <c r="O1" s="92" t="s">
        <v>13</v>
      </c>
      <c r="P1" s="110" t="s">
        <v>54</v>
      </c>
      <c r="Q1" s="111"/>
      <c r="R1" s="112" t="s">
        <v>55</v>
      </c>
      <c r="S1" s="113"/>
    </row>
    <row r="2" spans="1:19" ht="90.75" thickBot="1" x14ac:dyDescent="0.3">
      <c r="A2" s="55" t="s">
        <v>60</v>
      </c>
      <c r="B2" s="56" t="s">
        <v>50</v>
      </c>
      <c r="C2" s="56" t="s">
        <v>56</v>
      </c>
      <c r="D2" s="63" t="s">
        <v>41</v>
      </c>
      <c r="E2" s="63" t="s">
        <v>42</v>
      </c>
      <c r="F2" s="63" t="s">
        <v>43</v>
      </c>
      <c r="G2" s="63" t="s">
        <v>44</v>
      </c>
      <c r="H2" s="63" t="s">
        <v>45</v>
      </c>
      <c r="I2" s="63" t="s">
        <v>43</v>
      </c>
      <c r="J2" s="64" t="s">
        <v>46</v>
      </c>
      <c r="K2" s="63" t="s">
        <v>43</v>
      </c>
      <c r="L2" s="64" t="s">
        <v>47</v>
      </c>
      <c r="M2" s="63" t="s">
        <v>48</v>
      </c>
      <c r="N2" s="63" t="s">
        <v>49</v>
      </c>
      <c r="O2" s="63" t="s">
        <v>43</v>
      </c>
      <c r="P2" s="58" t="s">
        <v>57</v>
      </c>
      <c r="Q2" s="59" t="s">
        <v>58</v>
      </c>
      <c r="R2" s="58" t="s">
        <v>57</v>
      </c>
      <c r="S2" s="59" t="s">
        <v>59</v>
      </c>
    </row>
    <row r="3" spans="1:19" ht="15.75" thickBot="1" x14ac:dyDescent="0.3">
      <c r="A3" s="54">
        <v>1</v>
      </c>
      <c r="B3" s="62" t="str">
        <f>IF(COUNTBLANK(D3:O3)&lt;12,1,"")</f>
        <v/>
      </c>
      <c r="C3" s="53" t="s">
        <v>26</v>
      </c>
      <c r="D3" s="86"/>
      <c r="E3" s="86"/>
      <c r="F3" s="86"/>
      <c r="G3" s="86"/>
      <c r="H3" s="86"/>
      <c r="I3" s="87"/>
      <c r="J3" s="87"/>
      <c r="K3" s="87"/>
      <c r="L3" s="87"/>
      <c r="M3" s="87"/>
      <c r="N3" s="87"/>
      <c r="O3" s="87"/>
      <c r="P3" s="60">
        <f>SUM(D3:H3)</f>
        <v>0</v>
      </c>
      <c r="Q3" s="61">
        <f>IF(P3=5,1,0)</f>
        <v>0</v>
      </c>
      <c r="R3" s="60">
        <f>K3+M3+N3+O3</f>
        <v>0</v>
      </c>
      <c r="S3" s="61">
        <f>IF(R3=4,1,0)</f>
        <v>0</v>
      </c>
    </row>
    <row r="4" spans="1:19" ht="15.75" thickBot="1" x14ac:dyDescent="0.3">
      <c r="A4" s="54">
        <v>2</v>
      </c>
      <c r="B4" s="62" t="str">
        <f t="shared" ref="B4:B22" si="0">IF(COUNTBLANK(D4:O4)&lt;12,1,"")</f>
        <v/>
      </c>
      <c r="C4" s="53" t="s">
        <v>26</v>
      </c>
      <c r="D4" s="88"/>
      <c r="E4" s="88"/>
      <c r="F4" s="88"/>
      <c r="G4" s="88"/>
      <c r="H4" s="88"/>
      <c r="I4" s="89"/>
      <c r="J4" s="89"/>
      <c r="K4" s="89"/>
      <c r="L4" s="89"/>
      <c r="M4" s="89"/>
      <c r="N4" s="89"/>
      <c r="O4" s="89"/>
      <c r="P4" s="60">
        <f t="shared" ref="P4:P22" si="1">SUM(D4:H4)</f>
        <v>0</v>
      </c>
      <c r="Q4" s="61">
        <f t="shared" ref="Q4:Q22" si="2">IF(P4=5,1,0)</f>
        <v>0</v>
      </c>
      <c r="R4" s="60">
        <f t="shared" ref="R4:R22" si="3">K4+M4+N4+O4</f>
        <v>0</v>
      </c>
      <c r="S4" s="61">
        <f t="shared" ref="S4:S22" si="4">IF(R4=4,1,0)</f>
        <v>0</v>
      </c>
    </row>
    <row r="5" spans="1:19" ht="15.75" thickBot="1" x14ac:dyDescent="0.3">
      <c r="A5" s="54">
        <v>3</v>
      </c>
      <c r="B5" s="62" t="str">
        <f t="shared" si="0"/>
        <v/>
      </c>
      <c r="C5" s="53" t="s">
        <v>26</v>
      </c>
      <c r="D5" s="86"/>
      <c r="E5" s="86"/>
      <c r="F5" s="86"/>
      <c r="G5" s="86"/>
      <c r="H5" s="86"/>
      <c r="I5" s="87"/>
      <c r="J5" s="87"/>
      <c r="K5" s="87"/>
      <c r="L5" s="87"/>
      <c r="M5" s="87"/>
      <c r="N5" s="87"/>
      <c r="O5" s="87"/>
      <c r="P5" s="60">
        <f t="shared" si="1"/>
        <v>0</v>
      </c>
      <c r="Q5" s="61">
        <f t="shared" si="2"/>
        <v>0</v>
      </c>
      <c r="R5" s="60">
        <f t="shared" si="3"/>
        <v>0</v>
      </c>
      <c r="S5" s="61">
        <f t="shared" si="4"/>
        <v>0</v>
      </c>
    </row>
    <row r="6" spans="1:19" ht="15.75" thickBot="1" x14ac:dyDescent="0.3">
      <c r="A6" s="54">
        <v>4</v>
      </c>
      <c r="B6" s="62" t="str">
        <f t="shared" si="0"/>
        <v/>
      </c>
      <c r="C6" s="53" t="s">
        <v>26</v>
      </c>
      <c r="D6" s="88"/>
      <c r="E6" s="88"/>
      <c r="F6" s="88"/>
      <c r="G6" s="88"/>
      <c r="H6" s="88"/>
      <c r="I6" s="89"/>
      <c r="J6" s="89"/>
      <c r="K6" s="89"/>
      <c r="L6" s="89"/>
      <c r="M6" s="89"/>
      <c r="N6" s="89"/>
      <c r="O6" s="89"/>
      <c r="P6" s="60">
        <f t="shared" si="1"/>
        <v>0</v>
      </c>
      <c r="Q6" s="61">
        <f t="shared" si="2"/>
        <v>0</v>
      </c>
      <c r="R6" s="60">
        <f t="shared" si="3"/>
        <v>0</v>
      </c>
      <c r="S6" s="61">
        <f t="shared" si="4"/>
        <v>0</v>
      </c>
    </row>
    <row r="7" spans="1:19" ht="15.75" thickBot="1" x14ac:dyDescent="0.3">
      <c r="A7" s="54">
        <v>5</v>
      </c>
      <c r="B7" s="62" t="str">
        <f t="shared" si="0"/>
        <v/>
      </c>
      <c r="C7" s="53" t="s">
        <v>26</v>
      </c>
      <c r="D7" s="86"/>
      <c r="E7" s="86"/>
      <c r="F7" s="86"/>
      <c r="G7" s="86"/>
      <c r="H7" s="86"/>
      <c r="I7" s="87"/>
      <c r="J7" s="87"/>
      <c r="K7" s="87"/>
      <c r="L7" s="87"/>
      <c r="M7" s="87"/>
      <c r="N7" s="87"/>
      <c r="O7" s="87"/>
      <c r="P7" s="60">
        <f t="shared" si="1"/>
        <v>0</v>
      </c>
      <c r="Q7" s="61">
        <f t="shared" si="2"/>
        <v>0</v>
      </c>
      <c r="R7" s="60">
        <f t="shared" si="3"/>
        <v>0</v>
      </c>
      <c r="S7" s="61">
        <f t="shared" si="4"/>
        <v>0</v>
      </c>
    </row>
    <row r="8" spans="1:19" ht="15.75" thickBot="1" x14ac:dyDescent="0.3">
      <c r="A8" s="54">
        <v>6</v>
      </c>
      <c r="B8" s="62" t="str">
        <f t="shared" si="0"/>
        <v/>
      </c>
      <c r="C8" s="53" t="s">
        <v>26</v>
      </c>
      <c r="D8" s="88"/>
      <c r="E8" s="88"/>
      <c r="F8" s="88"/>
      <c r="G8" s="88"/>
      <c r="H8" s="88"/>
      <c r="I8" s="89"/>
      <c r="J8" s="89"/>
      <c r="K8" s="89"/>
      <c r="L8" s="89"/>
      <c r="M8" s="89"/>
      <c r="N8" s="89"/>
      <c r="O8" s="89"/>
      <c r="P8" s="60">
        <f t="shared" si="1"/>
        <v>0</v>
      </c>
      <c r="Q8" s="61">
        <f t="shared" si="2"/>
        <v>0</v>
      </c>
      <c r="R8" s="60">
        <f t="shared" si="3"/>
        <v>0</v>
      </c>
      <c r="S8" s="61">
        <f t="shared" si="4"/>
        <v>0</v>
      </c>
    </row>
    <row r="9" spans="1:19" ht="15.75" thickBot="1" x14ac:dyDescent="0.3">
      <c r="A9" s="54">
        <v>7</v>
      </c>
      <c r="B9" s="62" t="str">
        <f t="shared" si="0"/>
        <v/>
      </c>
      <c r="C9" s="53" t="s">
        <v>26</v>
      </c>
      <c r="D9" s="86"/>
      <c r="E9" s="86"/>
      <c r="F9" s="86"/>
      <c r="G9" s="86"/>
      <c r="H9" s="86"/>
      <c r="I9" s="87"/>
      <c r="J9" s="87"/>
      <c r="K9" s="87"/>
      <c r="L9" s="87"/>
      <c r="M9" s="87"/>
      <c r="N9" s="87"/>
      <c r="O9" s="87"/>
      <c r="P9" s="60">
        <f t="shared" si="1"/>
        <v>0</v>
      </c>
      <c r="Q9" s="61">
        <f t="shared" si="2"/>
        <v>0</v>
      </c>
      <c r="R9" s="60">
        <f t="shared" si="3"/>
        <v>0</v>
      </c>
      <c r="S9" s="61">
        <f t="shared" si="4"/>
        <v>0</v>
      </c>
    </row>
    <row r="10" spans="1:19" ht="15.75" thickBot="1" x14ac:dyDescent="0.3">
      <c r="A10" s="54">
        <v>8</v>
      </c>
      <c r="B10" s="62" t="str">
        <f t="shared" si="0"/>
        <v/>
      </c>
      <c r="C10" s="53" t="s">
        <v>26</v>
      </c>
      <c r="D10" s="88"/>
      <c r="E10" s="88"/>
      <c r="F10" s="88"/>
      <c r="G10" s="88"/>
      <c r="H10" s="88"/>
      <c r="I10" s="89"/>
      <c r="J10" s="89"/>
      <c r="K10" s="89"/>
      <c r="L10" s="89"/>
      <c r="M10" s="89"/>
      <c r="N10" s="89"/>
      <c r="O10" s="89"/>
      <c r="P10" s="60">
        <f t="shared" si="1"/>
        <v>0</v>
      </c>
      <c r="Q10" s="61">
        <f t="shared" si="2"/>
        <v>0</v>
      </c>
      <c r="R10" s="60">
        <f t="shared" si="3"/>
        <v>0</v>
      </c>
      <c r="S10" s="61">
        <f t="shared" si="4"/>
        <v>0</v>
      </c>
    </row>
    <row r="11" spans="1:19" ht="15.75" thickBot="1" x14ac:dyDescent="0.3">
      <c r="A11" s="54">
        <v>9</v>
      </c>
      <c r="B11" s="62" t="str">
        <f t="shared" si="0"/>
        <v/>
      </c>
      <c r="C11" s="53" t="s">
        <v>26</v>
      </c>
      <c r="D11" s="86"/>
      <c r="E11" s="86"/>
      <c r="F11" s="86"/>
      <c r="G11" s="86"/>
      <c r="H11" s="86"/>
      <c r="I11" s="87"/>
      <c r="J11" s="87"/>
      <c r="K11" s="87"/>
      <c r="L11" s="87"/>
      <c r="M11" s="87"/>
      <c r="N11" s="87"/>
      <c r="O11" s="87"/>
      <c r="P11" s="60">
        <f t="shared" si="1"/>
        <v>0</v>
      </c>
      <c r="Q11" s="61">
        <f t="shared" si="2"/>
        <v>0</v>
      </c>
      <c r="R11" s="60">
        <f t="shared" si="3"/>
        <v>0</v>
      </c>
      <c r="S11" s="61">
        <f t="shared" si="4"/>
        <v>0</v>
      </c>
    </row>
    <row r="12" spans="1:19" ht="15.75" thickBot="1" x14ac:dyDescent="0.3">
      <c r="A12" s="54">
        <v>10</v>
      </c>
      <c r="B12" s="62" t="str">
        <f t="shared" si="0"/>
        <v/>
      </c>
      <c r="C12" s="53" t="s">
        <v>26</v>
      </c>
      <c r="D12" s="88"/>
      <c r="E12" s="88"/>
      <c r="F12" s="88"/>
      <c r="G12" s="88"/>
      <c r="H12" s="88"/>
      <c r="I12" s="89"/>
      <c r="J12" s="89"/>
      <c r="K12" s="89"/>
      <c r="L12" s="89"/>
      <c r="M12" s="89"/>
      <c r="N12" s="89"/>
      <c r="O12" s="89"/>
      <c r="P12" s="60">
        <f t="shared" si="1"/>
        <v>0</v>
      </c>
      <c r="Q12" s="61">
        <f t="shared" si="2"/>
        <v>0</v>
      </c>
      <c r="R12" s="60">
        <f t="shared" si="3"/>
        <v>0</v>
      </c>
      <c r="S12" s="61">
        <f t="shared" si="4"/>
        <v>0</v>
      </c>
    </row>
    <row r="13" spans="1:19" ht="15.75" thickBot="1" x14ac:dyDescent="0.3">
      <c r="A13" s="54">
        <v>11</v>
      </c>
      <c r="B13" s="62" t="str">
        <f t="shared" si="0"/>
        <v/>
      </c>
      <c r="C13" s="53" t="s">
        <v>26</v>
      </c>
      <c r="D13" s="86"/>
      <c r="E13" s="86"/>
      <c r="F13" s="86"/>
      <c r="G13" s="86"/>
      <c r="H13" s="86"/>
      <c r="I13" s="87"/>
      <c r="J13" s="87"/>
      <c r="K13" s="87"/>
      <c r="L13" s="87"/>
      <c r="M13" s="87"/>
      <c r="N13" s="87"/>
      <c r="O13" s="87"/>
      <c r="P13" s="60">
        <f t="shared" si="1"/>
        <v>0</v>
      </c>
      <c r="Q13" s="61">
        <f t="shared" si="2"/>
        <v>0</v>
      </c>
      <c r="R13" s="60">
        <f t="shared" si="3"/>
        <v>0</v>
      </c>
      <c r="S13" s="61">
        <f t="shared" si="4"/>
        <v>0</v>
      </c>
    </row>
    <row r="14" spans="1:19" ht="15.75" thickBot="1" x14ac:dyDescent="0.3">
      <c r="A14" s="54">
        <v>12</v>
      </c>
      <c r="B14" s="62" t="str">
        <f t="shared" si="0"/>
        <v/>
      </c>
      <c r="C14" s="53" t="s">
        <v>26</v>
      </c>
      <c r="D14" s="88"/>
      <c r="E14" s="88"/>
      <c r="F14" s="88"/>
      <c r="G14" s="88"/>
      <c r="H14" s="88"/>
      <c r="I14" s="89"/>
      <c r="J14" s="89"/>
      <c r="K14" s="89"/>
      <c r="L14" s="89"/>
      <c r="M14" s="89"/>
      <c r="N14" s="89"/>
      <c r="O14" s="89"/>
      <c r="P14" s="60">
        <f t="shared" si="1"/>
        <v>0</v>
      </c>
      <c r="Q14" s="61">
        <f t="shared" si="2"/>
        <v>0</v>
      </c>
      <c r="R14" s="60">
        <f t="shared" si="3"/>
        <v>0</v>
      </c>
      <c r="S14" s="61">
        <f t="shared" si="4"/>
        <v>0</v>
      </c>
    </row>
    <row r="15" spans="1:19" ht="15.75" thickBot="1" x14ac:dyDescent="0.3">
      <c r="A15" s="54">
        <v>13</v>
      </c>
      <c r="B15" s="62" t="str">
        <f t="shared" si="0"/>
        <v/>
      </c>
      <c r="C15" s="53" t="s">
        <v>26</v>
      </c>
      <c r="D15" s="86"/>
      <c r="E15" s="86"/>
      <c r="F15" s="86"/>
      <c r="G15" s="86"/>
      <c r="H15" s="86"/>
      <c r="I15" s="87"/>
      <c r="J15" s="87"/>
      <c r="K15" s="87"/>
      <c r="L15" s="87"/>
      <c r="M15" s="87"/>
      <c r="N15" s="87"/>
      <c r="O15" s="87"/>
      <c r="P15" s="60">
        <f t="shared" si="1"/>
        <v>0</v>
      </c>
      <c r="Q15" s="61">
        <f t="shared" si="2"/>
        <v>0</v>
      </c>
      <c r="R15" s="60">
        <f t="shared" si="3"/>
        <v>0</v>
      </c>
      <c r="S15" s="61">
        <f t="shared" si="4"/>
        <v>0</v>
      </c>
    </row>
    <row r="16" spans="1:19" ht="15.75" thickBot="1" x14ac:dyDescent="0.3">
      <c r="A16" s="54">
        <v>14</v>
      </c>
      <c r="B16" s="62" t="str">
        <f t="shared" si="0"/>
        <v/>
      </c>
      <c r="C16" s="53" t="s">
        <v>26</v>
      </c>
      <c r="D16" s="88"/>
      <c r="E16" s="88"/>
      <c r="F16" s="88"/>
      <c r="G16" s="88"/>
      <c r="H16" s="88"/>
      <c r="I16" s="89"/>
      <c r="J16" s="89"/>
      <c r="K16" s="89"/>
      <c r="L16" s="89"/>
      <c r="M16" s="89"/>
      <c r="N16" s="89"/>
      <c r="O16" s="89"/>
      <c r="P16" s="60">
        <f t="shared" si="1"/>
        <v>0</v>
      </c>
      <c r="Q16" s="61">
        <f t="shared" si="2"/>
        <v>0</v>
      </c>
      <c r="R16" s="60">
        <f t="shared" si="3"/>
        <v>0</v>
      </c>
      <c r="S16" s="61">
        <f t="shared" si="4"/>
        <v>0</v>
      </c>
    </row>
    <row r="17" spans="1:19" ht="15.75" thickBot="1" x14ac:dyDescent="0.3">
      <c r="A17" s="54">
        <v>15</v>
      </c>
      <c r="B17" s="62" t="str">
        <f t="shared" si="0"/>
        <v/>
      </c>
      <c r="C17" s="53" t="s">
        <v>26</v>
      </c>
      <c r="D17" s="86"/>
      <c r="E17" s="86"/>
      <c r="F17" s="86"/>
      <c r="G17" s="86"/>
      <c r="H17" s="86"/>
      <c r="I17" s="87"/>
      <c r="J17" s="87"/>
      <c r="K17" s="87"/>
      <c r="L17" s="87"/>
      <c r="M17" s="87"/>
      <c r="N17" s="87"/>
      <c r="O17" s="87"/>
      <c r="P17" s="60">
        <f t="shared" si="1"/>
        <v>0</v>
      </c>
      <c r="Q17" s="61">
        <f t="shared" si="2"/>
        <v>0</v>
      </c>
      <c r="R17" s="60">
        <f t="shared" si="3"/>
        <v>0</v>
      </c>
      <c r="S17" s="61">
        <f t="shared" si="4"/>
        <v>0</v>
      </c>
    </row>
    <row r="18" spans="1:19" ht="15.75" thickBot="1" x14ac:dyDescent="0.3">
      <c r="A18" s="54">
        <v>16</v>
      </c>
      <c r="B18" s="62" t="str">
        <f t="shared" si="0"/>
        <v/>
      </c>
      <c r="C18" s="53" t="s">
        <v>26</v>
      </c>
      <c r="D18" s="88"/>
      <c r="E18" s="88"/>
      <c r="F18" s="88"/>
      <c r="G18" s="88"/>
      <c r="H18" s="88"/>
      <c r="I18" s="89"/>
      <c r="J18" s="89"/>
      <c r="K18" s="89"/>
      <c r="L18" s="89"/>
      <c r="M18" s="89"/>
      <c r="N18" s="89"/>
      <c r="O18" s="89"/>
      <c r="P18" s="60">
        <f t="shared" si="1"/>
        <v>0</v>
      </c>
      <c r="Q18" s="61">
        <f t="shared" si="2"/>
        <v>0</v>
      </c>
      <c r="R18" s="60">
        <f t="shared" si="3"/>
        <v>0</v>
      </c>
      <c r="S18" s="61">
        <f t="shared" si="4"/>
        <v>0</v>
      </c>
    </row>
    <row r="19" spans="1:19" ht="15.75" thickBot="1" x14ac:dyDescent="0.3">
      <c r="A19" s="54">
        <v>17</v>
      </c>
      <c r="B19" s="62" t="str">
        <f t="shared" si="0"/>
        <v/>
      </c>
      <c r="C19" s="53" t="s">
        <v>26</v>
      </c>
      <c r="D19" s="86"/>
      <c r="E19" s="86"/>
      <c r="F19" s="86"/>
      <c r="G19" s="86"/>
      <c r="H19" s="86"/>
      <c r="I19" s="87"/>
      <c r="J19" s="87"/>
      <c r="K19" s="87"/>
      <c r="L19" s="87"/>
      <c r="M19" s="87"/>
      <c r="N19" s="87"/>
      <c r="O19" s="87"/>
      <c r="P19" s="60">
        <f t="shared" si="1"/>
        <v>0</v>
      </c>
      <c r="Q19" s="61">
        <f t="shared" si="2"/>
        <v>0</v>
      </c>
      <c r="R19" s="60">
        <f t="shared" si="3"/>
        <v>0</v>
      </c>
      <c r="S19" s="61">
        <f t="shared" si="4"/>
        <v>0</v>
      </c>
    </row>
    <row r="20" spans="1:19" ht="15.75" thickBot="1" x14ac:dyDescent="0.3">
      <c r="A20" s="54">
        <v>18</v>
      </c>
      <c r="B20" s="62" t="str">
        <f t="shared" si="0"/>
        <v/>
      </c>
      <c r="C20" s="53" t="s">
        <v>26</v>
      </c>
      <c r="D20" s="88"/>
      <c r="E20" s="88"/>
      <c r="F20" s="88"/>
      <c r="G20" s="88"/>
      <c r="H20" s="88"/>
      <c r="I20" s="89"/>
      <c r="J20" s="89"/>
      <c r="K20" s="89"/>
      <c r="L20" s="89"/>
      <c r="M20" s="89"/>
      <c r="N20" s="89"/>
      <c r="O20" s="89"/>
      <c r="P20" s="60">
        <f t="shared" si="1"/>
        <v>0</v>
      </c>
      <c r="Q20" s="61">
        <f t="shared" si="2"/>
        <v>0</v>
      </c>
      <c r="R20" s="60">
        <f t="shared" si="3"/>
        <v>0</v>
      </c>
      <c r="S20" s="61">
        <f t="shared" si="4"/>
        <v>0</v>
      </c>
    </row>
    <row r="21" spans="1:19" ht="15.75" thickBot="1" x14ac:dyDescent="0.3">
      <c r="A21" s="54">
        <v>19</v>
      </c>
      <c r="B21" s="62" t="str">
        <f t="shared" si="0"/>
        <v/>
      </c>
      <c r="C21" s="53" t="s">
        <v>26</v>
      </c>
      <c r="D21" s="86"/>
      <c r="E21" s="86"/>
      <c r="F21" s="86"/>
      <c r="G21" s="86"/>
      <c r="H21" s="86"/>
      <c r="I21" s="87"/>
      <c r="J21" s="87"/>
      <c r="K21" s="87"/>
      <c r="L21" s="87"/>
      <c r="M21" s="87"/>
      <c r="N21" s="87"/>
      <c r="O21" s="87"/>
      <c r="P21" s="60">
        <f t="shared" si="1"/>
        <v>0</v>
      </c>
      <c r="Q21" s="61">
        <f t="shared" si="2"/>
        <v>0</v>
      </c>
      <c r="R21" s="60">
        <f t="shared" si="3"/>
        <v>0</v>
      </c>
      <c r="S21" s="61">
        <f t="shared" si="4"/>
        <v>0</v>
      </c>
    </row>
    <row r="22" spans="1:19" ht="15.75" thickBot="1" x14ac:dyDescent="0.3">
      <c r="A22" s="54">
        <v>20</v>
      </c>
      <c r="B22" s="62" t="str">
        <f t="shared" si="0"/>
        <v/>
      </c>
      <c r="C22" s="53" t="s">
        <v>26</v>
      </c>
      <c r="D22" s="88"/>
      <c r="E22" s="88"/>
      <c r="F22" s="88"/>
      <c r="G22" s="88"/>
      <c r="H22" s="88"/>
      <c r="I22" s="89"/>
      <c r="J22" s="89"/>
      <c r="K22" s="89"/>
      <c r="L22" s="89"/>
      <c r="M22" s="89"/>
      <c r="N22" s="89"/>
      <c r="O22" s="89"/>
      <c r="P22" s="60">
        <f t="shared" si="1"/>
        <v>0</v>
      </c>
      <c r="Q22" s="61">
        <f t="shared" si="2"/>
        <v>0</v>
      </c>
      <c r="R22" s="60">
        <f t="shared" si="3"/>
        <v>0</v>
      </c>
      <c r="S22" s="61">
        <f t="shared" si="4"/>
        <v>0</v>
      </c>
    </row>
    <row r="23" spans="1:19" ht="15.75" thickBot="1" x14ac:dyDescent="0.3">
      <c r="A23" s="80" t="s">
        <v>7</v>
      </c>
      <c r="B23" s="81">
        <f>SUM(B3:B22)</f>
        <v>0</v>
      </c>
      <c r="C23" s="82"/>
      <c r="D23" s="81">
        <f>SUM(D3:D22)</f>
        <v>0</v>
      </c>
      <c r="E23" s="81">
        <f t="shared" ref="E23:O23" si="5">SUM(E3:E22)</f>
        <v>0</v>
      </c>
      <c r="F23" s="81">
        <f t="shared" si="5"/>
        <v>0</v>
      </c>
      <c r="G23" s="81">
        <f t="shared" si="5"/>
        <v>0</v>
      </c>
      <c r="H23" s="81">
        <f t="shared" si="5"/>
        <v>0</v>
      </c>
      <c r="I23" s="81">
        <f t="shared" si="5"/>
        <v>0</v>
      </c>
      <c r="J23" s="81">
        <f>COUNTIF(J3:J22,"0")</f>
        <v>0</v>
      </c>
      <c r="K23" s="81">
        <f t="shared" si="5"/>
        <v>0</v>
      </c>
      <c r="L23" s="81">
        <f>SUM(L3:L22)</f>
        <v>0</v>
      </c>
      <c r="M23" s="81">
        <f t="shared" si="5"/>
        <v>0</v>
      </c>
      <c r="N23" s="81">
        <f t="shared" si="5"/>
        <v>0</v>
      </c>
      <c r="O23" s="81">
        <f t="shared" si="5"/>
        <v>0</v>
      </c>
      <c r="P23" s="83" t="e">
        <f>(D23+E23+F23+G23+H23)/B23</f>
        <v>#DIV/0!</v>
      </c>
      <c r="Q23" s="84">
        <f>SUM(Q3:Q22)</f>
        <v>0</v>
      </c>
      <c r="R23" s="83" t="e">
        <f>(K23+M23+N23+O23)/B23</f>
        <v>#DIV/0!</v>
      </c>
      <c r="S23" s="85">
        <f>SUM(S3:S22)</f>
        <v>0</v>
      </c>
    </row>
    <row r="24" spans="1:19" ht="15.75" thickTop="1" x14ac:dyDescent="0.25">
      <c r="A24" s="78" t="s">
        <v>51</v>
      </c>
      <c r="B24" s="72"/>
      <c r="C24" s="73" t="s">
        <v>52</v>
      </c>
      <c r="D24" s="74" t="e">
        <f>D23/$B$23</f>
        <v>#DIV/0!</v>
      </c>
      <c r="E24" s="74" t="e">
        <f t="shared" ref="E24:J24" si="6">E23/$B$23</f>
        <v>#DIV/0!</v>
      </c>
      <c r="F24" s="74" t="e">
        <f t="shared" si="6"/>
        <v>#DIV/0!</v>
      </c>
      <c r="G24" s="74" t="e">
        <f t="shared" si="6"/>
        <v>#DIV/0!</v>
      </c>
      <c r="H24" s="74" t="e">
        <f t="shared" si="6"/>
        <v>#DIV/0!</v>
      </c>
      <c r="I24" s="74" t="e">
        <f t="shared" si="6"/>
        <v>#DIV/0!</v>
      </c>
      <c r="J24" s="74" t="e">
        <f t="shared" si="6"/>
        <v>#DIV/0!</v>
      </c>
      <c r="K24" s="74" t="e">
        <f>K23/$J$23</f>
        <v>#DIV/0!</v>
      </c>
      <c r="L24" s="74" t="e">
        <f>L23/$J$23</f>
        <v>#DIV/0!</v>
      </c>
      <c r="M24" s="74" t="e">
        <f>M23/$J$23</f>
        <v>#DIV/0!</v>
      </c>
      <c r="N24" s="74" t="e">
        <f>N23/$J$23</f>
        <v>#DIV/0!</v>
      </c>
      <c r="O24" s="74" t="e">
        <f>O23/$J$23</f>
        <v>#DIV/0!</v>
      </c>
      <c r="P24" s="75" t="e">
        <f>P23/5</f>
        <v>#DIV/0!</v>
      </c>
      <c r="Q24" s="75" t="e">
        <f>Q23/$B$23</f>
        <v>#DIV/0!</v>
      </c>
      <c r="R24" s="75" t="e">
        <f>R23/4</f>
        <v>#DIV/0!</v>
      </c>
      <c r="S24" s="79" t="e">
        <f>S23/$J$23</f>
        <v>#DIV/0!</v>
      </c>
    </row>
    <row r="25" spans="1:19" ht="30.75" thickBot="1" x14ac:dyDescent="0.3">
      <c r="A25" s="76" t="s">
        <v>53</v>
      </c>
      <c r="B25" s="71"/>
      <c r="C25" s="70"/>
      <c r="D25" s="66" t="s">
        <v>27</v>
      </c>
      <c r="E25" s="66" t="s">
        <v>28</v>
      </c>
      <c r="F25" s="66" t="s">
        <v>29</v>
      </c>
      <c r="G25" s="66" t="s">
        <v>30</v>
      </c>
      <c r="H25" s="66" t="s">
        <v>31</v>
      </c>
      <c r="I25" s="66" t="s">
        <v>32</v>
      </c>
      <c r="J25" s="93" t="s">
        <v>33</v>
      </c>
      <c r="K25" s="66" t="s">
        <v>34</v>
      </c>
      <c r="L25" s="93" t="s">
        <v>35</v>
      </c>
      <c r="M25" s="66" t="s">
        <v>36</v>
      </c>
      <c r="N25" s="66" t="s">
        <v>37</v>
      </c>
      <c r="O25" s="66" t="s">
        <v>38</v>
      </c>
      <c r="P25" s="67"/>
      <c r="Q25" s="66" t="s">
        <v>39</v>
      </c>
      <c r="R25" s="67"/>
      <c r="S25" s="77" t="s">
        <v>40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27" sqref="C27"/>
    </sheetView>
  </sheetViews>
  <sheetFormatPr defaultRowHeight="15" x14ac:dyDescent="0.25"/>
  <cols>
    <col min="1" max="1" width="8.85546875" style="51" customWidth="1"/>
    <col min="2" max="2" width="14" style="52" customWidth="1"/>
    <col min="3" max="3" width="12.5703125" style="50" bestFit="1" customWidth="1"/>
    <col min="4" max="15" width="11.7109375" style="52" customWidth="1"/>
    <col min="16" max="19" width="11.28515625" style="52" customWidth="1"/>
    <col min="20" max="16384" width="9.140625" style="50"/>
  </cols>
  <sheetData>
    <row r="1" spans="1:19" ht="30.75" customHeight="1" thickBot="1" x14ac:dyDescent="0.3">
      <c r="A1" s="68"/>
      <c r="B1" s="69"/>
      <c r="C1" s="57" t="s">
        <v>6</v>
      </c>
      <c r="D1" s="90" t="s">
        <v>0</v>
      </c>
      <c r="E1" s="90" t="s">
        <v>1</v>
      </c>
      <c r="F1" s="90" t="s">
        <v>2</v>
      </c>
      <c r="G1" s="90" t="s">
        <v>3</v>
      </c>
      <c r="H1" s="90" t="s">
        <v>4</v>
      </c>
      <c r="I1" s="57" t="s">
        <v>5</v>
      </c>
      <c r="J1" s="91" t="s">
        <v>8</v>
      </c>
      <c r="K1" s="65" t="s">
        <v>9</v>
      </c>
      <c r="L1" s="91" t="s">
        <v>10</v>
      </c>
      <c r="M1" s="65" t="s">
        <v>11</v>
      </c>
      <c r="N1" s="65" t="s">
        <v>12</v>
      </c>
      <c r="O1" s="92" t="s">
        <v>13</v>
      </c>
      <c r="P1" s="110" t="s">
        <v>54</v>
      </c>
      <c r="Q1" s="111"/>
      <c r="R1" s="112" t="s">
        <v>55</v>
      </c>
      <c r="S1" s="113"/>
    </row>
    <row r="2" spans="1:19" ht="90.75" thickBot="1" x14ac:dyDescent="0.3">
      <c r="A2" s="55" t="s">
        <v>60</v>
      </c>
      <c r="B2" s="56" t="s">
        <v>50</v>
      </c>
      <c r="C2" s="56" t="s">
        <v>56</v>
      </c>
      <c r="D2" s="63" t="s">
        <v>41</v>
      </c>
      <c r="E2" s="63" t="s">
        <v>42</v>
      </c>
      <c r="F2" s="63" t="s">
        <v>43</v>
      </c>
      <c r="G2" s="63" t="s">
        <v>44</v>
      </c>
      <c r="H2" s="63" t="s">
        <v>45</v>
      </c>
      <c r="I2" s="63" t="s">
        <v>43</v>
      </c>
      <c r="J2" s="64" t="s">
        <v>46</v>
      </c>
      <c r="K2" s="63" t="s">
        <v>43</v>
      </c>
      <c r="L2" s="64" t="s">
        <v>47</v>
      </c>
      <c r="M2" s="63" t="s">
        <v>48</v>
      </c>
      <c r="N2" s="63" t="s">
        <v>49</v>
      </c>
      <c r="O2" s="63" t="s">
        <v>43</v>
      </c>
      <c r="P2" s="58" t="s">
        <v>57</v>
      </c>
      <c r="Q2" s="59" t="s">
        <v>58</v>
      </c>
      <c r="R2" s="58" t="s">
        <v>57</v>
      </c>
      <c r="S2" s="59" t="s">
        <v>59</v>
      </c>
    </row>
    <row r="3" spans="1:19" ht="15.75" thickBot="1" x14ac:dyDescent="0.3">
      <c r="A3" s="54">
        <v>1</v>
      </c>
      <c r="B3" s="62" t="str">
        <f>IF(COUNTBLANK(D3:O3)&lt;12,1,"")</f>
        <v/>
      </c>
      <c r="C3" s="53" t="s">
        <v>26</v>
      </c>
      <c r="D3" s="86"/>
      <c r="E3" s="86"/>
      <c r="F3" s="86"/>
      <c r="G3" s="86"/>
      <c r="H3" s="86"/>
      <c r="I3" s="87"/>
      <c r="J3" s="87"/>
      <c r="K3" s="87"/>
      <c r="L3" s="87"/>
      <c r="M3" s="87"/>
      <c r="N3" s="87"/>
      <c r="O3" s="87"/>
      <c r="P3" s="60">
        <f>SUM(D3:H3)</f>
        <v>0</v>
      </c>
      <c r="Q3" s="61">
        <f>IF(P3=5,1,0)</f>
        <v>0</v>
      </c>
      <c r="R3" s="60">
        <f>K3+M3+N3+O3</f>
        <v>0</v>
      </c>
      <c r="S3" s="61">
        <f>IF(R3=4,1,0)</f>
        <v>0</v>
      </c>
    </row>
    <row r="4" spans="1:19" ht="15.75" thickBot="1" x14ac:dyDescent="0.3">
      <c r="A4" s="54">
        <v>2</v>
      </c>
      <c r="B4" s="62" t="str">
        <f t="shared" ref="B4:B22" si="0">IF(COUNTBLANK(D4:O4)&lt;12,1,"")</f>
        <v/>
      </c>
      <c r="C4" s="53" t="s">
        <v>26</v>
      </c>
      <c r="D4" s="88"/>
      <c r="E4" s="88"/>
      <c r="F4" s="88"/>
      <c r="G4" s="88"/>
      <c r="H4" s="88"/>
      <c r="I4" s="89"/>
      <c r="J4" s="89"/>
      <c r="K4" s="89"/>
      <c r="L4" s="89"/>
      <c r="M4" s="89"/>
      <c r="N4" s="89"/>
      <c r="O4" s="89"/>
      <c r="P4" s="60">
        <f t="shared" ref="P4:P22" si="1">SUM(D4:H4)</f>
        <v>0</v>
      </c>
      <c r="Q4" s="61">
        <f t="shared" ref="Q4:Q22" si="2">IF(P4=5,1,0)</f>
        <v>0</v>
      </c>
      <c r="R4" s="60">
        <f t="shared" ref="R4:R22" si="3">K4+M4+N4+O4</f>
        <v>0</v>
      </c>
      <c r="S4" s="61">
        <f t="shared" ref="S4:S22" si="4">IF(R4=4,1,0)</f>
        <v>0</v>
      </c>
    </row>
    <row r="5" spans="1:19" ht="15.75" thickBot="1" x14ac:dyDescent="0.3">
      <c r="A5" s="54">
        <v>3</v>
      </c>
      <c r="B5" s="62" t="str">
        <f t="shared" si="0"/>
        <v/>
      </c>
      <c r="C5" s="53" t="s">
        <v>26</v>
      </c>
      <c r="D5" s="86"/>
      <c r="E5" s="86"/>
      <c r="F5" s="86"/>
      <c r="G5" s="86"/>
      <c r="H5" s="86"/>
      <c r="I5" s="87"/>
      <c r="J5" s="87"/>
      <c r="K5" s="87"/>
      <c r="L5" s="87"/>
      <c r="M5" s="87"/>
      <c r="N5" s="87"/>
      <c r="O5" s="87"/>
      <c r="P5" s="60">
        <f t="shared" si="1"/>
        <v>0</v>
      </c>
      <c r="Q5" s="61">
        <f t="shared" si="2"/>
        <v>0</v>
      </c>
      <c r="R5" s="60">
        <f t="shared" si="3"/>
        <v>0</v>
      </c>
      <c r="S5" s="61">
        <f t="shared" si="4"/>
        <v>0</v>
      </c>
    </row>
    <row r="6" spans="1:19" ht="15.75" thickBot="1" x14ac:dyDescent="0.3">
      <c r="A6" s="54">
        <v>4</v>
      </c>
      <c r="B6" s="62" t="str">
        <f t="shared" si="0"/>
        <v/>
      </c>
      <c r="C6" s="53" t="s">
        <v>26</v>
      </c>
      <c r="D6" s="88"/>
      <c r="E6" s="88"/>
      <c r="F6" s="88"/>
      <c r="G6" s="88"/>
      <c r="H6" s="88"/>
      <c r="I6" s="89"/>
      <c r="J6" s="89"/>
      <c r="K6" s="89"/>
      <c r="L6" s="89"/>
      <c r="M6" s="89"/>
      <c r="N6" s="89"/>
      <c r="O6" s="89"/>
      <c r="P6" s="60">
        <f t="shared" si="1"/>
        <v>0</v>
      </c>
      <c r="Q6" s="61">
        <f t="shared" si="2"/>
        <v>0</v>
      </c>
      <c r="R6" s="60">
        <f t="shared" si="3"/>
        <v>0</v>
      </c>
      <c r="S6" s="61">
        <f t="shared" si="4"/>
        <v>0</v>
      </c>
    </row>
    <row r="7" spans="1:19" ht="15.75" thickBot="1" x14ac:dyDescent="0.3">
      <c r="A7" s="54">
        <v>5</v>
      </c>
      <c r="B7" s="62" t="str">
        <f t="shared" si="0"/>
        <v/>
      </c>
      <c r="C7" s="53" t="s">
        <v>26</v>
      </c>
      <c r="D7" s="86"/>
      <c r="E7" s="86"/>
      <c r="F7" s="86"/>
      <c r="G7" s="86"/>
      <c r="H7" s="86"/>
      <c r="I7" s="87"/>
      <c r="J7" s="87"/>
      <c r="K7" s="87"/>
      <c r="L7" s="87"/>
      <c r="M7" s="87"/>
      <c r="N7" s="87"/>
      <c r="O7" s="87"/>
      <c r="P7" s="60">
        <f t="shared" si="1"/>
        <v>0</v>
      </c>
      <c r="Q7" s="61">
        <f t="shared" si="2"/>
        <v>0</v>
      </c>
      <c r="R7" s="60">
        <f t="shared" si="3"/>
        <v>0</v>
      </c>
      <c r="S7" s="61">
        <f t="shared" si="4"/>
        <v>0</v>
      </c>
    </row>
    <row r="8" spans="1:19" ht="15.75" thickBot="1" x14ac:dyDescent="0.3">
      <c r="A8" s="54">
        <v>6</v>
      </c>
      <c r="B8" s="62" t="str">
        <f t="shared" si="0"/>
        <v/>
      </c>
      <c r="C8" s="53" t="s">
        <v>26</v>
      </c>
      <c r="D8" s="88"/>
      <c r="E8" s="88"/>
      <c r="F8" s="88"/>
      <c r="G8" s="88"/>
      <c r="H8" s="88"/>
      <c r="I8" s="89"/>
      <c r="J8" s="89"/>
      <c r="K8" s="89"/>
      <c r="L8" s="89"/>
      <c r="M8" s="89"/>
      <c r="N8" s="89"/>
      <c r="O8" s="89"/>
      <c r="P8" s="60">
        <f t="shared" si="1"/>
        <v>0</v>
      </c>
      <c r="Q8" s="61">
        <f t="shared" si="2"/>
        <v>0</v>
      </c>
      <c r="R8" s="60">
        <f t="shared" si="3"/>
        <v>0</v>
      </c>
      <c r="S8" s="61">
        <f t="shared" si="4"/>
        <v>0</v>
      </c>
    </row>
    <row r="9" spans="1:19" ht="15.75" thickBot="1" x14ac:dyDescent="0.3">
      <c r="A9" s="54">
        <v>7</v>
      </c>
      <c r="B9" s="62" t="str">
        <f t="shared" si="0"/>
        <v/>
      </c>
      <c r="C9" s="53" t="s">
        <v>26</v>
      </c>
      <c r="D9" s="86"/>
      <c r="E9" s="86"/>
      <c r="F9" s="86"/>
      <c r="G9" s="86"/>
      <c r="H9" s="86"/>
      <c r="I9" s="87"/>
      <c r="J9" s="87"/>
      <c r="K9" s="87"/>
      <c r="L9" s="87"/>
      <c r="M9" s="87"/>
      <c r="N9" s="87"/>
      <c r="O9" s="87"/>
      <c r="P9" s="60">
        <f t="shared" si="1"/>
        <v>0</v>
      </c>
      <c r="Q9" s="61">
        <f t="shared" si="2"/>
        <v>0</v>
      </c>
      <c r="R9" s="60">
        <f t="shared" si="3"/>
        <v>0</v>
      </c>
      <c r="S9" s="61">
        <f t="shared" si="4"/>
        <v>0</v>
      </c>
    </row>
    <row r="10" spans="1:19" ht="15.75" thickBot="1" x14ac:dyDescent="0.3">
      <c r="A10" s="54">
        <v>8</v>
      </c>
      <c r="B10" s="62" t="str">
        <f t="shared" si="0"/>
        <v/>
      </c>
      <c r="C10" s="53" t="s">
        <v>26</v>
      </c>
      <c r="D10" s="88"/>
      <c r="E10" s="88"/>
      <c r="F10" s="88"/>
      <c r="G10" s="88"/>
      <c r="H10" s="88"/>
      <c r="I10" s="89"/>
      <c r="J10" s="89"/>
      <c r="K10" s="89"/>
      <c r="L10" s="89"/>
      <c r="M10" s="89"/>
      <c r="N10" s="89"/>
      <c r="O10" s="89"/>
      <c r="P10" s="60">
        <f t="shared" si="1"/>
        <v>0</v>
      </c>
      <c r="Q10" s="61">
        <f t="shared" si="2"/>
        <v>0</v>
      </c>
      <c r="R10" s="60">
        <f t="shared" si="3"/>
        <v>0</v>
      </c>
      <c r="S10" s="61">
        <f t="shared" si="4"/>
        <v>0</v>
      </c>
    </row>
    <row r="11" spans="1:19" ht="15.75" thickBot="1" x14ac:dyDescent="0.3">
      <c r="A11" s="54">
        <v>9</v>
      </c>
      <c r="B11" s="62" t="str">
        <f t="shared" si="0"/>
        <v/>
      </c>
      <c r="C11" s="53" t="s">
        <v>26</v>
      </c>
      <c r="D11" s="86"/>
      <c r="E11" s="86"/>
      <c r="F11" s="86"/>
      <c r="G11" s="86"/>
      <c r="H11" s="86"/>
      <c r="I11" s="87"/>
      <c r="J11" s="87"/>
      <c r="K11" s="87"/>
      <c r="L11" s="87"/>
      <c r="M11" s="87"/>
      <c r="N11" s="87"/>
      <c r="O11" s="87"/>
      <c r="P11" s="60">
        <f t="shared" si="1"/>
        <v>0</v>
      </c>
      <c r="Q11" s="61">
        <f t="shared" si="2"/>
        <v>0</v>
      </c>
      <c r="R11" s="60">
        <f t="shared" si="3"/>
        <v>0</v>
      </c>
      <c r="S11" s="61">
        <f t="shared" si="4"/>
        <v>0</v>
      </c>
    </row>
    <row r="12" spans="1:19" ht="15.75" thickBot="1" x14ac:dyDescent="0.3">
      <c r="A12" s="54">
        <v>10</v>
      </c>
      <c r="B12" s="62" t="str">
        <f t="shared" si="0"/>
        <v/>
      </c>
      <c r="C12" s="53" t="s">
        <v>26</v>
      </c>
      <c r="D12" s="88"/>
      <c r="E12" s="88"/>
      <c r="F12" s="88"/>
      <c r="G12" s="88"/>
      <c r="H12" s="88"/>
      <c r="I12" s="89"/>
      <c r="J12" s="89"/>
      <c r="K12" s="89"/>
      <c r="L12" s="89"/>
      <c r="M12" s="89"/>
      <c r="N12" s="89"/>
      <c r="O12" s="89"/>
      <c r="P12" s="60">
        <f t="shared" si="1"/>
        <v>0</v>
      </c>
      <c r="Q12" s="61">
        <f t="shared" si="2"/>
        <v>0</v>
      </c>
      <c r="R12" s="60">
        <f t="shared" si="3"/>
        <v>0</v>
      </c>
      <c r="S12" s="61">
        <f t="shared" si="4"/>
        <v>0</v>
      </c>
    </row>
    <row r="13" spans="1:19" ht="15.75" thickBot="1" x14ac:dyDescent="0.3">
      <c r="A13" s="54">
        <v>11</v>
      </c>
      <c r="B13" s="62" t="str">
        <f t="shared" si="0"/>
        <v/>
      </c>
      <c r="C13" s="53" t="s">
        <v>26</v>
      </c>
      <c r="D13" s="86"/>
      <c r="E13" s="86"/>
      <c r="F13" s="86"/>
      <c r="G13" s="86"/>
      <c r="H13" s="86"/>
      <c r="I13" s="87"/>
      <c r="J13" s="87"/>
      <c r="K13" s="87"/>
      <c r="L13" s="87"/>
      <c r="M13" s="87"/>
      <c r="N13" s="87"/>
      <c r="O13" s="87"/>
      <c r="P13" s="60">
        <f t="shared" si="1"/>
        <v>0</v>
      </c>
      <c r="Q13" s="61">
        <f t="shared" si="2"/>
        <v>0</v>
      </c>
      <c r="R13" s="60">
        <f t="shared" si="3"/>
        <v>0</v>
      </c>
      <c r="S13" s="61">
        <f t="shared" si="4"/>
        <v>0</v>
      </c>
    </row>
    <row r="14" spans="1:19" ht="15.75" thickBot="1" x14ac:dyDescent="0.3">
      <c r="A14" s="54">
        <v>12</v>
      </c>
      <c r="B14" s="62" t="str">
        <f t="shared" si="0"/>
        <v/>
      </c>
      <c r="C14" s="53" t="s">
        <v>26</v>
      </c>
      <c r="D14" s="88"/>
      <c r="E14" s="88"/>
      <c r="F14" s="88"/>
      <c r="G14" s="88"/>
      <c r="H14" s="88"/>
      <c r="I14" s="89"/>
      <c r="J14" s="89"/>
      <c r="K14" s="89"/>
      <c r="L14" s="89"/>
      <c r="M14" s="89"/>
      <c r="N14" s="89"/>
      <c r="O14" s="89"/>
      <c r="P14" s="60">
        <f t="shared" si="1"/>
        <v>0</v>
      </c>
      <c r="Q14" s="61">
        <f t="shared" si="2"/>
        <v>0</v>
      </c>
      <c r="R14" s="60">
        <f t="shared" si="3"/>
        <v>0</v>
      </c>
      <c r="S14" s="61">
        <f t="shared" si="4"/>
        <v>0</v>
      </c>
    </row>
    <row r="15" spans="1:19" ht="15.75" thickBot="1" x14ac:dyDescent="0.3">
      <c r="A15" s="54">
        <v>13</v>
      </c>
      <c r="B15" s="62" t="str">
        <f t="shared" si="0"/>
        <v/>
      </c>
      <c r="C15" s="53" t="s">
        <v>26</v>
      </c>
      <c r="D15" s="86"/>
      <c r="E15" s="86"/>
      <c r="F15" s="86"/>
      <c r="G15" s="86"/>
      <c r="H15" s="86"/>
      <c r="I15" s="87"/>
      <c r="J15" s="87"/>
      <c r="K15" s="87"/>
      <c r="L15" s="87"/>
      <c r="M15" s="87"/>
      <c r="N15" s="87"/>
      <c r="O15" s="87"/>
      <c r="P15" s="60">
        <f t="shared" si="1"/>
        <v>0</v>
      </c>
      <c r="Q15" s="61">
        <f t="shared" si="2"/>
        <v>0</v>
      </c>
      <c r="R15" s="60">
        <f t="shared" si="3"/>
        <v>0</v>
      </c>
      <c r="S15" s="61">
        <f t="shared" si="4"/>
        <v>0</v>
      </c>
    </row>
    <row r="16" spans="1:19" ht="15.75" thickBot="1" x14ac:dyDescent="0.3">
      <c r="A16" s="54">
        <v>14</v>
      </c>
      <c r="B16" s="62" t="str">
        <f t="shared" si="0"/>
        <v/>
      </c>
      <c r="C16" s="53" t="s">
        <v>26</v>
      </c>
      <c r="D16" s="88"/>
      <c r="E16" s="88"/>
      <c r="F16" s="88"/>
      <c r="G16" s="88"/>
      <c r="H16" s="88"/>
      <c r="I16" s="89"/>
      <c r="J16" s="89"/>
      <c r="K16" s="89"/>
      <c r="L16" s="89"/>
      <c r="M16" s="89"/>
      <c r="N16" s="89"/>
      <c r="O16" s="89"/>
      <c r="P16" s="60">
        <f t="shared" si="1"/>
        <v>0</v>
      </c>
      <c r="Q16" s="61">
        <f t="shared" si="2"/>
        <v>0</v>
      </c>
      <c r="R16" s="60">
        <f t="shared" si="3"/>
        <v>0</v>
      </c>
      <c r="S16" s="61">
        <f t="shared" si="4"/>
        <v>0</v>
      </c>
    </row>
    <row r="17" spans="1:19" ht="15.75" thickBot="1" x14ac:dyDescent="0.3">
      <c r="A17" s="54">
        <v>15</v>
      </c>
      <c r="B17" s="62" t="str">
        <f t="shared" si="0"/>
        <v/>
      </c>
      <c r="C17" s="53" t="s">
        <v>26</v>
      </c>
      <c r="D17" s="86"/>
      <c r="E17" s="86"/>
      <c r="F17" s="86"/>
      <c r="G17" s="86"/>
      <c r="H17" s="86"/>
      <c r="I17" s="87"/>
      <c r="J17" s="87"/>
      <c r="K17" s="87"/>
      <c r="L17" s="87"/>
      <c r="M17" s="87"/>
      <c r="N17" s="87"/>
      <c r="O17" s="87"/>
      <c r="P17" s="60">
        <f t="shared" si="1"/>
        <v>0</v>
      </c>
      <c r="Q17" s="61">
        <f t="shared" si="2"/>
        <v>0</v>
      </c>
      <c r="R17" s="60">
        <f t="shared" si="3"/>
        <v>0</v>
      </c>
      <c r="S17" s="61">
        <f t="shared" si="4"/>
        <v>0</v>
      </c>
    </row>
    <row r="18" spans="1:19" ht="15.75" thickBot="1" x14ac:dyDescent="0.3">
      <c r="A18" s="54">
        <v>16</v>
      </c>
      <c r="B18" s="62" t="str">
        <f t="shared" si="0"/>
        <v/>
      </c>
      <c r="C18" s="53" t="s">
        <v>26</v>
      </c>
      <c r="D18" s="88"/>
      <c r="E18" s="88"/>
      <c r="F18" s="88"/>
      <c r="G18" s="88"/>
      <c r="H18" s="88"/>
      <c r="I18" s="89"/>
      <c r="J18" s="89"/>
      <c r="K18" s="89"/>
      <c r="L18" s="89"/>
      <c r="M18" s="89"/>
      <c r="N18" s="89"/>
      <c r="O18" s="89"/>
      <c r="P18" s="60">
        <f t="shared" si="1"/>
        <v>0</v>
      </c>
      <c r="Q18" s="61">
        <f t="shared" si="2"/>
        <v>0</v>
      </c>
      <c r="R18" s="60">
        <f t="shared" si="3"/>
        <v>0</v>
      </c>
      <c r="S18" s="61">
        <f t="shared" si="4"/>
        <v>0</v>
      </c>
    </row>
    <row r="19" spans="1:19" ht="15.75" thickBot="1" x14ac:dyDescent="0.3">
      <c r="A19" s="54">
        <v>17</v>
      </c>
      <c r="B19" s="62" t="str">
        <f t="shared" si="0"/>
        <v/>
      </c>
      <c r="C19" s="53" t="s">
        <v>26</v>
      </c>
      <c r="D19" s="86"/>
      <c r="E19" s="86"/>
      <c r="F19" s="86"/>
      <c r="G19" s="86"/>
      <c r="H19" s="86"/>
      <c r="I19" s="87"/>
      <c r="J19" s="87"/>
      <c r="K19" s="87"/>
      <c r="L19" s="87"/>
      <c r="M19" s="87"/>
      <c r="N19" s="87"/>
      <c r="O19" s="87"/>
      <c r="P19" s="60">
        <f t="shared" si="1"/>
        <v>0</v>
      </c>
      <c r="Q19" s="61">
        <f t="shared" si="2"/>
        <v>0</v>
      </c>
      <c r="R19" s="60">
        <f t="shared" si="3"/>
        <v>0</v>
      </c>
      <c r="S19" s="61">
        <f t="shared" si="4"/>
        <v>0</v>
      </c>
    </row>
    <row r="20" spans="1:19" ht="15.75" thickBot="1" x14ac:dyDescent="0.3">
      <c r="A20" s="54">
        <v>18</v>
      </c>
      <c r="B20" s="62" t="str">
        <f t="shared" si="0"/>
        <v/>
      </c>
      <c r="C20" s="53" t="s">
        <v>26</v>
      </c>
      <c r="D20" s="88"/>
      <c r="E20" s="88"/>
      <c r="F20" s="88"/>
      <c r="G20" s="88"/>
      <c r="H20" s="88"/>
      <c r="I20" s="89"/>
      <c r="J20" s="89"/>
      <c r="K20" s="89"/>
      <c r="L20" s="89"/>
      <c r="M20" s="89"/>
      <c r="N20" s="89"/>
      <c r="O20" s="89"/>
      <c r="P20" s="60">
        <f t="shared" si="1"/>
        <v>0</v>
      </c>
      <c r="Q20" s="61">
        <f t="shared" si="2"/>
        <v>0</v>
      </c>
      <c r="R20" s="60">
        <f t="shared" si="3"/>
        <v>0</v>
      </c>
      <c r="S20" s="61">
        <f t="shared" si="4"/>
        <v>0</v>
      </c>
    </row>
    <row r="21" spans="1:19" ht="15.75" thickBot="1" x14ac:dyDescent="0.3">
      <c r="A21" s="54">
        <v>19</v>
      </c>
      <c r="B21" s="62" t="str">
        <f t="shared" si="0"/>
        <v/>
      </c>
      <c r="C21" s="53" t="s">
        <v>26</v>
      </c>
      <c r="D21" s="86"/>
      <c r="E21" s="86"/>
      <c r="F21" s="86"/>
      <c r="G21" s="86"/>
      <c r="H21" s="86"/>
      <c r="I21" s="87"/>
      <c r="J21" s="87"/>
      <c r="K21" s="87"/>
      <c r="L21" s="87"/>
      <c r="M21" s="87"/>
      <c r="N21" s="87"/>
      <c r="O21" s="87"/>
      <c r="P21" s="60">
        <f t="shared" si="1"/>
        <v>0</v>
      </c>
      <c r="Q21" s="61">
        <f t="shared" si="2"/>
        <v>0</v>
      </c>
      <c r="R21" s="60">
        <f t="shared" si="3"/>
        <v>0</v>
      </c>
      <c r="S21" s="61">
        <f t="shared" si="4"/>
        <v>0</v>
      </c>
    </row>
    <row r="22" spans="1:19" ht="15.75" thickBot="1" x14ac:dyDescent="0.3">
      <c r="A22" s="54">
        <v>20</v>
      </c>
      <c r="B22" s="62" t="str">
        <f t="shared" si="0"/>
        <v/>
      </c>
      <c r="C22" s="53" t="s">
        <v>26</v>
      </c>
      <c r="D22" s="88"/>
      <c r="E22" s="88"/>
      <c r="F22" s="88"/>
      <c r="G22" s="88"/>
      <c r="H22" s="88"/>
      <c r="I22" s="89"/>
      <c r="J22" s="89"/>
      <c r="K22" s="89"/>
      <c r="L22" s="89"/>
      <c r="M22" s="89"/>
      <c r="N22" s="89"/>
      <c r="O22" s="89"/>
      <c r="P22" s="60">
        <f t="shared" si="1"/>
        <v>0</v>
      </c>
      <c r="Q22" s="61">
        <f t="shared" si="2"/>
        <v>0</v>
      </c>
      <c r="R22" s="60">
        <f t="shared" si="3"/>
        <v>0</v>
      </c>
      <c r="S22" s="61">
        <f t="shared" si="4"/>
        <v>0</v>
      </c>
    </row>
    <row r="23" spans="1:19" ht="15.75" thickBot="1" x14ac:dyDescent="0.3">
      <c r="A23" s="80" t="s">
        <v>7</v>
      </c>
      <c r="B23" s="81">
        <f>SUM(B3:B22)</f>
        <v>0</v>
      </c>
      <c r="C23" s="82"/>
      <c r="D23" s="81">
        <f>SUM(D3:D22)</f>
        <v>0</v>
      </c>
      <c r="E23" s="81">
        <f t="shared" ref="E23:O23" si="5">SUM(E3:E22)</f>
        <v>0</v>
      </c>
      <c r="F23" s="81">
        <f t="shared" si="5"/>
        <v>0</v>
      </c>
      <c r="G23" s="81">
        <f t="shared" si="5"/>
        <v>0</v>
      </c>
      <c r="H23" s="81">
        <f t="shared" si="5"/>
        <v>0</v>
      </c>
      <c r="I23" s="81">
        <f t="shared" si="5"/>
        <v>0</v>
      </c>
      <c r="J23" s="81">
        <f>COUNTIF(J3:J22,"0")</f>
        <v>0</v>
      </c>
      <c r="K23" s="81">
        <f t="shared" si="5"/>
        <v>0</v>
      </c>
      <c r="L23" s="81">
        <f>SUM(L3:L22)</f>
        <v>0</v>
      </c>
      <c r="M23" s="81">
        <f t="shared" si="5"/>
        <v>0</v>
      </c>
      <c r="N23" s="81">
        <f t="shared" si="5"/>
        <v>0</v>
      </c>
      <c r="O23" s="81">
        <f t="shared" si="5"/>
        <v>0</v>
      </c>
      <c r="P23" s="83" t="e">
        <f>(D23+E23+F23+G23+H23)/B23</f>
        <v>#DIV/0!</v>
      </c>
      <c r="Q23" s="84">
        <f>SUM(Q3:Q22)</f>
        <v>0</v>
      </c>
      <c r="R23" s="83" t="e">
        <f>(K23+M23+N23+O23)/B23</f>
        <v>#DIV/0!</v>
      </c>
      <c r="S23" s="85">
        <f>SUM(S3:S22)</f>
        <v>0</v>
      </c>
    </row>
    <row r="24" spans="1:19" ht="15.75" thickTop="1" x14ac:dyDescent="0.25">
      <c r="A24" s="78" t="s">
        <v>51</v>
      </c>
      <c r="B24" s="72"/>
      <c r="C24" s="73" t="s">
        <v>52</v>
      </c>
      <c r="D24" s="74" t="e">
        <f>D23/$B$23</f>
        <v>#DIV/0!</v>
      </c>
      <c r="E24" s="74" t="e">
        <f t="shared" ref="E24:J24" si="6">E23/$B$23</f>
        <v>#DIV/0!</v>
      </c>
      <c r="F24" s="74" t="e">
        <f t="shared" si="6"/>
        <v>#DIV/0!</v>
      </c>
      <c r="G24" s="74" t="e">
        <f t="shared" si="6"/>
        <v>#DIV/0!</v>
      </c>
      <c r="H24" s="74" t="e">
        <f t="shared" si="6"/>
        <v>#DIV/0!</v>
      </c>
      <c r="I24" s="74" t="e">
        <f t="shared" si="6"/>
        <v>#DIV/0!</v>
      </c>
      <c r="J24" s="74" t="e">
        <f t="shared" si="6"/>
        <v>#DIV/0!</v>
      </c>
      <c r="K24" s="74" t="e">
        <f>K23/$J$23</f>
        <v>#DIV/0!</v>
      </c>
      <c r="L24" s="74" t="e">
        <f>L23/$J$23</f>
        <v>#DIV/0!</v>
      </c>
      <c r="M24" s="74" t="e">
        <f>M23/$J$23</f>
        <v>#DIV/0!</v>
      </c>
      <c r="N24" s="74" t="e">
        <f>N23/$J$23</f>
        <v>#DIV/0!</v>
      </c>
      <c r="O24" s="74" t="e">
        <f>O23/$J$23</f>
        <v>#DIV/0!</v>
      </c>
      <c r="P24" s="75" t="e">
        <f>P23/5</f>
        <v>#DIV/0!</v>
      </c>
      <c r="Q24" s="75" t="e">
        <f>Q23/$B$23</f>
        <v>#DIV/0!</v>
      </c>
      <c r="R24" s="75" t="e">
        <f>R23/4</f>
        <v>#DIV/0!</v>
      </c>
      <c r="S24" s="79" t="e">
        <f>S23/$J$23</f>
        <v>#DIV/0!</v>
      </c>
    </row>
    <row r="25" spans="1:19" ht="30.75" thickBot="1" x14ac:dyDescent="0.3">
      <c r="A25" s="76" t="s">
        <v>53</v>
      </c>
      <c r="B25" s="71"/>
      <c r="C25" s="70"/>
      <c r="D25" s="66" t="s">
        <v>27</v>
      </c>
      <c r="E25" s="66" t="s">
        <v>28</v>
      </c>
      <c r="F25" s="66" t="s">
        <v>29</v>
      </c>
      <c r="G25" s="66" t="s">
        <v>30</v>
      </c>
      <c r="H25" s="66" t="s">
        <v>31</v>
      </c>
      <c r="I25" s="66" t="s">
        <v>32</v>
      </c>
      <c r="J25" s="93" t="s">
        <v>33</v>
      </c>
      <c r="K25" s="66" t="s">
        <v>34</v>
      </c>
      <c r="L25" s="93" t="s">
        <v>35</v>
      </c>
      <c r="M25" s="66" t="s">
        <v>36</v>
      </c>
      <c r="N25" s="66" t="s">
        <v>37</v>
      </c>
      <c r="O25" s="66" t="s">
        <v>38</v>
      </c>
      <c r="P25" s="67"/>
      <c r="Q25" s="66" t="s">
        <v>39</v>
      </c>
      <c r="R25" s="67"/>
      <c r="S25" s="77" t="s">
        <v>40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C27" sqref="C27"/>
    </sheetView>
  </sheetViews>
  <sheetFormatPr defaultRowHeight="15" x14ac:dyDescent="0.25"/>
  <cols>
    <col min="1" max="1" width="8.85546875" style="51" customWidth="1"/>
    <col min="2" max="2" width="14" style="52" customWidth="1"/>
    <col min="3" max="3" width="12.5703125" style="50" bestFit="1" customWidth="1"/>
    <col min="4" max="15" width="11.7109375" style="52" customWidth="1"/>
    <col min="16" max="19" width="11.28515625" style="52" customWidth="1"/>
    <col min="20" max="16384" width="9.140625" style="50"/>
  </cols>
  <sheetData>
    <row r="1" spans="1:19" ht="30.75" customHeight="1" thickBot="1" x14ac:dyDescent="0.3">
      <c r="A1" s="68"/>
      <c r="B1" s="69"/>
      <c r="C1" s="57" t="s">
        <v>6</v>
      </c>
      <c r="D1" s="90" t="s">
        <v>0</v>
      </c>
      <c r="E1" s="90" t="s">
        <v>1</v>
      </c>
      <c r="F1" s="90" t="s">
        <v>2</v>
      </c>
      <c r="G1" s="90" t="s">
        <v>3</v>
      </c>
      <c r="H1" s="90" t="s">
        <v>4</v>
      </c>
      <c r="I1" s="57" t="s">
        <v>5</v>
      </c>
      <c r="J1" s="91" t="s">
        <v>8</v>
      </c>
      <c r="K1" s="65" t="s">
        <v>9</v>
      </c>
      <c r="L1" s="91" t="s">
        <v>10</v>
      </c>
      <c r="M1" s="65" t="s">
        <v>11</v>
      </c>
      <c r="N1" s="65" t="s">
        <v>12</v>
      </c>
      <c r="O1" s="92" t="s">
        <v>13</v>
      </c>
      <c r="P1" s="110" t="s">
        <v>54</v>
      </c>
      <c r="Q1" s="111"/>
      <c r="R1" s="112" t="s">
        <v>55</v>
      </c>
      <c r="S1" s="113"/>
    </row>
    <row r="2" spans="1:19" ht="90.75" thickBot="1" x14ac:dyDescent="0.3">
      <c r="A2" s="55" t="s">
        <v>60</v>
      </c>
      <c r="B2" s="56" t="s">
        <v>50</v>
      </c>
      <c r="C2" s="56" t="s">
        <v>56</v>
      </c>
      <c r="D2" s="63" t="s">
        <v>41</v>
      </c>
      <c r="E2" s="63" t="s">
        <v>42</v>
      </c>
      <c r="F2" s="63" t="s">
        <v>43</v>
      </c>
      <c r="G2" s="63" t="s">
        <v>44</v>
      </c>
      <c r="H2" s="63" t="s">
        <v>45</v>
      </c>
      <c r="I2" s="63" t="s">
        <v>43</v>
      </c>
      <c r="J2" s="64" t="s">
        <v>46</v>
      </c>
      <c r="K2" s="63" t="s">
        <v>43</v>
      </c>
      <c r="L2" s="64" t="s">
        <v>47</v>
      </c>
      <c r="M2" s="63" t="s">
        <v>48</v>
      </c>
      <c r="N2" s="63" t="s">
        <v>49</v>
      </c>
      <c r="O2" s="63" t="s">
        <v>43</v>
      </c>
      <c r="P2" s="58" t="s">
        <v>57</v>
      </c>
      <c r="Q2" s="59" t="s">
        <v>58</v>
      </c>
      <c r="R2" s="58" t="s">
        <v>57</v>
      </c>
      <c r="S2" s="59" t="s">
        <v>59</v>
      </c>
    </row>
    <row r="3" spans="1:19" ht="15.75" thickBot="1" x14ac:dyDescent="0.3">
      <c r="A3" s="54">
        <v>1</v>
      </c>
      <c r="B3" s="62" t="str">
        <f>IF(COUNTBLANK(D3:O3)&lt;12,1,"")</f>
        <v/>
      </c>
      <c r="C3" s="53" t="s">
        <v>26</v>
      </c>
      <c r="D3" s="86"/>
      <c r="E3" s="86"/>
      <c r="F3" s="86"/>
      <c r="G3" s="86"/>
      <c r="H3" s="86"/>
      <c r="I3" s="87"/>
      <c r="J3" s="87"/>
      <c r="K3" s="87"/>
      <c r="L3" s="87"/>
      <c r="M3" s="87"/>
      <c r="N3" s="87"/>
      <c r="O3" s="87"/>
      <c r="P3" s="60">
        <f>SUM(D3:H3)</f>
        <v>0</v>
      </c>
      <c r="Q3" s="61">
        <f>IF(P3=5,1,0)</f>
        <v>0</v>
      </c>
      <c r="R3" s="60">
        <f>K3+M3+N3+O3</f>
        <v>0</v>
      </c>
      <c r="S3" s="61">
        <f>IF(R3=4,1,0)</f>
        <v>0</v>
      </c>
    </row>
    <row r="4" spans="1:19" ht="15.75" thickBot="1" x14ac:dyDescent="0.3">
      <c r="A4" s="54">
        <v>2</v>
      </c>
      <c r="B4" s="62" t="str">
        <f t="shared" ref="B4:B22" si="0">IF(COUNTBLANK(D4:O4)&lt;12,1,"")</f>
        <v/>
      </c>
      <c r="C4" s="53" t="s">
        <v>26</v>
      </c>
      <c r="D4" s="88"/>
      <c r="E4" s="88"/>
      <c r="F4" s="88"/>
      <c r="G4" s="88"/>
      <c r="H4" s="88"/>
      <c r="I4" s="89"/>
      <c r="J4" s="89"/>
      <c r="K4" s="89"/>
      <c r="L4" s="89"/>
      <c r="M4" s="89"/>
      <c r="N4" s="89"/>
      <c r="O4" s="89"/>
      <c r="P4" s="60">
        <f t="shared" ref="P4:P22" si="1">SUM(D4:H4)</f>
        <v>0</v>
      </c>
      <c r="Q4" s="61">
        <f t="shared" ref="Q4:Q22" si="2">IF(P4=5,1,0)</f>
        <v>0</v>
      </c>
      <c r="R4" s="60">
        <f t="shared" ref="R4:R22" si="3">K4+M4+N4+O4</f>
        <v>0</v>
      </c>
      <c r="S4" s="61">
        <f t="shared" ref="S4:S22" si="4">IF(R4=4,1,0)</f>
        <v>0</v>
      </c>
    </row>
    <row r="5" spans="1:19" ht="15.75" thickBot="1" x14ac:dyDescent="0.3">
      <c r="A5" s="54">
        <v>3</v>
      </c>
      <c r="B5" s="62" t="str">
        <f t="shared" si="0"/>
        <v/>
      </c>
      <c r="C5" s="53" t="s">
        <v>26</v>
      </c>
      <c r="D5" s="86"/>
      <c r="E5" s="86"/>
      <c r="F5" s="86"/>
      <c r="G5" s="86"/>
      <c r="H5" s="86"/>
      <c r="I5" s="87"/>
      <c r="J5" s="87"/>
      <c r="K5" s="87"/>
      <c r="L5" s="87"/>
      <c r="M5" s="87"/>
      <c r="N5" s="87"/>
      <c r="O5" s="87"/>
      <c r="P5" s="60">
        <f t="shared" si="1"/>
        <v>0</v>
      </c>
      <c r="Q5" s="61">
        <f t="shared" si="2"/>
        <v>0</v>
      </c>
      <c r="R5" s="60">
        <f t="shared" si="3"/>
        <v>0</v>
      </c>
      <c r="S5" s="61">
        <f t="shared" si="4"/>
        <v>0</v>
      </c>
    </row>
    <row r="6" spans="1:19" ht="15.75" thickBot="1" x14ac:dyDescent="0.3">
      <c r="A6" s="54">
        <v>4</v>
      </c>
      <c r="B6" s="62" t="str">
        <f t="shared" si="0"/>
        <v/>
      </c>
      <c r="C6" s="53" t="s">
        <v>26</v>
      </c>
      <c r="D6" s="88"/>
      <c r="E6" s="88"/>
      <c r="F6" s="88"/>
      <c r="G6" s="88"/>
      <c r="H6" s="88"/>
      <c r="I6" s="89"/>
      <c r="J6" s="89"/>
      <c r="K6" s="89"/>
      <c r="L6" s="89"/>
      <c r="M6" s="89"/>
      <c r="N6" s="89"/>
      <c r="O6" s="89"/>
      <c r="P6" s="60">
        <f t="shared" si="1"/>
        <v>0</v>
      </c>
      <c r="Q6" s="61">
        <f t="shared" si="2"/>
        <v>0</v>
      </c>
      <c r="R6" s="60">
        <f t="shared" si="3"/>
        <v>0</v>
      </c>
      <c r="S6" s="61">
        <f t="shared" si="4"/>
        <v>0</v>
      </c>
    </row>
    <row r="7" spans="1:19" ht="15.75" thickBot="1" x14ac:dyDescent="0.3">
      <c r="A7" s="54">
        <v>5</v>
      </c>
      <c r="B7" s="62" t="str">
        <f t="shared" si="0"/>
        <v/>
      </c>
      <c r="C7" s="53" t="s">
        <v>26</v>
      </c>
      <c r="D7" s="86"/>
      <c r="E7" s="86"/>
      <c r="F7" s="86"/>
      <c r="G7" s="86"/>
      <c r="H7" s="86"/>
      <c r="I7" s="87"/>
      <c r="J7" s="87"/>
      <c r="K7" s="87"/>
      <c r="L7" s="87"/>
      <c r="M7" s="87"/>
      <c r="N7" s="87"/>
      <c r="O7" s="87"/>
      <c r="P7" s="60">
        <f t="shared" si="1"/>
        <v>0</v>
      </c>
      <c r="Q7" s="61">
        <f t="shared" si="2"/>
        <v>0</v>
      </c>
      <c r="R7" s="60">
        <f t="shared" si="3"/>
        <v>0</v>
      </c>
      <c r="S7" s="61">
        <f t="shared" si="4"/>
        <v>0</v>
      </c>
    </row>
    <row r="8" spans="1:19" ht="15.75" thickBot="1" x14ac:dyDescent="0.3">
      <c r="A8" s="54">
        <v>6</v>
      </c>
      <c r="B8" s="62" t="str">
        <f t="shared" si="0"/>
        <v/>
      </c>
      <c r="C8" s="53" t="s">
        <v>26</v>
      </c>
      <c r="D8" s="88"/>
      <c r="E8" s="88"/>
      <c r="F8" s="88"/>
      <c r="G8" s="88"/>
      <c r="H8" s="88"/>
      <c r="I8" s="89"/>
      <c r="J8" s="89"/>
      <c r="K8" s="89"/>
      <c r="L8" s="89"/>
      <c r="M8" s="89"/>
      <c r="N8" s="89"/>
      <c r="O8" s="89"/>
      <c r="P8" s="60">
        <f t="shared" si="1"/>
        <v>0</v>
      </c>
      <c r="Q8" s="61">
        <f t="shared" si="2"/>
        <v>0</v>
      </c>
      <c r="R8" s="60">
        <f t="shared" si="3"/>
        <v>0</v>
      </c>
      <c r="S8" s="61">
        <f t="shared" si="4"/>
        <v>0</v>
      </c>
    </row>
    <row r="9" spans="1:19" ht="15.75" thickBot="1" x14ac:dyDescent="0.3">
      <c r="A9" s="54">
        <v>7</v>
      </c>
      <c r="B9" s="62" t="str">
        <f t="shared" si="0"/>
        <v/>
      </c>
      <c r="C9" s="53" t="s">
        <v>26</v>
      </c>
      <c r="D9" s="86"/>
      <c r="E9" s="86"/>
      <c r="F9" s="86"/>
      <c r="G9" s="86"/>
      <c r="H9" s="86"/>
      <c r="I9" s="87"/>
      <c r="J9" s="87"/>
      <c r="K9" s="87"/>
      <c r="L9" s="87"/>
      <c r="M9" s="87"/>
      <c r="N9" s="87"/>
      <c r="O9" s="87"/>
      <c r="P9" s="60">
        <f t="shared" si="1"/>
        <v>0</v>
      </c>
      <c r="Q9" s="61">
        <f t="shared" si="2"/>
        <v>0</v>
      </c>
      <c r="R9" s="60">
        <f t="shared" si="3"/>
        <v>0</v>
      </c>
      <c r="S9" s="61">
        <f t="shared" si="4"/>
        <v>0</v>
      </c>
    </row>
    <row r="10" spans="1:19" ht="15.75" thickBot="1" x14ac:dyDescent="0.3">
      <c r="A10" s="54">
        <v>8</v>
      </c>
      <c r="B10" s="62" t="str">
        <f t="shared" si="0"/>
        <v/>
      </c>
      <c r="C10" s="53" t="s">
        <v>26</v>
      </c>
      <c r="D10" s="88"/>
      <c r="E10" s="88"/>
      <c r="F10" s="88"/>
      <c r="G10" s="88"/>
      <c r="H10" s="88"/>
      <c r="I10" s="89"/>
      <c r="J10" s="89"/>
      <c r="K10" s="89"/>
      <c r="L10" s="89"/>
      <c r="M10" s="89"/>
      <c r="N10" s="89"/>
      <c r="O10" s="89"/>
      <c r="P10" s="60">
        <f t="shared" si="1"/>
        <v>0</v>
      </c>
      <c r="Q10" s="61">
        <f t="shared" si="2"/>
        <v>0</v>
      </c>
      <c r="R10" s="60">
        <f t="shared" si="3"/>
        <v>0</v>
      </c>
      <c r="S10" s="61">
        <f t="shared" si="4"/>
        <v>0</v>
      </c>
    </row>
    <row r="11" spans="1:19" ht="15.75" thickBot="1" x14ac:dyDescent="0.3">
      <c r="A11" s="54">
        <v>9</v>
      </c>
      <c r="B11" s="62" t="str">
        <f t="shared" si="0"/>
        <v/>
      </c>
      <c r="C11" s="53" t="s">
        <v>26</v>
      </c>
      <c r="D11" s="86"/>
      <c r="E11" s="86"/>
      <c r="F11" s="86"/>
      <c r="G11" s="86"/>
      <c r="H11" s="86"/>
      <c r="I11" s="87"/>
      <c r="J11" s="87"/>
      <c r="K11" s="87"/>
      <c r="L11" s="87"/>
      <c r="M11" s="87"/>
      <c r="N11" s="87"/>
      <c r="O11" s="87"/>
      <c r="P11" s="60">
        <f t="shared" si="1"/>
        <v>0</v>
      </c>
      <c r="Q11" s="61">
        <f t="shared" si="2"/>
        <v>0</v>
      </c>
      <c r="R11" s="60">
        <f t="shared" si="3"/>
        <v>0</v>
      </c>
      <c r="S11" s="61">
        <f t="shared" si="4"/>
        <v>0</v>
      </c>
    </row>
    <row r="12" spans="1:19" ht="15.75" thickBot="1" x14ac:dyDescent="0.3">
      <c r="A12" s="54">
        <v>10</v>
      </c>
      <c r="B12" s="62" t="str">
        <f t="shared" si="0"/>
        <v/>
      </c>
      <c r="C12" s="53" t="s">
        <v>26</v>
      </c>
      <c r="D12" s="88"/>
      <c r="E12" s="88"/>
      <c r="F12" s="88"/>
      <c r="G12" s="88"/>
      <c r="H12" s="88"/>
      <c r="I12" s="89"/>
      <c r="J12" s="89"/>
      <c r="K12" s="89"/>
      <c r="L12" s="89"/>
      <c r="M12" s="89"/>
      <c r="N12" s="89"/>
      <c r="O12" s="89"/>
      <c r="P12" s="60">
        <f t="shared" si="1"/>
        <v>0</v>
      </c>
      <c r="Q12" s="61">
        <f t="shared" si="2"/>
        <v>0</v>
      </c>
      <c r="R12" s="60">
        <f t="shared" si="3"/>
        <v>0</v>
      </c>
      <c r="S12" s="61">
        <f t="shared" si="4"/>
        <v>0</v>
      </c>
    </row>
    <row r="13" spans="1:19" ht="15.75" thickBot="1" x14ac:dyDescent="0.3">
      <c r="A13" s="54">
        <v>11</v>
      </c>
      <c r="B13" s="62" t="str">
        <f t="shared" si="0"/>
        <v/>
      </c>
      <c r="C13" s="53" t="s">
        <v>26</v>
      </c>
      <c r="D13" s="86"/>
      <c r="E13" s="86"/>
      <c r="F13" s="86"/>
      <c r="G13" s="86"/>
      <c r="H13" s="86"/>
      <c r="I13" s="87"/>
      <c r="J13" s="87"/>
      <c r="K13" s="87"/>
      <c r="L13" s="87"/>
      <c r="M13" s="87"/>
      <c r="N13" s="87"/>
      <c r="O13" s="87"/>
      <c r="P13" s="60">
        <f t="shared" si="1"/>
        <v>0</v>
      </c>
      <c r="Q13" s="61">
        <f t="shared" si="2"/>
        <v>0</v>
      </c>
      <c r="R13" s="60">
        <f t="shared" si="3"/>
        <v>0</v>
      </c>
      <c r="S13" s="61">
        <f t="shared" si="4"/>
        <v>0</v>
      </c>
    </row>
    <row r="14" spans="1:19" ht="15.75" thickBot="1" x14ac:dyDescent="0.3">
      <c r="A14" s="54">
        <v>12</v>
      </c>
      <c r="B14" s="62" t="str">
        <f t="shared" si="0"/>
        <v/>
      </c>
      <c r="C14" s="53" t="s">
        <v>26</v>
      </c>
      <c r="D14" s="88"/>
      <c r="E14" s="88"/>
      <c r="F14" s="88"/>
      <c r="G14" s="88"/>
      <c r="H14" s="88"/>
      <c r="I14" s="89"/>
      <c r="J14" s="89"/>
      <c r="K14" s="89"/>
      <c r="L14" s="89"/>
      <c r="M14" s="89"/>
      <c r="N14" s="89"/>
      <c r="O14" s="89"/>
      <c r="P14" s="60">
        <f t="shared" si="1"/>
        <v>0</v>
      </c>
      <c r="Q14" s="61">
        <f t="shared" si="2"/>
        <v>0</v>
      </c>
      <c r="R14" s="60">
        <f t="shared" si="3"/>
        <v>0</v>
      </c>
      <c r="S14" s="61">
        <f t="shared" si="4"/>
        <v>0</v>
      </c>
    </row>
    <row r="15" spans="1:19" ht="15.75" thickBot="1" x14ac:dyDescent="0.3">
      <c r="A15" s="54">
        <v>13</v>
      </c>
      <c r="B15" s="62" t="str">
        <f t="shared" si="0"/>
        <v/>
      </c>
      <c r="C15" s="53" t="s">
        <v>26</v>
      </c>
      <c r="D15" s="86"/>
      <c r="E15" s="86"/>
      <c r="F15" s="86"/>
      <c r="G15" s="86"/>
      <c r="H15" s="86"/>
      <c r="I15" s="87"/>
      <c r="J15" s="87"/>
      <c r="K15" s="87"/>
      <c r="L15" s="87"/>
      <c r="M15" s="87"/>
      <c r="N15" s="87"/>
      <c r="O15" s="87"/>
      <c r="P15" s="60">
        <f t="shared" si="1"/>
        <v>0</v>
      </c>
      <c r="Q15" s="61">
        <f t="shared" si="2"/>
        <v>0</v>
      </c>
      <c r="R15" s="60">
        <f t="shared" si="3"/>
        <v>0</v>
      </c>
      <c r="S15" s="61">
        <f t="shared" si="4"/>
        <v>0</v>
      </c>
    </row>
    <row r="16" spans="1:19" ht="15.75" thickBot="1" x14ac:dyDescent="0.3">
      <c r="A16" s="54">
        <v>14</v>
      </c>
      <c r="B16" s="62" t="str">
        <f t="shared" si="0"/>
        <v/>
      </c>
      <c r="C16" s="53" t="s">
        <v>26</v>
      </c>
      <c r="D16" s="88"/>
      <c r="E16" s="88"/>
      <c r="F16" s="88"/>
      <c r="G16" s="88"/>
      <c r="H16" s="88"/>
      <c r="I16" s="89"/>
      <c r="J16" s="89"/>
      <c r="K16" s="89"/>
      <c r="L16" s="89"/>
      <c r="M16" s="89"/>
      <c r="N16" s="89"/>
      <c r="O16" s="89"/>
      <c r="P16" s="60">
        <f t="shared" si="1"/>
        <v>0</v>
      </c>
      <c r="Q16" s="61">
        <f t="shared" si="2"/>
        <v>0</v>
      </c>
      <c r="R16" s="60">
        <f t="shared" si="3"/>
        <v>0</v>
      </c>
      <c r="S16" s="61">
        <f t="shared" si="4"/>
        <v>0</v>
      </c>
    </row>
    <row r="17" spans="1:19" ht="15.75" thickBot="1" x14ac:dyDescent="0.3">
      <c r="A17" s="54">
        <v>15</v>
      </c>
      <c r="B17" s="62" t="str">
        <f t="shared" si="0"/>
        <v/>
      </c>
      <c r="C17" s="53" t="s">
        <v>26</v>
      </c>
      <c r="D17" s="86"/>
      <c r="E17" s="86"/>
      <c r="F17" s="86"/>
      <c r="G17" s="86"/>
      <c r="H17" s="86"/>
      <c r="I17" s="87"/>
      <c r="J17" s="87"/>
      <c r="K17" s="87"/>
      <c r="L17" s="87"/>
      <c r="M17" s="87"/>
      <c r="N17" s="87"/>
      <c r="O17" s="87"/>
      <c r="P17" s="60">
        <f t="shared" si="1"/>
        <v>0</v>
      </c>
      <c r="Q17" s="61">
        <f t="shared" si="2"/>
        <v>0</v>
      </c>
      <c r="R17" s="60">
        <f t="shared" si="3"/>
        <v>0</v>
      </c>
      <c r="S17" s="61">
        <f t="shared" si="4"/>
        <v>0</v>
      </c>
    </row>
    <row r="18" spans="1:19" ht="15.75" thickBot="1" x14ac:dyDescent="0.3">
      <c r="A18" s="54">
        <v>16</v>
      </c>
      <c r="B18" s="62" t="str">
        <f t="shared" si="0"/>
        <v/>
      </c>
      <c r="C18" s="53" t="s">
        <v>26</v>
      </c>
      <c r="D18" s="88"/>
      <c r="E18" s="88"/>
      <c r="F18" s="88"/>
      <c r="G18" s="88"/>
      <c r="H18" s="88"/>
      <c r="I18" s="89"/>
      <c r="J18" s="89"/>
      <c r="K18" s="89"/>
      <c r="L18" s="89"/>
      <c r="M18" s="89"/>
      <c r="N18" s="89"/>
      <c r="O18" s="89"/>
      <c r="P18" s="60">
        <f t="shared" si="1"/>
        <v>0</v>
      </c>
      <c r="Q18" s="61">
        <f t="shared" si="2"/>
        <v>0</v>
      </c>
      <c r="R18" s="60">
        <f t="shared" si="3"/>
        <v>0</v>
      </c>
      <c r="S18" s="61">
        <f t="shared" si="4"/>
        <v>0</v>
      </c>
    </row>
    <row r="19" spans="1:19" ht="15.75" thickBot="1" x14ac:dyDescent="0.3">
      <c r="A19" s="54">
        <v>17</v>
      </c>
      <c r="B19" s="62" t="str">
        <f t="shared" si="0"/>
        <v/>
      </c>
      <c r="C19" s="53" t="s">
        <v>26</v>
      </c>
      <c r="D19" s="86"/>
      <c r="E19" s="86"/>
      <c r="F19" s="86"/>
      <c r="G19" s="86"/>
      <c r="H19" s="86"/>
      <c r="I19" s="87"/>
      <c r="J19" s="87"/>
      <c r="K19" s="87"/>
      <c r="L19" s="87"/>
      <c r="M19" s="87"/>
      <c r="N19" s="87"/>
      <c r="O19" s="87"/>
      <c r="P19" s="60">
        <f t="shared" si="1"/>
        <v>0</v>
      </c>
      <c r="Q19" s="61">
        <f t="shared" si="2"/>
        <v>0</v>
      </c>
      <c r="R19" s="60">
        <f t="shared" si="3"/>
        <v>0</v>
      </c>
      <c r="S19" s="61">
        <f t="shared" si="4"/>
        <v>0</v>
      </c>
    </row>
    <row r="20" spans="1:19" ht="15.75" thickBot="1" x14ac:dyDescent="0.3">
      <c r="A20" s="54">
        <v>18</v>
      </c>
      <c r="B20" s="62" t="str">
        <f t="shared" si="0"/>
        <v/>
      </c>
      <c r="C20" s="53" t="s">
        <v>26</v>
      </c>
      <c r="D20" s="88"/>
      <c r="E20" s="88"/>
      <c r="F20" s="88"/>
      <c r="G20" s="88"/>
      <c r="H20" s="88"/>
      <c r="I20" s="89"/>
      <c r="J20" s="89"/>
      <c r="K20" s="89"/>
      <c r="L20" s="89"/>
      <c r="M20" s="89"/>
      <c r="N20" s="89"/>
      <c r="O20" s="89"/>
      <c r="P20" s="60">
        <f t="shared" si="1"/>
        <v>0</v>
      </c>
      <c r="Q20" s="61">
        <f t="shared" si="2"/>
        <v>0</v>
      </c>
      <c r="R20" s="60">
        <f t="shared" si="3"/>
        <v>0</v>
      </c>
      <c r="S20" s="61">
        <f t="shared" si="4"/>
        <v>0</v>
      </c>
    </row>
    <row r="21" spans="1:19" ht="15.75" thickBot="1" x14ac:dyDescent="0.3">
      <c r="A21" s="54">
        <v>19</v>
      </c>
      <c r="B21" s="62" t="str">
        <f t="shared" si="0"/>
        <v/>
      </c>
      <c r="C21" s="53" t="s">
        <v>26</v>
      </c>
      <c r="D21" s="86"/>
      <c r="E21" s="86"/>
      <c r="F21" s="86"/>
      <c r="G21" s="86"/>
      <c r="H21" s="86"/>
      <c r="I21" s="87"/>
      <c r="J21" s="87"/>
      <c r="K21" s="87"/>
      <c r="L21" s="87"/>
      <c r="M21" s="87"/>
      <c r="N21" s="87"/>
      <c r="O21" s="87"/>
      <c r="P21" s="60">
        <f t="shared" si="1"/>
        <v>0</v>
      </c>
      <c r="Q21" s="61">
        <f t="shared" si="2"/>
        <v>0</v>
      </c>
      <c r="R21" s="60">
        <f t="shared" si="3"/>
        <v>0</v>
      </c>
      <c r="S21" s="61">
        <f t="shared" si="4"/>
        <v>0</v>
      </c>
    </row>
    <row r="22" spans="1:19" ht="15.75" thickBot="1" x14ac:dyDescent="0.3">
      <c r="A22" s="54">
        <v>20</v>
      </c>
      <c r="B22" s="62" t="str">
        <f t="shared" si="0"/>
        <v/>
      </c>
      <c r="C22" s="53" t="s">
        <v>26</v>
      </c>
      <c r="D22" s="88"/>
      <c r="E22" s="88"/>
      <c r="F22" s="88"/>
      <c r="G22" s="88"/>
      <c r="H22" s="88"/>
      <c r="I22" s="89"/>
      <c r="J22" s="89"/>
      <c r="K22" s="89"/>
      <c r="L22" s="89"/>
      <c r="M22" s="89"/>
      <c r="N22" s="89"/>
      <c r="O22" s="89"/>
      <c r="P22" s="60">
        <f t="shared" si="1"/>
        <v>0</v>
      </c>
      <c r="Q22" s="61">
        <f t="shared" si="2"/>
        <v>0</v>
      </c>
      <c r="R22" s="60">
        <f t="shared" si="3"/>
        <v>0</v>
      </c>
      <c r="S22" s="61">
        <f t="shared" si="4"/>
        <v>0</v>
      </c>
    </row>
    <row r="23" spans="1:19" ht="15.75" thickBot="1" x14ac:dyDescent="0.3">
      <c r="A23" s="80" t="s">
        <v>7</v>
      </c>
      <c r="B23" s="81">
        <f>SUM(B3:B22)</f>
        <v>0</v>
      </c>
      <c r="C23" s="82"/>
      <c r="D23" s="81">
        <f>SUM(D3:D22)</f>
        <v>0</v>
      </c>
      <c r="E23" s="81">
        <f t="shared" ref="E23:O23" si="5">SUM(E3:E22)</f>
        <v>0</v>
      </c>
      <c r="F23" s="81">
        <f t="shared" si="5"/>
        <v>0</v>
      </c>
      <c r="G23" s="81">
        <f t="shared" si="5"/>
        <v>0</v>
      </c>
      <c r="H23" s="81">
        <f t="shared" si="5"/>
        <v>0</v>
      </c>
      <c r="I23" s="81">
        <f t="shared" si="5"/>
        <v>0</v>
      </c>
      <c r="J23" s="81">
        <f>COUNTIF(J3:J22,"0")</f>
        <v>0</v>
      </c>
      <c r="K23" s="81">
        <f t="shared" si="5"/>
        <v>0</v>
      </c>
      <c r="L23" s="81">
        <f>SUM(L3:L22)</f>
        <v>0</v>
      </c>
      <c r="M23" s="81">
        <f t="shared" si="5"/>
        <v>0</v>
      </c>
      <c r="N23" s="81">
        <f t="shared" si="5"/>
        <v>0</v>
      </c>
      <c r="O23" s="81">
        <f t="shared" si="5"/>
        <v>0</v>
      </c>
      <c r="P23" s="83" t="e">
        <f>(D23+E23+F23+G23+H23)/B23</f>
        <v>#DIV/0!</v>
      </c>
      <c r="Q23" s="84">
        <f>SUM(Q3:Q22)</f>
        <v>0</v>
      </c>
      <c r="R23" s="83" t="e">
        <f>(K23+M23+N23+O23)/B23</f>
        <v>#DIV/0!</v>
      </c>
      <c r="S23" s="85">
        <f>SUM(S3:S22)</f>
        <v>0</v>
      </c>
    </row>
    <row r="24" spans="1:19" ht="15.75" thickTop="1" x14ac:dyDescent="0.25">
      <c r="A24" s="78" t="s">
        <v>51</v>
      </c>
      <c r="B24" s="72"/>
      <c r="C24" s="73" t="s">
        <v>52</v>
      </c>
      <c r="D24" s="74" t="e">
        <f>D23/$B$23</f>
        <v>#DIV/0!</v>
      </c>
      <c r="E24" s="74" t="e">
        <f t="shared" ref="E24:J24" si="6">E23/$B$23</f>
        <v>#DIV/0!</v>
      </c>
      <c r="F24" s="74" t="e">
        <f t="shared" si="6"/>
        <v>#DIV/0!</v>
      </c>
      <c r="G24" s="74" t="e">
        <f t="shared" si="6"/>
        <v>#DIV/0!</v>
      </c>
      <c r="H24" s="74" t="e">
        <f t="shared" si="6"/>
        <v>#DIV/0!</v>
      </c>
      <c r="I24" s="74" t="e">
        <f t="shared" si="6"/>
        <v>#DIV/0!</v>
      </c>
      <c r="J24" s="74" t="e">
        <f t="shared" si="6"/>
        <v>#DIV/0!</v>
      </c>
      <c r="K24" s="74" t="e">
        <f>K23/$J$23</f>
        <v>#DIV/0!</v>
      </c>
      <c r="L24" s="74" t="e">
        <f>L23/$J$23</f>
        <v>#DIV/0!</v>
      </c>
      <c r="M24" s="74" t="e">
        <f>M23/$J$23</f>
        <v>#DIV/0!</v>
      </c>
      <c r="N24" s="74" t="e">
        <f>N23/$J$23</f>
        <v>#DIV/0!</v>
      </c>
      <c r="O24" s="74" t="e">
        <f>O23/$J$23</f>
        <v>#DIV/0!</v>
      </c>
      <c r="P24" s="75" t="e">
        <f>P23/5</f>
        <v>#DIV/0!</v>
      </c>
      <c r="Q24" s="75" t="e">
        <f>Q23/$B$23</f>
        <v>#DIV/0!</v>
      </c>
      <c r="R24" s="75" t="e">
        <f>R23/4</f>
        <v>#DIV/0!</v>
      </c>
      <c r="S24" s="79" t="e">
        <f>S23/$J$23</f>
        <v>#DIV/0!</v>
      </c>
    </row>
    <row r="25" spans="1:19" ht="30.75" thickBot="1" x14ac:dyDescent="0.3">
      <c r="A25" s="76" t="s">
        <v>53</v>
      </c>
      <c r="B25" s="71"/>
      <c r="C25" s="70"/>
      <c r="D25" s="66" t="s">
        <v>27</v>
      </c>
      <c r="E25" s="66" t="s">
        <v>28</v>
      </c>
      <c r="F25" s="66" t="s">
        <v>29</v>
      </c>
      <c r="G25" s="66" t="s">
        <v>30</v>
      </c>
      <c r="H25" s="66" t="s">
        <v>31</v>
      </c>
      <c r="I25" s="66" t="s">
        <v>32</v>
      </c>
      <c r="J25" s="93" t="s">
        <v>33</v>
      </c>
      <c r="K25" s="66" t="s">
        <v>34</v>
      </c>
      <c r="L25" s="93" t="s">
        <v>35</v>
      </c>
      <c r="M25" s="66" t="s">
        <v>36</v>
      </c>
      <c r="N25" s="66" t="s">
        <v>37</v>
      </c>
      <c r="O25" s="66" t="s">
        <v>38</v>
      </c>
      <c r="P25" s="67"/>
      <c r="Q25" s="66" t="s">
        <v>39</v>
      </c>
      <c r="R25" s="67"/>
      <c r="S25" s="77" t="s">
        <v>40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3E14B2A67FD1488F9A6C9B19D6A785" ma:contentTypeVersion="1" ma:contentTypeDescription="Create a new document." ma:contentTypeScope="" ma:versionID="ac3aa4c9330f4ce611321df3195e773a">
  <xsd:schema xmlns:xsd="http://www.w3.org/2001/XMLSchema" xmlns:xs="http://www.w3.org/2001/XMLSchema" xmlns:p="http://schemas.microsoft.com/office/2006/metadata/properties" xmlns:ns1="http://schemas.microsoft.com/sharepoint/v3" xmlns:ns2="0d59e99a-13b9-4f34-9165-0208314c6444" xmlns:ns3="bee61fe3-1145-420d-a5ae-a8a321828043" xmlns:ns4="4d39dfde-56f1-4fde-8ce5-5f3cae06fd6d" targetNamespace="http://schemas.microsoft.com/office/2006/metadata/properties" ma:root="true" ma:fieldsID="4763428952bcc8e829e2940898e8bbe2" ns1:_="" ns2:_="" ns3:_="" ns4:_="">
    <xsd:import namespace="http://schemas.microsoft.com/sharepoint/v3"/>
    <xsd:import namespace="0d59e99a-13b9-4f34-9165-0208314c6444"/>
    <xsd:import namespace="bee61fe3-1145-420d-a5ae-a8a321828043"/>
    <xsd:import namespace="4d39dfde-56f1-4fde-8ce5-5f3cae06fd6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Intervention_x0020_Document_x0020_Type" minOccurs="0"/>
                <xsd:element ref="ns3:od75c8efb3f14562a9f8cd7f3dbb108a" minOccurs="0"/>
                <xsd:element ref="ns4:TaxCatchAll" minOccurs="0"/>
                <xsd:element ref="ns3:k6a1e5348e2844d8b3128a0a90d4e4f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9e99a-13b9-4f34-9165-0208314c6444" elementFormDefault="qualified">
    <xsd:import namespace="http://schemas.microsoft.com/office/2006/documentManagement/types"/>
    <xsd:import namespace="http://schemas.microsoft.com/office/infopath/2007/PartnerControls"/>
    <xsd:element name="Intervention_x0020_Document_x0020_Type" ma:index="10" nillable="true" ma:displayName="SHN Document Type" ma:default="Other" ma:format="Dropdown" ma:internalName="Intervention_x0020_Document_x0020_Type">
      <xsd:simpleType>
        <xsd:restriction base="dms:Choice">
          <xsd:enumeration value="Annual Reports"/>
          <xsd:enumeration value="Brochures"/>
          <xsd:enumeration value="GSK"/>
          <xsd:enumeration value="Logos"/>
          <xsd:enumeration value="Measurement Worksheets"/>
          <xsd:enumeration value="Other"/>
          <xsd:enumeration value="Phase 1 Evaluation"/>
          <xsd:enumeration value="Posters"/>
          <xsd:enumeration value="Presentations"/>
          <xsd:enumeration value="Resources"/>
          <xsd:enumeration value="Samples"/>
          <xsd:enumeration value="SHN Info Kit"/>
          <xsd:enumeration value="Templates"/>
          <xsd:enumeration value="Video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e61fe3-1145-420d-a5ae-a8a321828043" elementFormDefault="qualified">
    <xsd:import namespace="http://schemas.microsoft.com/office/2006/documentManagement/types"/>
    <xsd:import namespace="http://schemas.microsoft.com/office/infopath/2007/PartnerControls"/>
    <xsd:element name="od75c8efb3f14562a9f8cd7f3dbb108a" ma:index="12" nillable="true" ma:taxonomy="true" ma:internalName="od75c8efb3f14562a9f8cd7f3dbb108a" ma:taxonomyFieldName="TagTopic0" ma:displayName="TagTopic" ma:default="" ma:fieldId="{8d75c8ef-b3f1-4562-a9f8-cd7f3dbb108a}" ma:taxonomyMulti="true" ma:sspId="53b58c49-cbd5-450c-a84b-8852bf37c3ab" ma:termSetId="a28a050d-5d73-4930-a688-75c61f5cb3cf" ma:anchorId="d3d53dc7-d7de-417b-bd52-40c92fcbe47c" ma:open="false" ma:isKeyword="false">
      <xsd:complexType>
        <xsd:sequence>
          <xsd:element ref="pc:Terms" minOccurs="0" maxOccurs="1"/>
        </xsd:sequence>
      </xsd:complexType>
    </xsd:element>
    <xsd:element name="k6a1e5348e2844d8b3128a0a90d4e4fe" ma:index="15" nillable="true" ma:taxonomy="true" ma:internalName="k6a1e5348e2844d8b3128a0a90d4e4fe" ma:taxonomyFieldName="TagTypeOfResource0" ma:displayName="TagTypeOfResource" ma:default="" ma:fieldId="{46a1e534-8e28-44d8-b312-8a0a90d4e4fe}" ma:taxonomyMulti="true" ma:sspId="53b58c49-cbd5-450c-a84b-8852bf37c3ab" ma:termSetId="a28a050d-5d73-4930-a688-75c61f5cb3cf" ma:anchorId="ddb6ee8e-2c04-4640-a013-d02e932c44ac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9dfde-56f1-4fde-8ce5-5f3cae06fd6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423ecdd-8c89-4a6e-8b47-e519bf5c6f0d}" ma:internalName="TaxCatchAll" ma:showField="CatchAllData" ma:web="4d39dfde-56f1-4fde-8ce5-5f3cae06fd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75c8efb3f14562a9f8cd7f3dbb108a xmlns="bee61fe3-1145-420d-a5ae-a8a321828043">
      <Terms xmlns="http://schemas.microsoft.com/office/infopath/2007/PartnerControls"/>
    </od75c8efb3f14562a9f8cd7f3dbb108a>
    <TaxCatchAll xmlns="4d39dfde-56f1-4fde-8ce5-5f3cae06fd6d"/>
    <Intervention_x0020_Document_x0020_Type xmlns="0d59e99a-13b9-4f34-9165-0208314c6444">Other</Intervention_x0020_Document_x0020_Type>
    <PublishingExpirationDate xmlns="http://schemas.microsoft.com/sharepoint/v3" xsi:nil="true"/>
    <k6a1e5348e2844d8b3128a0a90d4e4fe xmlns="bee61fe3-1145-420d-a5ae-a8a321828043">
      <Terms xmlns="http://schemas.microsoft.com/office/infopath/2007/PartnerControls"/>
    </k6a1e5348e2844d8b3128a0a90d4e4fe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4DFA45A-1D01-4B58-9959-93CCD167728B}"/>
</file>

<file path=customXml/itemProps2.xml><?xml version="1.0" encoding="utf-8"?>
<ds:datastoreItem xmlns:ds="http://schemas.openxmlformats.org/officeDocument/2006/customXml" ds:itemID="{3F71FF7B-B6EE-4A38-BB1C-04657E7053F0}"/>
</file>

<file path=customXml/itemProps3.xml><?xml version="1.0" encoding="utf-8"?>
<ds:datastoreItem xmlns:ds="http://schemas.openxmlformats.org/officeDocument/2006/customXml" ds:itemID="{672A6C24-F0C1-4215-81ED-62E2984E63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Graphique</vt:lpstr>
      <vt:lpstr>Mois 1</vt:lpstr>
      <vt:lpstr>Mois 2</vt:lpstr>
      <vt:lpstr>Mois 3</vt:lpstr>
      <vt:lpstr>Mois 4</vt:lpstr>
      <vt:lpstr>Mois 5</vt:lpstr>
      <vt:lpstr>Mois 6</vt:lpstr>
      <vt:lpstr>Mois 7</vt:lpstr>
      <vt:lpstr>Mois 8</vt:lpstr>
      <vt:lpstr>Mois 9</vt:lpstr>
      <vt:lpstr>Mois 10</vt:lpstr>
      <vt:lpstr>Mois 11</vt:lpstr>
      <vt:lpstr>Mois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Flintoft</dc:creator>
  <cp:lastModifiedBy>Alex Titeu</cp:lastModifiedBy>
  <cp:lastPrinted>2016-12-16T20:10:07Z</cp:lastPrinted>
  <dcterms:created xsi:type="dcterms:W3CDTF">2016-04-11T18:11:22Z</dcterms:created>
  <dcterms:modified xsi:type="dcterms:W3CDTF">2016-12-16T20:10:11Z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0x010100873E14B2A67FD1488F9A6C9B19D6A785</vt:lpwstr>
  </property>
</Properties>
</file>