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<sst xmlns="http://schemas.openxmlformats.org/spreadsheetml/2006/main" count="65" uniqueCount="49">
  <si>
    <t>Source of Data:</t>
  </si>
  <si>
    <t>Water Survey Canada (WSC) strip charts for Apr. 6 to Apr. 21, 1978</t>
  </si>
  <si>
    <t>Gauge:</t>
  </si>
  <si>
    <t>07DA001 Athabasca River below Fort McMurray (Water Survey Canada - WSC)</t>
  </si>
  <si>
    <t>End of Ice:</t>
  </si>
  <si>
    <t>Apr. 28 (HYDAT 1998)</t>
  </si>
  <si>
    <t>Note:</t>
  </si>
  <si>
    <t xml:space="preserve">The corrections are the ones marked on the strip charts of WSC. </t>
  </si>
  <si>
    <t>The rows in red represent a change in the pen direction.</t>
  </si>
  <si>
    <t>Missing record from Apr. 22 to May 4, leak in pressure system.</t>
  </si>
  <si>
    <t>Only 2 reliable water levels during this period: Apr. 24 at 14:25, and Apr. 27 at 13:20.</t>
  </si>
  <si>
    <t>Elevation (m) =</t>
  </si>
  <si>
    <t>Pen correction (P/C) =</t>
  </si>
  <si>
    <t>everywhere from Apr. 2 at 14:30 to Apr. 18 at 8:40</t>
  </si>
  <si>
    <t>over 10 days (Apr. 2 at 14:30 to Apr. 12 at 19:15)</t>
  </si>
  <si>
    <t>everywhere from Apr. 12 at 19:20 to Apr. 18 at 8:40</t>
  </si>
  <si>
    <t>over 5.5 days (Apr. 12 at 19:20 to Apr. 18 at 8:40)</t>
  </si>
  <si>
    <t>from Apr. 18 at 8:45 to Apr. 21</t>
  </si>
  <si>
    <t>Time correction (T/C) =</t>
  </si>
  <si>
    <t>Day</t>
  </si>
  <si>
    <t>Water Level</t>
  </si>
  <si>
    <t>Fixed Water Level</t>
  </si>
  <si>
    <t>Geodetic Water Level</t>
  </si>
  <si>
    <t>Time</t>
  </si>
  <si>
    <t>Hour</t>
  </si>
  <si>
    <t>Time Correction</t>
  </si>
  <si>
    <t>Date/Time</t>
  </si>
  <si>
    <t>Value Digitazed</t>
  </si>
  <si>
    <t>(ft)</t>
  </si>
  <si>
    <t>Correction (ft)</t>
  </si>
  <si>
    <t>(m)</t>
  </si>
  <si>
    <t>(Min.)</t>
  </si>
  <si>
    <t>(min.)</t>
  </si>
  <si>
    <t>(DY/MO/YR  MST)</t>
  </si>
  <si>
    <r>
      <t>DY/MO/YR MST</t>
    </r>
    <r>
      <rPr>
        <rFont val="Arial"/>
        <sz val="10.0"/>
      </rPr>
      <t xml:space="preserve"> = Day/Month/Year Mountain Standard Time</t>
    </r>
  </si>
  <si>
    <r>
      <t>H</t>
    </r>
    <r>
      <rPr>
        <rFont val="Arial"/>
        <b/>
        <sz val="10.0"/>
        <vertAlign val="subscript"/>
      </rPr>
      <t>1</t>
    </r>
    <r>
      <rPr>
        <rFont val="Arial"/>
        <b/>
        <sz val="10.0"/>
      </rPr>
      <t>:</t>
    </r>
  </si>
  <si>
    <t>Apr. 13 at 20:05</t>
  </si>
  <si>
    <r>
      <t>H</t>
    </r>
    <r>
      <rPr>
        <rFont val="Arial"/>
        <b/>
        <sz val="10.0"/>
        <vertAlign val="subscript"/>
      </rPr>
      <t>2</t>
    </r>
    <r>
      <rPr>
        <rFont val="Arial"/>
        <b/>
        <sz val="10.0"/>
      </rPr>
      <t>:</t>
    </r>
  </si>
  <si>
    <t>Apr. 19 at 6:18</t>
  </si>
  <si>
    <t>∆H:</t>
  </si>
  <si>
    <t>∆t:</t>
  </si>
  <si>
    <r>
      <t>H</t>
    </r>
    <r>
      <rPr>
        <rFont val="Times New Roman"/>
        <b/>
        <sz val="12.0"/>
        <vertAlign val="subscript"/>
      </rPr>
      <t>Bo</t>
    </r>
    <r>
      <rPr>
        <rFont val="Times New Roman"/>
        <b/>
        <sz val="12.0"/>
      </rPr>
      <t>:</t>
    </r>
  </si>
  <si>
    <r>
      <t>H</t>
    </r>
    <r>
      <rPr>
        <rFont val="Times New Roman"/>
        <b/>
        <sz val="12.0"/>
        <vertAlign val="subscript"/>
      </rPr>
      <t>Bmax</t>
    </r>
    <r>
      <rPr>
        <rFont val="Times New Roman"/>
        <b/>
        <sz val="12.0"/>
      </rPr>
      <t>:</t>
    </r>
  </si>
  <si>
    <t>Apr. 19</t>
  </si>
  <si>
    <t>Breakup Date:</t>
  </si>
  <si>
    <r>
      <t>Note:</t>
    </r>
    <r>
      <rPr>
        <rFont val="Arial"/>
        <sz val="10.0"/>
      </rPr>
      <t xml:space="preserve"> ∆H is the increase in stage during the period of more-or-less steadily increasing water level just before breakup.</t>
    </r>
  </si>
  <si>
    <t xml:space="preserve">         ∆t is the time period during the more-or-less steadily increasing water level just before breakup.</t>
  </si>
  <si>
    <r>
      <t xml:space="preserve">         H</t>
    </r>
    <r>
      <rPr>
        <rFont val="Arial"/>
        <sz val="10.0"/>
        <vertAlign val="subscript"/>
      </rPr>
      <t>Bo</t>
    </r>
    <r>
      <rPr>
        <rFont val="Arial"/>
        <sz val="10.0"/>
      </rPr>
      <t xml:space="preserve"> is the water elevation at the end of the more-or-less steadily increasing water level prior to breakup.</t>
    </r>
  </si>
  <si>
    <r>
      <t xml:space="preserve">         H</t>
    </r>
    <r>
      <rPr>
        <rFont val="Arial"/>
        <sz val="10.0"/>
        <vertAlign val="subscript"/>
      </rPr>
      <t>Bmax</t>
    </r>
    <r>
      <rPr>
        <rFont val="Arial"/>
        <sz val="10.0"/>
      </rPr>
      <t xml:space="preserve"> is the maximum water elevation measured during breakup.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</si>
</sst>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.000"/>
    <numFmt numFmtId="165" formatCode="m/d/yy\ h:mm"/>
    <numFmt numFmtId="166" formatCode="0.0"/>
  </numFmts>
  <fonts count="8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sz val="10.0"/>
      <color rgb="FFFF0000"/>
      <name val="Arial"/>
    </font>
    <font>
      <b/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3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4" numFmtId="0" xfId="0" applyAlignment="1" applyFont="1">
      <alignment horizontal="left" shrinkToFit="0" vertical="bottom" wrapText="0"/>
    </xf>
    <xf borderId="0" fillId="0" fontId="5" numFmtId="0" xfId="0" applyAlignment="1" applyFont="1">
      <alignment horizontal="right"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4" numFmtId="0" xfId="0" applyAlignment="1" applyFont="1">
      <alignment shrinkToFit="0" vertical="bottom" wrapText="0"/>
    </xf>
    <xf borderId="0" fillId="0" fontId="4" numFmtId="20" xfId="0" applyAlignment="1" applyFont="1" applyNumberFormat="1">
      <alignment horizontal="center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1" numFmtId="0" xfId="0" applyAlignment="1" applyBorder="1" applyFont="1">
      <alignment shrinkToFit="0" vertical="bottom" wrapText="0"/>
    </xf>
    <xf borderId="1" fillId="0" fontId="5" numFmtId="0" xfId="0" applyAlignment="1" applyBorder="1" applyFont="1">
      <alignment shrinkToFit="0" vertical="bottom" wrapText="0"/>
    </xf>
    <xf borderId="1" fillId="0" fontId="5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horizontal="center"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3" numFmtId="2" xfId="0" applyAlignment="1" applyFont="1" applyNumberFormat="1">
      <alignment shrinkToFit="0" vertical="bottom" wrapText="0"/>
    </xf>
    <xf borderId="0" fillId="0" fontId="3" numFmtId="1" xfId="0" applyAlignment="1" applyFont="1" applyNumberFormat="1">
      <alignment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0" fillId="0" fontId="4" numFmtId="164" xfId="0" applyAlignment="1" applyFont="1" applyNumberFormat="1">
      <alignment shrinkToFit="0" vertical="bottom" wrapText="0"/>
    </xf>
    <xf borderId="0" fillId="0" fontId="4" numFmtId="2" xfId="0" applyAlignment="1" applyFont="1" applyNumberFormat="1">
      <alignment shrinkToFit="0" vertical="bottom" wrapText="0"/>
    </xf>
    <xf borderId="0" fillId="0" fontId="4" numFmtId="1" xfId="0" applyAlignment="1" applyFont="1" applyNumberFormat="1">
      <alignment shrinkToFit="0" vertical="bottom" wrapText="0"/>
    </xf>
    <xf borderId="0" fillId="0" fontId="4" numFmtId="22" xfId="0" applyAlignment="1" applyFont="1" applyNumberFormat="1">
      <alignment shrinkToFit="0" vertical="bottom" wrapText="0"/>
    </xf>
    <xf borderId="0" fillId="0" fontId="3" numFmtId="165" xfId="0" applyAlignment="1" applyFont="1" applyNumberFormat="1">
      <alignment shrinkToFit="0" vertical="bottom" wrapText="0"/>
    </xf>
    <xf borderId="3" fillId="0" fontId="3" numFmtId="0" xfId="0" applyAlignment="1" applyBorder="1" applyFont="1">
      <alignment shrinkToFit="0" vertical="bottom" wrapText="0"/>
    </xf>
    <xf borderId="3" fillId="0" fontId="3" numFmtId="164" xfId="0" applyAlignment="1" applyBorder="1" applyFont="1" applyNumberForma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3" numFmtId="166" xfId="0" applyAlignment="1" applyFont="1" applyNumberFormat="1">
      <alignment horizontal="center" shrinkToFit="0" vertical="bottom" wrapText="0"/>
    </xf>
    <xf borderId="0" fillId="0" fontId="7" numFmtId="0" xfId="0" applyAlignment="1" applyFont="1">
      <alignment horizontal="right" shrinkToFit="0" vertical="bottom" wrapText="0"/>
    </xf>
    <xf borderId="0" fillId="0" fontId="3" numFmtId="0" xfId="0" applyAlignment="1" applyFont="1">
      <alignment horizontal="center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Data!$J$21:$J$879</c:f>
            </c:numRef>
          </c:xVal>
          <c:yVal>
            <c:numRef>
              <c:f>Data!$F$21:$F$879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9935530"/>
        <c:axId val="12073036"/>
      </c:scatterChart>
      <c:valAx>
        <c:axId val="1989935530"/>
        <c:scaling>
          <c:orientation val="minMax"/>
          <c:max val="28620.0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073036"/>
      </c:valAx>
      <c:valAx>
        <c:axId val="12073036"/>
        <c:scaling>
          <c:orientation val="minMax"/>
          <c:max val="245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Elevation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89935530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4800600" cy="360045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71"/>
    <col customWidth="1" min="2" max="3" width="12.86"/>
    <col customWidth="1" min="4" max="4" width="17.86"/>
    <col customWidth="1" min="5" max="5" width="18.29"/>
    <col customWidth="1" min="6" max="6" width="22.0"/>
    <col customWidth="1" min="7" max="8" width="8.0"/>
    <col customWidth="1" min="9" max="9" width="15.43"/>
    <col customWidth="1" min="10" max="10" width="20.29"/>
    <col customWidth="1" min="11" max="11" width="12.29"/>
    <col customWidth="1" min="12" max="26" width="8.0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  <c r="C2" s="3"/>
    </row>
    <row r="3" ht="12.75" customHeight="1">
      <c r="A3" s="1" t="s">
        <v>4</v>
      </c>
      <c r="B3" s="3" t="s">
        <v>5</v>
      </c>
      <c r="C3" s="3"/>
    </row>
    <row r="4" ht="12.75" customHeight="1">
      <c r="A4" s="1" t="s">
        <v>6</v>
      </c>
      <c r="B4" s="3" t="s">
        <v>7</v>
      </c>
      <c r="C4" s="3"/>
    </row>
    <row r="5" ht="12.75" customHeight="1">
      <c r="A5" s="1"/>
      <c r="B5" s="3" t="s">
        <v>8</v>
      </c>
      <c r="C5" s="3"/>
    </row>
    <row r="6" ht="12.75" customHeight="1">
      <c r="A6" s="1"/>
      <c r="B6" s="4" t="s">
        <v>9</v>
      </c>
      <c r="C6" s="4"/>
    </row>
    <row r="7" ht="12.75" customHeight="1">
      <c r="A7" s="1"/>
      <c r="B7" s="4" t="s">
        <v>10</v>
      </c>
      <c r="C7" s="4"/>
    </row>
    <row r="8" ht="12.75" customHeight="1">
      <c r="A8" s="1"/>
      <c r="B8" s="4"/>
      <c r="C8" s="4"/>
    </row>
    <row r="9" ht="12.75" customHeight="1">
      <c r="C9" s="5" t="s">
        <v>11</v>
      </c>
      <c r="D9" s="6">
        <v>235.821</v>
      </c>
    </row>
    <row r="10" ht="12.75" customHeight="1">
      <c r="C10" s="5" t="s">
        <v>12</v>
      </c>
      <c r="D10" s="6">
        <v>-0.74</v>
      </c>
      <c r="E10" s="7" t="s">
        <v>13</v>
      </c>
      <c r="F10" s="5"/>
    </row>
    <row r="11" ht="12.75" customHeight="1">
      <c r="C11" s="5"/>
      <c r="D11" s="6">
        <v>-0.08</v>
      </c>
      <c r="E11" s="7" t="s">
        <v>14</v>
      </c>
      <c r="F11" s="5"/>
    </row>
    <row r="12" ht="12.75" customHeight="1">
      <c r="C12" s="5"/>
      <c r="D12" s="6">
        <v>-0.08</v>
      </c>
      <c r="E12" s="7" t="s">
        <v>15</v>
      </c>
      <c r="F12" s="5"/>
    </row>
    <row r="13" ht="12.75" customHeight="1">
      <c r="C13" s="5"/>
      <c r="D13" s="6">
        <v>0.04</v>
      </c>
      <c r="E13" s="7" t="s">
        <v>16</v>
      </c>
      <c r="F13" s="5"/>
    </row>
    <row r="14" ht="12.75" customHeight="1">
      <c r="C14" s="5"/>
      <c r="D14" s="6">
        <v>-0.78</v>
      </c>
      <c r="E14" s="7" t="s">
        <v>17</v>
      </c>
      <c r="F14" s="5"/>
    </row>
    <row r="15" ht="12.75" customHeight="1">
      <c r="C15" s="5" t="s">
        <v>18</v>
      </c>
      <c r="D15" s="8">
        <v>0.020833333333333332</v>
      </c>
      <c r="E15" s="7" t="s">
        <v>16</v>
      </c>
      <c r="F15" s="5"/>
    </row>
    <row r="16" ht="12.75" customHeight="1">
      <c r="B16" s="5"/>
      <c r="C16" s="5"/>
      <c r="D16" s="8">
        <v>0.020833333333333332</v>
      </c>
      <c r="E16" s="7" t="s">
        <v>17</v>
      </c>
      <c r="F16" s="5"/>
    </row>
    <row r="17" ht="12.75" customHeight="1"/>
    <row r="18" ht="13.5" customHeight="1"/>
    <row r="19" ht="12.75" customHeight="1">
      <c r="A19" s="9" t="s">
        <v>19</v>
      </c>
      <c r="B19" s="9" t="s">
        <v>20</v>
      </c>
      <c r="C19" s="9" t="s">
        <v>20</v>
      </c>
      <c r="D19" s="10" t="s">
        <v>21</v>
      </c>
      <c r="E19" s="11" t="s">
        <v>21</v>
      </c>
      <c r="F19" s="12" t="s">
        <v>22</v>
      </c>
      <c r="G19" s="9" t="s">
        <v>23</v>
      </c>
      <c r="H19" s="9" t="s">
        <v>24</v>
      </c>
      <c r="I19" s="9" t="s">
        <v>25</v>
      </c>
      <c r="J19" s="12" t="s">
        <v>26</v>
      </c>
    </row>
    <row r="20" ht="12.75" customHeight="1">
      <c r="A20" s="13" t="s">
        <v>27</v>
      </c>
      <c r="B20" s="13" t="s">
        <v>28</v>
      </c>
      <c r="C20" s="13" t="s">
        <v>29</v>
      </c>
      <c r="D20" s="13" t="s">
        <v>28</v>
      </c>
      <c r="E20" s="14" t="s">
        <v>30</v>
      </c>
      <c r="F20" s="14" t="s">
        <v>30</v>
      </c>
      <c r="G20" s="13" t="s">
        <v>31</v>
      </c>
      <c r="H20" s="15"/>
      <c r="I20" s="13" t="s">
        <v>32</v>
      </c>
      <c r="J20" s="16" t="s">
        <v>33</v>
      </c>
    </row>
    <row r="21" ht="12.75" customHeight="1">
      <c r="A21" s="17">
        <v>5.619313528476854</v>
      </c>
      <c r="B21" s="18">
        <v>9.174543671906763</v>
      </c>
      <c r="C21" s="18">
        <f t="shared" ref="C21:C395" si="1">-(3.5+(G21/1440-0.9965277))*0.08/10</f>
        <v>-0.02498228663</v>
      </c>
      <c r="D21" s="18">
        <f t="shared" ref="D21:D395" si="2">B21+C21+$D$10</f>
        <v>8.409561385</v>
      </c>
      <c r="E21" s="17">
        <f t="shared" ref="E21:E879" si="3">D21*0.3048</f>
        <v>2.56323431</v>
      </c>
      <c r="F21" s="17">
        <f t="shared" ref="F21:F879" si="4">E21+$D$9</f>
        <v>238.3842343</v>
      </c>
      <c r="G21" s="19">
        <f t="shared" ref="G21:G591" si="5">(A21-5)*1440</f>
        <v>891.811481</v>
      </c>
      <c r="H21" s="18">
        <f t="shared" ref="H21:H879" si="6">G21/60</f>
        <v>14.86352468</v>
      </c>
      <c r="I21" s="19"/>
      <c r="J21" s="20">
        <f t="shared" ref="J21:J591" si="7">28585+H21*0.0416666+(I21/60)*0.0416666</f>
        <v>28585.61931</v>
      </c>
    </row>
    <row r="22" ht="12.75" customHeight="1">
      <c r="A22" s="17">
        <v>5.630037214351158</v>
      </c>
      <c r="B22" s="18">
        <v>9.207155349003694</v>
      </c>
      <c r="C22" s="18">
        <f t="shared" si="1"/>
        <v>-0.02506807611</v>
      </c>
      <c r="D22" s="18">
        <f t="shared" si="2"/>
        <v>8.442087273</v>
      </c>
      <c r="E22" s="17">
        <f t="shared" si="3"/>
        <v>2.573148201</v>
      </c>
      <c r="F22" s="17">
        <f t="shared" si="4"/>
        <v>238.3941482</v>
      </c>
      <c r="G22" s="19">
        <f t="shared" si="5"/>
        <v>907.2535887</v>
      </c>
      <c r="H22" s="18">
        <f t="shared" si="6"/>
        <v>15.12089314</v>
      </c>
      <c r="I22" s="19"/>
      <c r="J22" s="20">
        <f t="shared" si="7"/>
        <v>28585.63004</v>
      </c>
    </row>
    <row r="23" ht="12.75" customHeight="1">
      <c r="A23" s="17">
        <v>5.649033457899924</v>
      </c>
      <c r="B23" s="18">
        <v>9.207781748432541</v>
      </c>
      <c r="C23" s="18">
        <f t="shared" si="1"/>
        <v>-0.02522004606</v>
      </c>
      <c r="D23" s="18">
        <f t="shared" si="2"/>
        <v>8.442561702</v>
      </c>
      <c r="E23" s="17">
        <f t="shared" si="3"/>
        <v>2.573292807</v>
      </c>
      <c r="F23" s="17">
        <f t="shared" si="4"/>
        <v>238.3942928</v>
      </c>
      <c r="G23" s="19">
        <f t="shared" si="5"/>
        <v>934.6081794</v>
      </c>
      <c r="H23" s="18">
        <f t="shared" si="6"/>
        <v>15.57680299</v>
      </c>
      <c r="I23" s="19"/>
      <c r="J23" s="20">
        <f t="shared" si="7"/>
        <v>28585.64903</v>
      </c>
    </row>
    <row r="24" ht="12.75" customHeight="1">
      <c r="A24" s="17">
        <v>5.665342214458152</v>
      </c>
      <c r="B24" s="18">
        <v>9.201867915315464</v>
      </c>
      <c r="C24" s="18">
        <f t="shared" si="1"/>
        <v>-0.02535051612</v>
      </c>
      <c r="D24" s="18">
        <f t="shared" si="2"/>
        <v>8.436517399</v>
      </c>
      <c r="E24" s="17">
        <f t="shared" si="3"/>
        <v>2.571450503</v>
      </c>
      <c r="F24" s="17">
        <f t="shared" si="4"/>
        <v>238.3924505</v>
      </c>
      <c r="G24" s="19">
        <f t="shared" si="5"/>
        <v>958.0927888</v>
      </c>
      <c r="H24" s="18">
        <f t="shared" si="6"/>
        <v>15.96821315</v>
      </c>
      <c r="I24" s="19"/>
      <c r="J24" s="20">
        <f t="shared" si="7"/>
        <v>28585.66534</v>
      </c>
    </row>
    <row r="25" ht="12.75" customHeight="1">
      <c r="A25" s="17">
        <v>5.676197210771733</v>
      </c>
      <c r="B25" s="18">
        <v>9.202225857846235</v>
      </c>
      <c r="C25" s="18">
        <f t="shared" si="1"/>
        <v>-0.02543735609</v>
      </c>
      <c r="D25" s="18">
        <f t="shared" si="2"/>
        <v>8.436788502</v>
      </c>
      <c r="E25" s="17">
        <f t="shared" si="3"/>
        <v>2.571533135</v>
      </c>
      <c r="F25" s="17">
        <f t="shared" si="4"/>
        <v>238.3925331</v>
      </c>
      <c r="G25" s="19">
        <f t="shared" si="5"/>
        <v>973.7239835</v>
      </c>
      <c r="H25" s="18">
        <f t="shared" si="6"/>
        <v>16.22873306</v>
      </c>
      <c r="I25" s="19"/>
      <c r="J25" s="20">
        <f t="shared" si="7"/>
        <v>28585.6762</v>
      </c>
    </row>
    <row r="26" ht="12.75" customHeight="1">
      <c r="A26" s="17">
        <v>5.695193454320499</v>
      </c>
      <c r="B26" s="18">
        <v>9.202852257275083</v>
      </c>
      <c r="C26" s="18">
        <f t="shared" si="1"/>
        <v>-0.02558932603</v>
      </c>
      <c r="D26" s="18">
        <f t="shared" si="2"/>
        <v>8.437262931</v>
      </c>
      <c r="E26" s="17">
        <f t="shared" si="3"/>
        <v>2.571677741</v>
      </c>
      <c r="F26" s="17">
        <f t="shared" si="4"/>
        <v>238.3926777</v>
      </c>
      <c r="G26" s="19">
        <f t="shared" si="5"/>
        <v>1001.078574</v>
      </c>
      <c r="H26" s="18">
        <f t="shared" si="6"/>
        <v>16.6846429</v>
      </c>
      <c r="I26" s="19"/>
      <c r="J26" s="20">
        <f t="shared" si="7"/>
        <v>28585.69519</v>
      </c>
    </row>
    <row r="27" ht="12.75" customHeight="1">
      <c r="A27" s="17">
        <v>5.71142342461516</v>
      </c>
      <c r="B27" s="18">
        <v>9.216290664897702</v>
      </c>
      <c r="C27" s="18">
        <f t="shared" si="1"/>
        <v>-0.0257191658</v>
      </c>
      <c r="D27" s="18">
        <f t="shared" si="2"/>
        <v>8.450571499</v>
      </c>
      <c r="E27" s="17">
        <f t="shared" si="3"/>
        <v>2.575734193</v>
      </c>
      <c r="F27" s="17">
        <f t="shared" si="4"/>
        <v>238.3967342</v>
      </c>
      <c r="G27" s="19">
        <f t="shared" si="5"/>
        <v>1024.449731</v>
      </c>
      <c r="H27" s="18">
        <f t="shared" si="6"/>
        <v>17.07416219</v>
      </c>
      <c r="I27" s="19"/>
      <c r="J27" s="20">
        <f t="shared" si="7"/>
        <v>28585.71142</v>
      </c>
    </row>
    <row r="28" ht="12.75" customHeight="1">
      <c r="A28" s="17">
        <v>5.730393406076072</v>
      </c>
      <c r="B28" s="18">
        <v>9.223367811239783</v>
      </c>
      <c r="C28" s="18">
        <f t="shared" si="1"/>
        <v>-0.02587092565</v>
      </c>
      <c r="D28" s="18">
        <f t="shared" si="2"/>
        <v>8.457496886</v>
      </c>
      <c r="E28" s="17">
        <f t="shared" si="3"/>
        <v>2.577845051</v>
      </c>
      <c r="F28" s="17">
        <f t="shared" si="4"/>
        <v>238.3988451</v>
      </c>
      <c r="G28" s="19">
        <f t="shared" si="5"/>
        <v>1051.766505</v>
      </c>
      <c r="H28" s="18">
        <f t="shared" si="6"/>
        <v>17.52944175</v>
      </c>
      <c r="I28" s="19"/>
      <c r="J28" s="20">
        <f t="shared" si="7"/>
        <v>28585.73039</v>
      </c>
    </row>
    <row r="29" ht="12.75" customHeight="1">
      <c r="A29" s="17">
        <v>5.749442173800549</v>
      </c>
      <c r="B29" s="18">
        <v>9.211092716842167</v>
      </c>
      <c r="C29" s="18">
        <f t="shared" si="1"/>
        <v>-0.02602331579</v>
      </c>
      <c r="D29" s="18">
        <f t="shared" si="2"/>
        <v>8.445069401</v>
      </c>
      <c r="E29" s="17">
        <f t="shared" si="3"/>
        <v>2.574057153</v>
      </c>
      <c r="F29" s="17">
        <f t="shared" si="4"/>
        <v>238.3950572</v>
      </c>
      <c r="G29" s="19">
        <f t="shared" si="5"/>
        <v>1079.19673</v>
      </c>
      <c r="H29" s="18">
        <f t="shared" si="6"/>
        <v>17.98661217</v>
      </c>
      <c r="I29" s="19"/>
      <c r="J29" s="20">
        <f t="shared" si="7"/>
        <v>28585.74944</v>
      </c>
    </row>
    <row r="30" ht="12.75" customHeight="1">
      <c r="A30" s="17">
        <v>5.763010919192525</v>
      </c>
      <c r="B30" s="18">
        <v>9.21154014500563</v>
      </c>
      <c r="C30" s="18">
        <f t="shared" si="1"/>
        <v>-0.02613186575</v>
      </c>
      <c r="D30" s="18">
        <f t="shared" si="2"/>
        <v>8.445408279</v>
      </c>
      <c r="E30" s="17">
        <f t="shared" si="3"/>
        <v>2.574160444</v>
      </c>
      <c r="F30" s="17">
        <f t="shared" si="4"/>
        <v>238.3951604</v>
      </c>
      <c r="G30" s="19">
        <f t="shared" si="5"/>
        <v>1098.735724</v>
      </c>
      <c r="H30" s="18">
        <f t="shared" si="6"/>
        <v>18.31226206</v>
      </c>
      <c r="I30" s="19"/>
      <c r="J30" s="20">
        <f t="shared" si="7"/>
        <v>28585.76301</v>
      </c>
    </row>
    <row r="31" ht="12.75" customHeight="1">
      <c r="A31" s="17">
        <v>5.781980900653436</v>
      </c>
      <c r="B31" s="18">
        <v>9.21861729134771</v>
      </c>
      <c r="C31" s="18">
        <f t="shared" si="1"/>
        <v>-0.02628362561</v>
      </c>
      <c r="D31" s="18">
        <f t="shared" si="2"/>
        <v>8.452333666</v>
      </c>
      <c r="E31" s="17">
        <f t="shared" si="3"/>
        <v>2.576271301</v>
      </c>
      <c r="F31" s="17">
        <f t="shared" si="4"/>
        <v>238.3972713</v>
      </c>
      <c r="G31" s="19">
        <f t="shared" si="5"/>
        <v>1126.052497</v>
      </c>
      <c r="H31" s="18">
        <f t="shared" si="6"/>
        <v>18.76754162</v>
      </c>
      <c r="I31" s="19"/>
      <c r="J31" s="20">
        <f t="shared" si="7"/>
        <v>28585.78198</v>
      </c>
    </row>
    <row r="32" ht="12.75" customHeight="1">
      <c r="A32" s="17">
        <v>5.811832140515785</v>
      </c>
      <c r="B32" s="18">
        <v>9.21960163330733</v>
      </c>
      <c r="C32" s="18">
        <f t="shared" si="1"/>
        <v>-0.02652243552</v>
      </c>
      <c r="D32" s="18">
        <f t="shared" si="2"/>
        <v>8.453079198</v>
      </c>
      <c r="E32" s="17">
        <f t="shared" si="3"/>
        <v>2.576498539</v>
      </c>
      <c r="F32" s="17">
        <f t="shared" si="4"/>
        <v>238.3974985</v>
      </c>
      <c r="G32" s="19">
        <f t="shared" si="5"/>
        <v>1169.038282</v>
      </c>
      <c r="H32" s="18">
        <f t="shared" si="6"/>
        <v>19.48397137</v>
      </c>
      <c r="I32" s="19"/>
      <c r="J32" s="20">
        <f t="shared" si="7"/>
        <v>28585.81183</v>
      </c>
    </row>
    <row r="33" ht="12.75" customHeight="1">
      <c r="A33" s="17">
        <v>5.83077585988884</v>
      </c>
      <c r="B33" s="18">
        <v>9.233129526562642</v>
      </c>
      <c r="C33" s="18">
        <f t="shared" si="1"/>
        <v>-0.02667398528</v>
      </c>
      <c r="D33" s="18">
        <f t="shared" si="2"/>
        <v>8.466455541</v>
      </c>
      <c r="E33" s="17">
        <f t="shared" si="3"/>
        <v>2.580575649</v>
      </c>
      <c r="F33" s="17">
        <f t="shared" si="4"/>
        <v>238.4015756</v>
      </c>
      <c r="G33" s="19">
        <f t="shared" si="5"/>
        <v>1196.317238</v>
      </c>
      <c r="H33" s="18">
        <f t="shared" si="6"/>
        <v>19.93862064</v>
      </c>
      <c r="I33" s="19"/>
      <c r="J33" s="20">
        <f t="shared" si="7"/>
        <v>28585.83077</v>
      </c>
    </row>
    <row r="34" ht="12.75" customHeight="1">
      <c r="A34" s="17">
        <v>5.855173339506542</v>
      </c>
      <c r="B34" s="18">
        <v>9.240385644170107</v>
      </c>
      <c r="C34" s="18">
        <f t="shared" si="1"/>
        <v>-0.02686916512</v>
      </c>
      <c r="D34" s="18">
        <f t="shared" si="2"/>
        <v>8.473516479</v>
      </c>
      <c r="E34" s="17">
        <f t="shared" si="3"/>
        <v>2.582727823</v>
      </c>
      <c r="F34" s="17">
        <f t="shared" si="4"/>
        <v>238.4037278</v>
      </c>
      <c r="G34" s="19">
        <f t="shared" si="5"/>
        <v>1231.449609</v>
      </c>
      <c r="H34" s="18">
        <f t="shared" si="6"/>
        <v>20.52416015</v>
      </c>
      <c r="I34" s="19"/>
      <c r="J34" s="20">
        <f t="shared" si="7"/>
        <v>28585.85517</v>
      </c>
    </row>
    <row r="35" ht="12.75" customHeight="1">
      <c r="A35" s="17">
        <v>5.8768570700458485</v>
      </c>
      <c r="B35" s="18">
        <v>9.24755227614488</v>
      </c>
      <c r="C35" s="18">
        <f t="shared" si="1"/>
        <v>-0.02704263496</v>
      </c>
      <c r="D35" s="18">
        <f t="shared" si="2"/>
        <v>8.480509641</v>
      </c>
      <c r="E35" s="17">
        <f t="shared" si="3"/>
        <v>2.584859339</v>
      </c>
      <c r="F35" s="17">
        <f t="shared" si="4"/>
        <v>238.4058593</v>
      </c>
      <c r="G35" s="19">
        <f t="shared" si="5"/>
        <v>1262.674181</v>
      </c>
      <c r="H35" s="18">
        <f t="shared" si="6"/>
        <v>21.04456968</v>
      </c>
      <c r="I35" s="19"/>
      <c r="J35" s="20">
        <f t="shared" si="7"/>
        <v>28585.87686</v>
      </c>
    </row>
    <row r="36" ht="12.75" customHeight="1">
      <c r="A36" s="17">
        <v>5.890425815437824</v>
      </c>
      <c r="B36" s="18">
        <v>9.247999704308343</v>
      </c>
      <c r="C36" s="18">
        <f t="shared" si="1"/>
        <v>-0.02715118492</v>
      </c>
      <c r="D36" s="18">
        <f t="shared" si="2"/>
        <v>8.480848519</v>
      </c>
      <c r="E36" s="17">
        <f t="shared" si="3"/>
        <v>2.584962629</v>
      </c>
      <c r="F36" s="17">
        <f t="shared" si="4"/>
        <v>238.4059626</v>
      </c>
      <c r="G36" s="19">
        <f t="shared" si="5"/>
        <v>1282.213174</v>
      </c>
      <c r="H36" s="18">
        <f t="shared" si="6"/>
        <v>21.37021957</v>
      </c>
      <c r="I36" s="19"/>
      <c r="J36" s="20">
        <f t="shared" si="7"/>
        <v>28585.89042</v>
      </c>
    </row>
    <row r="37" ht="12.75" customHeight="1">
      <c r="A37" s="17">
        <v>5.912135808064987</v>
      </c>
      <c r="B37" s="18">
        <v>9.248715589369883</v>
      </c>
      <c r="C37" s="18">
        <f t="shared" si="1"/>
        <v>-0.02732486486</v>
      </c>
      <c r="D37" s="18">
        <f t="shared" si="2"/>
        <v>8.481390725</v>
      </c>
      <c r="E37" s="17">
        <f t="shared" si="3"/>
        <v>2.585127893</v>
      </c>
      <c r="F37" s="17">
        <f t="shared" si="4"/>
        <v>238.4061279</v>
      </c>
      <c r="G37" s="19">
        <f t="shared" si="5"/>
        <v>1313.475564</v>
      </c>
      <c r="H37" s="18">
        <f t="shared" si="6"/>
        <v>21.89125939</v>
      </c>
      <c r="I37" s="19"/>
      <c r="J37" s="20">
        <f t="shared" si="7"/>
        <v>28585.91213</v>
      </c>
    </row>
    <row r="38" ht="12.75" customHeight="1">
      <c r="A38" s="17">
        <v>5.931132051613753</v>
      </c>
      <c r="B38" s="18">
        <v>9.249341988798731</v>
      </c>
      <c r="C38" s="18">
        <f t="shared" si="1"/>
        <v>-0.02747683481</v>
      </c>
      <c r="D38" s="18">
        <f t="shared" si="2"/>
        <v>8.481865154</v>
      </c>
      <c r="E38" s="17">
        <f t="shared" si="3"/>
        <v>2.585272499</v>
      </c>
      <c r="F38" s="17">
        <f t="shared" si="4"/>
        <v>238.4062725</v>
      </c>
      <c r="G38" s="19">
        <f t="shared" si="5"/>
        <v>1340.830154</v>
      </c>
      <c r="H38" s="18">
        <f t="shared" si="6"/>
        <v>22.34716924</v>
      </c>
      <c r="I38" s="19"/>
      <c r="J38" s="20">
        <f t="shared" si="7"/>
        <v>28585.93113</v>
      </c>
    </row>
    <row r="39" ht="12.75" customHeight="1">
      <c r="A39" s="17">
        <v>5.947414546084125</v>
      </c>
      <c r="B39" s="18">
        <v>9.249878902594887</v>
      </c>
      <c r="C39" s="18">
        <f t="shared" si="1"/>
        <v>-0.02760709477</v>
      </c>
      <c r="D39" s="18">
        <f t="shared" si="2"/>
        <v>8.482271808</v>
      </c>
      <c r="E39" s="17">
        <f t="shared" si="3"/>
        <v>2.585396447</v>
      </c>
      <c r="F39" s="17">
        <f t="shared" si="4"/>
        <v>238.4063964</v>
      </c>
      <c r="G39" s="19">
        <f t="shared" si="5"/>
        <v>1364.276946</v>
      </c>
      <c r="H39" s="18">
        <f t="shared" si="6"/>
        <v>22.73794911</v>
      </c>
      <c r="I39" s="19"/>
      <c r="J39" s="20">
        <f t="shared" si="7"/>
        <v>28585.94741</v>
      </c>
    </row>
    <row r="40" ht="12.75" customHeight="1">
      <c r="A40" s="17">
        <v>5.969124538711287</v>
      </c>
      <c r="B40" s="18">
        <v>9.250594787656429</v>
      </c>
      <c r="C40" s="18">
        <f t="shared" si="1"/>
        <v>-0.02778077471</v>
      </c>
      <c r="D40" s="18">
        <f t="shared" si="2"/>
        <v>8.482814013</v>
      </c>
      <c r="E40" s="17">
        <f t="shared" si="3"/>
        <v>2.585561711</v>
      </c>
      <c r="F40" s="17">
        <f t="shared" si="4"/>
        <v>238.4065617</v>
      </c>
      <c r="G40" s="19">
        <f t="shared" si="5"/>
        <v>1395.539336</v>
      </c>
      <c r="H40" s="18">
        <f t="shared" si="6"/>
        <v>23.25898893</v>
      </c>
      <c r="I40" s="19"/>
      <c r="J40" s="20">
        <f t="shared" si="7"/>
        <v>28585.96912</v>
      </c>
    </row>
    <row r="41" ht="12.75" customHeight="1">
      <c r="A41" s="17">
        <v>5.990834531338449</v>
      </c>
      <c r="B41" s="18">
        <v>9.251310672717969</v>
      </c>
      <c r="C41" s="18">
        <f t="shared" si="1"/>
        <v>-0.02795445465</v>
      </c>
      <c r="D41" s="18">
        <f t="shared" si="2"/>
        <v>8.483356218</v>
      </c>
      <c r="E41" s="17">
        <f t="shared" si="3"/>
        <v>2.585726975</v>
      </c>
      <c r="F41" s="17">
        <f t="shared" si="4"/>
        <v>238.406727</v>
      </c>
      <c r="G41" s="19">
        <f t="shared" si="5"/>
        <v>1426.801725</v>
      </c>
      <c r="H41" s="18">
        <f t="shared" si="6"/>
        <v>23.78002875</v>
      </c>
      <c r="I41" s="19"/>
      <c r="J41" s="20">
        <f t="shared" si="7"/>
        <v>28585.99083</v>
      </c>
    </row>
    <row r="42" ht="12.75" customHeight="1">
      <c r="A42" s="17">
        <v>6.007117025808821</v>
      </c>
      <c r="B42" s="18">
        <v>9.251847586514124</v>
      </c>
      <c r="C42" s="18">
        <f t="shared" si="1"/>
        <v>-0.02808471461</v>
      </c>
      <c r="D42" s="18">
        <f t="shared" si="2"/>
        <v>8.483762872</v>
      </c>
      <c r="E42" s="17">
        <f t="shared" si="3"/>
        <v>2.585850923</v>
      </c>
      <c r="F42" s="17">
        <f t="shared" si="4"/>
        <v>238.4068509</v>
      </c>
      <c r="G42" s="19">
        <f t="shared" si="5"/>
        <v>1450.248517</v>
      </c>
      <c r="H42" s="18">
        <f t="shared" si="6"/>
        <v>24.17080862</v>
      </c>
      <c r="I42" s="19"/>
      <c r="J42" s="20">
        <f t="shared" si="7"/>
        <v>28586.00712</v>
      </c>
    </row>
    <row r="43" ht="12.75" customHeight="1">
      <c r="A43" s="17">
        <v>6.020685771200797</v>
      </c>
      <c r="B43" s="18">
        <v>9.252295014677587</v>
      </c>
      <c r="C43" s="18">
        <f t="shared" si="1"/>
        <v>-0.02819326457</v>
      </c>
      <c r="D43" s="18">
        <f t="shared" si="2"/>
        <v>8.48410175</v>
      </c>
      <c r="E43" s="17">
        <f t="shared" si="3"/>
        <v>2.585954213</v>
      </c>
      <c r="F43" s="17">
        <f t="shared" si="4"/>
        <v>238.4069542</v>
      </c>
      <c r="G43" s="19">
        <f t="shared" si="5"/>
        <v>1469.787511</v>
      </c>
      <c r="H43" s="18">
        <f t="shared" si="6"/>
        <v>24.49645851</v>
      </c>
      <c r="I43" s="19"/>
      <c r="J43" s="20">
        <f t="shared" si="7"/>
        <v>28586.02068</v>
      </c>
    </row>
    <row r="44" ht="12.75" customHeight="1">
      <c r="A44" s="17">
        <v>6.039682014749563</v>
      </c>
      <c r="B44" s="18">
        <v>9.252921414106435</v>
      </c>
      <c r="C44" s="18">
        <f t="shared" si="1"/>
        <v>-0.02834523452</v>
      </c>
      <c r="D44" s="18">
        <f t="shared" si="2"/>
        <v>8.48457618</v>
      </c>
      <c r="E44" s="17">
        <f t="shared" si="3"/>
        <v>2.58609882</v>
      </c>
      <c r="F44" s="17">
        <f t="shared" si="4"/>
        <v>238.4070988</v>
      </c>
      <c r="G44" s="19">
        <f t="shared" si="5"/>
        <v>1497.142101</v>
      </c>
      <c r="H44" s="18">
        <f t="shared" si="6"/>
        <v>24.95236835</v>
      </c>
      <c r="I44" s="19"/>
      <c r="J44" s="20">
        <f t="shared" si="7"/>
        <v>28586.03968</v>
      </c>
    </row>
    <row r="45" ht="12.75" customHeight="1">
      <c r="A45" s="17">
        <v>6.05867825829833</v>
      </c>
      <c r="B45" s="18">
        <v>9.253547813535285</v>
      </c>
      <c r="C45" s="18">
        <f t="shared" si="1"/>
        <v>-0.02849720447</v>
      </c>
      <c r="D45" s="18">
        <f t="shared" si="2"/>
        <v>8.485050609</v>
      </c>
      <c r="E45" s="17">
        <f t="shared" si="3"/>
        <v>2.586243426</v>
      </c>
      <c r="F45" s="17">
        <f t="shared" si="4"/>
        <v>238.4072434</v>
      </c>
      <c r="G45" s="19">
        <f t="shared" si="5"/>
        <v>1524.496692</v>
      </c>
      <c r="H45" s="18">
        <f t="shared" si="6"/>
        <v>25.4082782</v>
      </c>
      <c r="I45" s="19"/>
      <c r="J45" s="20">
        <f t="shared" si="7"/>
        <v>28586.05868</v>
      </c>
    </row>
    <row r="46" ht="12.75" customHeight="1">
      <c r="A46" s="17">
        <v>6.072247003690307</v>
      </c>
      <c r="B46" s="18">
        <v>9.253995241698746</v>
      </c>
      <c r="C46" s="18">
        <f t="shared" si="1"/>
        <v>-0.02860575443</v>
      </c>
      <c r="D46" s="18">
        <f t="shared" si="2"/>
        <v>8.485389487</v>
      </c>
      <c r="E46" s="17">
        <f t="shared" si="3"/>
        <v>2.586346716</v>
      </c>
      <c r="F46" s="17">
        <f t="shared" si="4"/>
        <v>238.4073467</v>
      </c>
      <c r="G46" s="19">
        <f t="shared" si="5"/>
        <v>1544.035685</v>
      </c>
      <c r="H46" s="18">
        <f t="shared" si="6"/>
        <v>25.73392809</v>
      </c>
      <c r="I46" s="19"/>
      <c r="J46" s="20">
        <f t="shared" si="7"/>
        <v>28586.07225</v>
      </c>
    </row>
    <row r="47" ht="12.75" customHeight="1">
      <c r="A47" s="17">
        <v>6.093956996317469</v>
      </c>
      <c r="B47" s="18">
        <v>9.254711126760288</v>
      </c>
      <c r="C47" s="18">
        <f t="shared" si="1"/>
        <v>-0.02877943437</v>
      </c>
      <c r="D47" s="18">
        <f t="shared" si="2"/>
        <v>8.485931692</v>
      </c>
      <c r="E47" s="17">
        <f t="shared" si="3"/>
        <v>2.58651198</v>
      </c>
      <c r="F47" s="17">
        <f t="shared" si="4"/>
        <v>238.407512</v>
      </c>
      <c r="G47" s="19">
        <f t="shared" si="5"/>
        <v>1575.298075</v>
      </c>
      <c r="H47" s="18">
        <f t="shared" si="6"/>
        <v>26.25496791</v>
      </c>
      <c r="I47" s="19"/>
      <c r="J47" s="20">
        <f t="shared" si="7"/>
        <v>28586.09396</v>
      </c>
    </row>
    <row r="48" ht="12.75" customHeight="1">
      <c r="A48" s="17">
        <v>6.115640726856775</v>
      </c>
      <c r="B48" s="18">
        <v>9.26187775873506</v>
      </c>
      <c r="C48" s="18">
        <f t="shared" si="1"/>
        <v>-0.02895290421</v>
      </c>
      <c r="D48" s="18">
        <f t="shared" si="2"/>
        <v>8.492924855</v>
      </c>
      <c r="E48" s="17">
        <f t="shared" si="3"/>
        <v>2.588643496</v>
      </c>
      <c r="F48" s="17">
        <f t="shared" si="4"/>
        <v>238.4096435</v>
      </c>
      <c r="G48" s="19">
        <f t="shared" si="5"/>
        <v>1606.522647</v>
      </c>
      <c r="H48" s="18">
        <f t="shared" si="6"/>
        <v>26.77537744</v>
      </c>
      <c r="I48" s="19"/>
      <c r="J48" s="20">
        <f t="shared" si="7"/>
        <v>28586.11564</v>
      </c>
    </row>
    <row r="49" ht="12.75" customHeight="1">
      <c r="A49" s="17">
        <v>6.137350719483937</v>
      </c>
      <c r="B49" s="18">
        <v>9.262593643796603</v>
      </c>
      <c r="C49" s="18">
        <f t="shared" si="1"/>
        <v>-0.02912658416</v>
      </c>
      <c r="D49" s="18">
        <f t="shared" si="2"/>
        <v>8.49346706</v>
      </c>
      <c r="E49" s="17">
        <f t="shared" si="3"/>
        <v>2.58880876</v>
      </c>
      <c r="F49" s="17">
        <f t="shared" si="4"/>
        <v>238.4098088</v>
      </c>
      <c r="G49" s="19">
        <f t="shared" si="5"/>
        <v>1637.785036</v>
      </c>
      <c r="H49" s="18">
        <f t="shared" si="6"/>
        <v>27.29641727</v>
      </c>
      <c r="I49" s="19"/>
      <c r="J49" s="20">
        <f t="shared" si="7"/>
        <v>28586.13735</v>
      </c>
    </row>
    <row r="50" ht="12.75" customHeight="1">
      <c r="A50" s="17">
        <v>6.159060712111099</v>
      </c>
      <c r="B50" s="18">
        <v>9.263309528858143</v>
      </c>
      <c r="C50" s="18">
        <f t="shared" si="1"/>
        <v>-0.0293002641</v>
      </c>
      <c r="D50" s="18">
        <f t="shared" si="2"/>
        <v>8.494009265</v>
      </c>
      <c r="E50" s="17">
        <f t="shared" si="3"/>
        <v>2.588974024</v>
      </c>
      <c r="F50" s="17">
        <f t="shared" si="4"/>
        <v>238.409974</v>
      </c>
      <c r="G50" s="19">
        <f t="shared" si="5"/>
        <v>1669.047425</v>
      </c>
      <c r="H50" s="18">
        <f t="shared" si="6"/>
        <v>27.81745709</v>
      </c>
      <c r="I50" s="19"/>
      <c r="J50" s="20">
        <f t="shared" si="7"/>
        <v>28586.15906</v>
      </c>
    </row>
    <row r="51" ht="12.75" customHeight="1">
      <c r="A51" s="17">
        <v>6.178056955659866</v>
      </c>
      <c r="B51" s="18">
        <v>9.26393592828699</v>
      </c>
      <c r="C51" s="18">
        <f t="shared" si="1"/>
        <v>-0.02945223405</v>
      </c>
      <c r="D51" s="18">
        <f t="shared" si="2"/>
        <v>8.494483694</v>
      </c>
      <c r="E51" s="17">
        <f t="shared" si="3"/>
        <v>2.58911863</v>
      </c>
      <c r="F51" s="17">
        <f t="shared" si="4"/>
        <v>238.4101186</v>
      </c>
      <c r="G51" s="19">
        <f t="shared" si="5"/>
        <v>1696.402016</v>
      </c>
      <c r="H51" s="18">
        <f t="shared" si="6"/>
        <v>28.27336694</v>
      </c>
      <c r="I51" s="19"/>
      <c r="J51" s="20">
        <f t="shared" si="7"/>
        <v>28586.17806</v>
      </c>
    </row>
    <row r="52" ht="12.75" customHeight="1">
      <c r="A52" s="17">
        <v>6.202454435277567</v>
      </c>
      <c r="B52" s="18">
        <v>9.271192045894455</v>
      </c>
      <c r="C52" s="18">
        <f t="shared" si="1"/>
        <v>-0.02964741388</v>
      </c>
      <c r="D52" s="18">
        <f t="shared" si="2"/>
        <v>8.501544632</v>
      </c>
      <c r="E52" s="17">
        <f t="shared" si="3"/>
        <v>2.591270804</v>
      </c>
      <c r="F52" s="17">
        <f t="shared" si="4"/>
        <v>238.4122708</v>
      </c>
      <c r="G52" s="19">
        <f t="shared" si="5"/>
        <v>1731.534387</v>
      </c>
      <c r="H52" s="18">
        <f t="shared" si="6"/>
        <v>28.85890645</v>
      </c>
      <c r="I52" s="19"/>
      <c r="J52" s="20">
        <f t="shared" si="7"/>
        <v>28586.20245</v>
      </c>
    </row>
    <row r="53" ht="12.75" customHeight="1">
      <c r="A53" s="17">
        <v>6.2295656639736645</v>
      </c>
      <c r="B53" s="18">
        <v>9.278537649134615</v>
      </c>
      <c r="C53" s="18">
        <f t="shared" si="1"/>
        <v>-0.02986430371</v>
      </c>
      <c r="D53" s="18">
        <f t="shared" si="2"/>
        <v>8.508673345</v>
      </c>
      <c r="E53" s="17">
        <f t="shared" si="3"/>
        <v>2.593443636</v>
      </c>
      <c r="F53" s="17">
        <f t="shared" si="4"/>
        <v>238.4144436</v>
      </c>
      <c r="G53" s="19">
        <f t="shared" si="5"/>
        <v>1770.574556</v>
      </c>
      <c r="H53" s="18">
        <f t="shared" si="6"/>
        <v>29.50957594</v>
      </c>
      <c r="I53" s="19"/>
      <c r="J53" s="20">
        <f t="shared" si="7"/>
        <v>28586.22956</v>
      </c>
    </row>
    <row r="54" ht="12.75" customHeight="1">
      <c r="A54" s="17">
        <v>6.259390641748157</v>
      </c>
      <c r="B54" s="18">
        <v>9.285972738007464</v>
      </c>
      <c r="C54" s="18">
        <f t="shared" si="1"/>
        <v>-0.03010290353</v>
      </c>
      <c r="D54" s="18">
        <f t="shared" si="2"/>
        <v>8.515869834</v>
      </c>
      <c r="E54" s="17">
        <f t="shared" si="3"/>
        <v>2.595637126</v>
      </c>
      <c r="F54" s="17">
        <f t="shared" si="4"/>
        <v>238.4166371</v>
      </c>
      <c r="G54" s="19">
        <f t="shared" si="5"/>
        <v>1813.522524</v>
      </c>
      <c r="H54" s="18">
        <f t="shared" si="6"/>
        <v>30.2253754</v>
      </c>
      <c r="I54" s="19"/>
      <c r="J54" s="20">
        <f t="shared" si="7"/>
        <v>28586.25939</v>
      </c>
    </row>
    <row r="55" ht="12.75" customHeight="1">
      <c r="A55" s="17">
        <v>6.281074372287463</v>
      </c>
      <c r="B55" s="18">
        <v>9.293139369982239</v>
      </c>
      <c r="C55" s="18">
        <f t="shared" si="1"/>
        <v>-0.03027637338</v>
      </c>
      <c r="D55" s="18">
        <f t="shared" si="2"/>
        <v>8.522862997</v>
      </c>
      <c r="E55" s="17">
        <f t="shared" si="3"/>
        <v>2.597768641</v>
      </c>
      <c r="F55" s="17">
        <f t="shared" si="4"/>
        <v>238.4187686</v>
      </c>
      <c r="G55" s="19">
        <f t="shared" si="5"/>
        <v>1844.747096</v>
      </c>
      <c r="H55" s="18">
        <f t="shared" si="6"/>
        <v>30.74578493</v>
      </c>
      <c r="I55" s="19"/>
      <c r="J55" s="20">
        <f t="shared" si="7"/>
        <v>28586.28107</v>
      </c>
    </row>
    <row r="56" ht="12.75" customHeight="1">
      <c r="A56" s="17">
        <v>6.302810627002481</v>
      </c>
      <c r="B56" s="18">
        <v>9.287404508130546</v>
      </c>
      <c r="C56" s="18">
        <f t="shared" si="1"/>
        <v>-0.03045026342</v>
      </c>
      <c r="D56" s="18">
        <f t="shared" si="2"/>
        <v>8.516954245</v>
      </c>
      <c r="E56" s="17">
        <f t="shared" si="3"/>
        <v>2.595967654</v>
      </c>
      <c r="F56" s="17">
        <f t="shared" si="4"/>
        <v>238.4169677</v>
      </c>
      <c r="G56" s="19">
        <f t="shared" si="5"/>
        <v>1876.047303</v>
      </c>
      <c r="H56" s="18">
        <f t="shared" si="6"/>
        <v>31.26745505</v>
      </c>
      <c r="I56" s="19"/>
      <c r="J56" s="20">
        <f t="shared" si="7"/>
        <v>28586.30281</v>
      </c>
    </row>
    <row r="57" ht="12.75" customHeight="1">
      <c r="A57" s="17">
        <v>6.324468095453932</v>
      </c>
      <c r="B57" s="18">
        <v>9.301021887018551</v>
      </c>
      <c r="C57" s="18">
        <f t="shared" si="1"/>
        <v>-0.03062352316</v>
      </c>
      <c r="D57" s="18">
        <f t="shared" si="2"/>
        <v>8.530398364</v>
      </c>
      <c r="E57" s="17">
        <f t="shared" si="3"/>
        <v>2.600065421</v>
      </c>
      <c r="F57" s="17">
        <f t="shared" si="4"/>
        <v>238.4210654</v>
      </c>
      <c r="G57" s="19">
        <f t="shared" si="5"/>
        <v>1907.234057</v>
      </c>
      <c r="H57" s="18">
        <f t="shared" si="6"/>
        <v>31.78723429</v>
      </c>
      <c r="I57" s="19"/>
      <c r="J57" s="20">
        <f t="shared" si="7"/>
        <v>28586.32447</v>
      </c>
    </row>
    <row r="58" ht="12.75" customHeight="1">
      <c r="A58" s="17">
        <v>6.335323091767513</v>
      </c>
      <c r="B58" s="18">
        <v>9.301379829549322</v>
      </c>
      <c r="C58" s="18">
        <f t="shared" si="1"/>
        <v>-0.03071036313</v>
      </c>
      <c r="D58" s="18">
        <f t="shared" si="2"/>
        <v>8.530669466</v>
      </c>
      <c r="E58" s="17">
        <f t="shared" si="3"/>
        <v>2.600148053</v>
      </c>
      <c r="F58" s="17">
        <f t="shared" si="4"/>
        <v>238.4211481</v>
      </c>
      <c r="G58" s="19">
        <f t="shared" si="5"/>
        <v>1922.865252</v>
      </c>
      <c r="H58" s="18">
        <f t="shared" si="6"/>
        <v>32.0477542</v>
      </c>
      <c r="I58" s="19"/>
      <c r="J58" s="20">
        <f t="shared" si="7"/>
        <v>28586.33532</v>
      </c>
    </row>
    <row r="59" ht="12.75" customHeight="1">
      <c r="A59" s="17">
        <v>6.351579324150029</v>
      </c>
      <c r="B59" s="18">
        <v>9.30836749025871</v>
      </c>
      <c r="C59" s="18">
        <f t="shared" si="1"/>
        <v>-0.03084041299</v>
      </c>
      <c r="D59" s="18">
        <f t="shared" si="2"/>
        <v>8.537527077</v>
      </c>
      <c r="E59" s="17">
        <f t="shared" si="3"/>
        <v>2.602238253</v>
      </c>
      <c r="F59" s="17">
        <f t="shared" si="4"/>
        <v>238.4232383</v>
      </c>
      <c r="G59" s="19">
        <f t="shared" si="5"/>
        <v>1946.274227</v>
      </c>
      <c r="H59" s="18">
        <f t="shared" si="6"/>
        <v>32.43790378</v>
      </c>
      <c r="I59" s="19"/>
      <c r="J59" s="20">
        <f t="shared" si="7"/>
        <v>28586.35158</v>
      </c>
    </row>
    <row r="60" ht="12.75" customHeight="1">
      <c r="A60" s="17">
        <v>6.376003065855587</v>
      </c>
      <c r="B60" s="18">
        <v>9.309172860952943</v>
      </c>
      <c r="C60" s="18">
        <f t="shared" si="1"/>
        <v>-0.03103580293</v>
      </c>
      <c r="D60" s="18">
        <f t="shared" si="2"/>
        <v>8.538137058</v>
      </c>
      <c r="E60" s="17">
        <f t="shared" si="3"/>
        <v>2.602424175</v>
      </c>
      <c r="F60" s="17">
        <f t="shared" si="4"/>
        <v>238.4234242</v>
      </c>
      <c r="G60" s="19">
        <f t="shared" si="5"/>
        <v>1981.444415</v>
      </c>
      <c r="H60" s="18">
        <f t="shared" si="6"/>
        <v>33.02407358</v>
      </c>
      <c r="I60" s="19"/>
      <c r="J60" s="20">
        <f t="shared" si="7"/>
        <v>28586.376</v>
      </c>
    </row>
    <row r="61" ht="12.75" customHeight="1">
      <c r="A61" s="17">
        <v>6.392285560325957</v>
      </c>
      <c r="B61" s="18">
        <v>9.309709774749098</v>
      </c>
      <c r="C61" s="18">
        <f t="shared" si="1"/>
        <v>-0.03116606288</v>
      </c>
      <c r="D61" s="18">
        <f t="shared" si="2"/>
        <v>8.538543712</v>
      </c>
      <c r="E61" s="17">
        <f t="shared" si="3"/>
        <v>2.602548123</v>
      </c>
      <c r="F61" s="17">
        <f t="shared" si="4"/>
        <v>238.4235481</v>
      </c>
      <c r="G61" s="19">
        <f t="shared" si="5"/>
        <v>2004.891207</v>
      </c>
      <c r="H61" s="18">
        <f t="shared" si="6"/>
        <v>33.41485345</v>
      </c>
      <c r="I61" s="19"/>
      <c r="J61" s="20">
        <f t="shared" si="7"/>
        <v>28586.39228</v>
      </c>
    </row>
    <row r="62" ht="12.75" customHeight="1">
      <c r="A62" s="17">
        <v>6.411281803874725</v>
      </c>
      <c r="B62" s="18">
        <v>9.310336174177946</v>
      </c>
      <c r="C62" s="18">
        <f t="shared" si="1"/>
        <v>-0.03131803283</v>
      </c>
      <c r="D62" s="18">
        <f t="shared" si="2"/>
        <v>8.539018141</v>
      </c>
      <c r="E62" s="17">
        <f t="shared" si="3"/>
        <v>2.602692729</v>
      </c>
      <c r="F62" s="17">
        <f t="shared" si="4"/>
        <v>238.4236927</v>
      </c>
      <c r="G62" s="19">
        <f t="shared" si="5"/>
        <v>2032.245798</v>
      </c>
      <c r="H62" s="18">
        <f t="shared" si="6"/>
        <v>33.87076329</v>
      </c>
      <c r="I62" s="19"/>
      <c r="J62" s="20">
        <f t="shared" si="7"/>
        <v>28586.41128</v>
      </c>
    </row>
    <row r="63" ht="12.75" customHeight="1">
      <c r="A63" s="17">
        <v>6.435731807668137</v>
      </c>
      <c r="B63" s="18">
        <v>9.304690797958948</v>
      </c>
      <c r="C63" s="18">
        <f t="shared" si="1"/>
        <v>-0.03151363286</v>
      </c>
      <c r="D63" s="18">
        <f t="shared" si="2"/>
        <v>8.533177165</v>
      </c>
      <c r="E63" s="17">
        <f t="shared" si="3"/>
        <v>2.6009124</v>
      </c>
      <c r="F63" s="17">
        <f t="shared" si="4"/>
        <v>238.4219124</v>
      </c>
      <c r="G63" s="19">
        <f t="shared" si="5"/>
        <v>2067.453803</v>
      </c>
      <c r="H63" s="18">
        <f t="shared" si="6"/>
        <v>34.45756338</v>
      </c>
      <c r="I63" s="19"/>
      <c r="J63" s="20">
        <f t="shared" si="7"/>
        <v>28586.43573</v>
      </c>
    </row>
    <row r="64" ht="12.75" customHeight="1">
      <c r="A64" s="17">
        <v>6.454728051216904</v>
      </c>
      <c r="B64" s="18">
        <v>9.305317197387797</v>
      </c>
      <c r="C64" s="18">
        <f t="shared" si="1"/>
        <v>-0.03166560281</v>
      </c>
      <c r="D64" s="18">
        <f t="shared" si="2"/>
        <v>8.533651595</v>
      </c>
      <c r="E64" s="17">
        <f t="shared" si="3"/>
        <v>2.601057006</v>
      </c>
      <c r="F64" s="17">
        <f t="shared" si="4"/>
        <v>238.422057</v>
      </c>
      <c r="G64" s="19">
        <f t="shared" si="5"/>
        <v>2094.808394</v>
      </c>
      <c r="H64" s="18">
        <f t="shared" si="6"/>
        <v>34.91347323</v>
      </c>
      <c r="I64" s="19"/>
      <c r="J64" s="20">
        <f t="shared" si="7"/>
        <v>28586.45473</v>
      </c>
    </row>
    <row r="65" ht="12.75" customHeight="1">
      <c r="A65" s="17">
        <v>6.476438043844066</v>
      </c>
      <c r="B65" s="18">
        <v>9.306033082449337</v>
      </c>
      <c r="C65" s="18">
        <f t="shared" si="1"/>
        <v>-0.03183928275</v>
      </c>
      <c r="D65" s="18">
        <f t="shared" si="2"/>
        <v>8.5341938</v>
      </c>
      <c r="E65" s="17">
        <f t="shared" si="3"/>
        <v>2.60122227</v>
      </c>
      <c r="F65" s="17">
        <f t="shared" si="4"/>
        <v>238.4222223</v>
      </c>
      <c r="G65" s="19">
        <f t="shared" si="5"/>
        <v>2126.070783</v>
      </c>
      <c r="H65" s="18">
        <f t="shared" si="6"/>
        <v>35.43451305</v>
      </c>
      <c r="I65" s="19"/>
      <c r="J65" s="20">
        <f t="shared" si="7"/>
        <v>28586.47644</v>
      </c>
    </row>
    <row r="66" ht="12.75" customHeight="1">
      <c r="A66" s="17">
        <v>6.4899805271481865</v>
      </c>
      <c r="B66" s="18">
        <v>9.312931257526031</v>
      </c>
      <c r="C66" s="18">
        <f t="shared" si="1"/>
        <v>-0.03194762262</v>
      </c>
      <c r="D66" s="18">
        <f t="shared" si="2"/>
        <v>8.540983635</v>
      </c>
      <c r="E66" s="17">
        <f t="shared" si="3"/>
        <v>2.603291812</v>
      </c>
      <c r="F66" s="17">
        <f t="shared" si="4"/>
        <v>238.4242918</v>
      </c>
      <c r="G66" s="19">
        <f t="shared" si="5"/>
        <v>2145.571959</v>
      </c>
      <c r="H66" s="18">
        <f t="shared" si="6"/>
        <v>35.75953265</v>
      </c>
      <c r="I66" s="19"/>
      <c r="J66" s="20">
        <f t="shared" si="7"/>
        <v>28586.48998</v>
      </c>
    </row>
    <row r="67" ht="12.75" customHeight="1">
      <c r="A67" s="17">
        <v>6.506263021618558</v>
      </c>
      <c r="B67" s="18">
        <v>9.313468171322189</v>
      </c>
      <c r="C67" s="18">
        <f t="shared" si="1"/>
        <v>-0.03207788257</v>
      </c>
      <c r="D67" s="18">
        <f t="shared" si="2"/>
        <v>8.541390289</v>
      </c>
      <c r="E67" s="17">
        <f t="shared" si="3"/>
        <v>2.60341576</v>
      </c>
      <c r="F67" s="17">
        <f t="shared" si="4"/>
        <v>238.4244158</v>
      </c>
      <c r="G67" s="19">
        <f t="shared" si="5"/>
        <v>2169.018751</v>
      </c>
      <c r="H67" s="18">
        <f t="shared" si="6"/>
        <v>36.15031252</v>
      </c>
      <c r="I67" s="19"/>
      <c r="J67" s="20">
        <f t="shared" si="7"/>
        <v>28586.50626</v>
      </c>
    </row>
    <row r="68" ht="12.75" customHeight="1">
      <c r="A68" s="17">
        <v>6.530713025411971</v>
      </c>
      <c r="B68" s="18">
        <v>9.307822795103188</v>
      </c>
      <c r="C68" s="18">
        <f t="shared" si="1"/>
        <v>-0.0322734826</v>
      </c>
      <c r="D68" s="18">
        <f t="shared" si="2"/>
        <v>8.535549312</v>
      </c>
      <c r="E68" s="17">
        <f t="shared" si="3"/>
        <v>2.60163543</v>
      </c>
      <c r="F68" s="17">
        <f t="shared" si="4"/>
        <v>238.4226354</v>
      </c>
      <c r="G68" s="19">
        <f t="shared" si="5"/>
        <v>2204.226757</v>
      </c>
      <c r="H68" s="18">
        <f t="shared" si="6"/>
        <v>36.73711261</v>
      </c>
      <c r="I68" s="19"/>
      <c r="J68" s="20">
        <f t="shared" si="7"/>
        <v>28586.53071</v>
      </c>
    </row>
    <row r="69" ht="12.75" customHeight="1">
      <c r="A69" s="17">
        <v>6.549709268960738</v>
      </c>
      <c r="B69" s="18">
        <v>9.308449194532038</v>
      </c>
      <c r="C69" s="18">
        <f t="shared" si="1"/>
        <v>-0.03242545255</v>
      </c>
      <c r="D69" s="18">
        <f t="shared" si="2"/>
        <v>8.536023742</v>
      </c>
      <c r="E69" s="17">
        <f t="shared" si="3"/>
        <v>2.601780037</v>
      </c>
      <c r="F69" s="17">
        <f t="shared" si="4"/>
        <v>238.42278</v>
      </c>
      <c r="G69" s="19">
        <f t="shared" si="5"/>
        <v>2231.581347</v>
      </c>
      <c r="H69" s="18">
        <f t="shared" si="6"/>
        <v>37.19302246</v>
      </c>
      <c r="I69" s="19"/>
      <c r="J69" s="20">
        <f t="shared" si="7"/>
        <v>28586.54971</v>
      </c>
    </row>
    <row r="70" ht="12.75" customHeight="1">
      <c r="A70" s="17">
        <v>6.568705512509505</v>
      </c>
      <c r="B70" s="18">
        <v>9.309075593960886</v>
      </c>
      <c r="C70" s="18">
        <f t="shared" si="1"/>
        <v>-0.0325774225</v>
      </c>
      <c r="D70" s="18">
        <f t="shared" si="2"/>
        <v>8.536498171</v>
      </c>
      <c r="E70" s="17">
        <f t="shared" si="3"/>
        <v>2.601924643</v>
      </c>
      <c r="F70" s="17">
        <f t="shared" si="4"/>
        <v>238.4229246</v>
      </c>
      <c r="G70" s="19">
        <f t="shared" si="5"/>
        <v>2258.935938</v>
      </c>
      <c r="H70" s="18">
        <f t="shared" si="6"/>
        <v>37.6489323</v>
      </c>
      <c r="I70" s="19"/>
      <c r="J70" s="20">
        <f t="shared" si="7"/>
        <v>28586.5687</v>
      </c>
    </row>
    <row r="71" ht="12.75" customHeight="1">
      <c r="A71" s="17">
        <v>6.590389243048811</v>
      </c>
      <c r="B71" s="18">
        <v>9.316242225935659</v>
      </c>
      <c r="C71" s="18">
        <f t="shared" si="1"/>
        <v>-0.03275089234</v>
      </c>
      <c r="D71" s="18">
        <f t="shared" si="2"/>
        <v>8.543491334</v>
      </c>
      <c r="E71" s="17">
        <f t="shared" si="3"/>
        <v>2.604056158</v>
      </c>
      <c r="F71" s="17">
        <f t="shared" si="4"/>
        <v>238.4250562</v>
      </c>
      <c r="G71" s="19">
        <f t="shared" si="5"/>
        <v>2290.16051</v>
      </c>
      <c r="H71" s="18">
        <f t="shared" si="6"/>
        <v>38.16934183</v>
      </c>
      <c r="I71" s="19"/>
      <c r="J71" s="20">
        <f t="shared" si="7"/>
        <v>28586.59039</v>
      </c>
    </row>
    <row r="72" ht="12.75" customHeight="1">
      <c r="A72" s="17">
        <v>6.606645475431327</v>
      </c>
      <c r="B72" s="18">
        <v>9.323229886645045</v>
      </c>
      <c r="C72" s="18">
        <f t="shared" si="1"/>
        <v>-0.0328809422</v>
      </c>
      <c r="D72" s="18">
        <f t="shared" si="2"/>
        <v>8.550348944</v>
      </c>
      <c r="E72" s="17">
        <f t="shared" si="3"/>
        <v>2.606146358</v>
      </c>
      <c r="F72" s="17">
        <f t="shared" si="4"/>
        <v>238.4271464</v>
      </c>
      <c r="G72" s="19">
        <f t="shared" si="5"/>
        <v>2313.569485</v>
      </c>
      <c r="H72" s="18">
        <f t="shared" si="6"/>
        <v>38.55949141</v>
      </c>
      <c r="I72" s="19"/>
      <c r="J72" s="20">
        <f t="shared" si="7"/>
        <v>28586.60664</v>
      </c>
    </row>
    <row r="73" ht="12.75" customHeight="1">
      <c r="A73" s="17">
        <v>6.63109547922474</v>
      </c>
      <c r="B73" s="18">
        <v>9.317584510426048</v>
      </c>
      <c r="C73" s="18">
        <f t="shared" si="1"/>
        <v>-0.03307654223</v>
      </c>
      <c r="D73" s="18">
        <f t="shared" si="2"/>
        <v>8.544507968</v>
      </c>
      <c r="E73" s="17">
        <f t="shared" si="3"/>
        <v>2.604366029</v>
      </c>
      <c r="F73" s="17">
        <f t="shared" si="4"/>
        <v>238.425366</v>
      </c>
      <c r="G73" s="19">
        <f t="shared" si="5"/>
        <v>2348.77749</v>
      </c>
      <c r="H73" s="18">
        <f t="shared" si="6"/>
        <v>39.1462915</v>
      </c>
      <c r="I73" s="19"/>
      <c r="J73" s="20">
        <f t="shared" si="7"/>
        <v>28586.63109</v>
      </c>
    </row>
    <row r="74" ht="12.75" customHeight="1">
      <c r="A74" s="17">
        <v>6.658232970008692</v>
      </c>
      <c r="B74" s="18">
        <v>9.318479366752975</v>
      </c>
      <c r="C74" s="18">
        <f t="shared" si="1"/>
        <v>-0.03329364216</v>
      </c>
      <c r="D74" s="18">
        <f t="shared" si="2"/>
        <v>8.545185725</v>
      </c>
      <c r="E74" s="17">
        <f t="shared" si="3"/>
        <v>2.604572609</v>
      </c>
      <c r="F74" s="17">
        <f t="shared" si="4"/>
        <v>238.4255726</v>
      </c>
      <c r="G74" s="19">
        <f t="shared" si="5"/>
        <v>2387.855477</v>
      </c>
      <c r="H74" s="18">
        <f t="shared" si="6"/>
        <v>39.79759128</v>
      </c>
      <c r="I74" s="19"/>
      <c r="J74" s="20">
        <f t="shared" si="7"/>
        <v>28586.65823</v>
      </c>
    </row>
    <row r="75" ht="12.75" customHeight="1">
      <c r="A75" s="17">
        <v>6.679942962635854</v>
      </c>
      <c r="B75" s="18">
        <v>9.319195251814515</v>
      </c>
      <c r="C75" s="18">
        <f t="shared" si="1"/>
        <v>-0.0334673221</v>
      </c>
      <c r="D75" s="18">
        <f t="shared" si="2"/>
        <v>8.54572793</v>
      </c>
      <c r="E75" s="17">
        <f t="shared" si="3"/>
        <v>2.604737873</v>
      </c>
      <c r="F75" s="17">
        <f t="shared" si="4"/>
        <v>238.4257379</v>
      </c>
      <c r="G75" s="19">
        <f t="shared" si="5"/>
        <v>2419.117866</v>
      </c>
      <c r="H75" s="18">
        <f t="shared" si="6"/>
        <v>40.3186311</v>
      </c>
      <c r="I75" s="19"/>
      <c r="J75" s="20">
        <f t="shared" si="7"/>
        <v>28586.67994</v>
      </c>
    </row>
    <row r="76" ht="12.75" customHeight="1">
      <c r="A76" s="17">
        <v>6.69619919501837</v>
      </c>
      <c r="B76" s="18">
        <v>9.326182912523901</v>
      </c>
      <c r="C76" s="18">
        <f t="shared" si="1"/>
        <v>-0.03359737196</v>
      </c>
      <c r="D76" s="18">
        <f t="shared" si="2"/>
        <v>8.552585541</v>
      </c>
      <c r="E76" s="17">
        <f t="shared" si="3"/>
        <v>2.606828073</v>
      </c>
      <c r="F76" s="17">
        <f t="shared" si="4"/>
        <v>238.4278281</v>
      </c>
      <c r="G76" s="19">
        <f t="shared" si="5"/>
        <v>2442.526841</v>
      </c>
      <c r="H76" s="18">
        <f t="shared" si="6"/>
        <v>40.70878068</v>
      </c>
      <c r="I76" s="19"/>
      <c r="J76" s="20">
        <f t="shared" si="7"/>
        <v>28586.6962</v>
      </c>
    </row>
    <row r="77" ht="12.75" customHeight="1">
      <c r="A77" s="17">
        <v>6.717909187645533</v>
      </c>
      <c r="B77" s="18">
        <v>9.326898797585443</v>
      </c>
      <c r="C77" s="18">
        <f t="shared" si="1"/>
        <v>-0.0337710519</v>
      </c>
      <c r="D77" s="18">
        <f t="shared" si="2"/>
        <v>8.553127746</v>
      </c>
      <c r="E77" s="17">
        <f t="shared" si="3"/>
        <v>2.606993337</v>
      </c>
      <c r="F77" s="17">
        <f t="shared" si="4"/>
        <v>238.4279933</v>
      </c>
      <c r="G77" s="19">
        <f t="shared" si="5"/>
        <v>2473.78923</v>
      </c>
      <c r="H77" s="18">
        <f t="shared" si="6"/>
        <v>41.2298205</v>
      </c>
      <c r="I77" s="19"/>
      <c r="J77" s="20">
        <f t="shared" si="7"/>
        <v>28586.71791</v>
      </c>
    </row>
    <row r="78" ht="12.75" customHeight="1">
      <c r="A78" s="17">
        <v>6.745046678429485</v>
      </c>
      <c r="B78" s="18">
        <v>9.32779365391237</v>
      </c>
      <c r="C78" s="18">
        <f t="shared" si="1"/>
        <v>-0.03398815183</v>
      </c>
      <c r="D78" s="18">
        <f t="shared" si="2"/>
        <v>8.553805502</v>
      </c>
      <c r="E78" s="17">
        <f t="shared" si="3"/>
        <v>2.607199917</v>
      </c>
      <c r="F78" s="17">
        <f t="shared" si="4"/>
        <v>238.4281999</v>
      </c>
      <c r="G78" s="19">
        <f t="shared" si="5"/>
        <v>2512.867217</v>
      </c>
      <c r="H78" s="18">
        <f t="shared" si="6"/>
        <v>41.88112028</v>
      </c>
      <c r="I78" s="19"/>
      <c r="J78" s="20">
        <f t="shared" si="7"/>
        <v>28586.74504</v>
      </c>
    </row>
    <row r="79" ht="12.75" customHeight="1">
      <c r="A79" s="17">
        <v>6.769470420135042</v>
      </c>
      <c r="B79" s="18">
        <v>9.328599024606602</v>
      </c>
      <c r="C79" s="18">
        <f t="shared" si="1"/>
        <v>-0.03418354176</v>
      </c>
      <c r="D79" s="18">
        <f t="shared" si="2"/>
        <v>8.554415483</v>
      </c>
      <c r="E79" s="17">
        <f t="shared" si="3"/>
        <v>2.607385839</v>
      </c>
      <c r="F79" s="17">
        <f t="shared" si="4"/>
        <v>238.4283858</v>
      </c>
      <c r="G79" s="19">
        <f t="shared" si="5"/>
        <v>2548.037405</v>
      </c>
      <c r="H79" s="18">
        <f t="shared" si="6"/>
        <v>42.46729008</v>
      </c>
      <c r="I79" s="19"/>
      <c r="J79" s="20">
        <f t="shared" si="7"/>
        <v>28586.76947</v>
      </c>
    </row>
    <row r="80" ht="12.75" customHeight="1">
      <c r="A80" s="17">
        <v>6.7938941618405995</v>
      </c>
      <c r="B80" s="18">
        <v>9.329404395300836</v>
      </c>
      <c r="C80" s="18">
        <f t="shared" si="1"/>
        <v>-0.03437893169</v>
      </c>
      <c r="D80" s="18">
        <f t="shared" si="2"/>
        <v>8.555025464</v>
      </c>
      <c r="E80" s="17">
        <f t="shared" si="3"/>
        <v>2.607571761</v>
      </c>
      <c r="F80" s="17">
        <f t="shared" si="4"/>
        <v>238.4285718</v>
      </c>
      <c r="G80" s="19">
        <f t="shared" si="5"/>
        <v>2583.207593</v>
      </c>
      <c r="H80" s="18">
        <f t="shared" si="6"/>
        <v>43.05345988</v>
      </c>
      <c r="I80" s="19"/>
      <c r="J80" s="20">
        <f t="shared" si="7"/>
        <v>28586.79389</v>
      </c>
    </row>
    <row r="81" ht="12.75" customHeight="1">
      <c r="A81" s="17">
        <v>6.818291641458301</v>
      </c>
      <c r="B81" s="18">
        <v>9.336660512908301</v>
      </c>
      <c r="C81" s="18">
        <f t="shared" si="1"/>
        <v>-0.03457411153</v>
      </c>
      <c r="D81" s="18">
        <f t="shared" si="2"/>
        <v>8.562086401</v>
      </c>
      <c r="E81" s="17">
        <f t="shared" si="3"/>
        <v>2.609723935</v>
      </c>
      <c r="F81" s="17">
        <f t="shared" si="4"/>
        <v>238.4307239</v>
      </c>
      <c r="G81" s="19">
        <f t="shared" si="5"/>
        <v>2618.339964</v>
      </c>
      <c r="H81" s="18">
        <f t="shared" si="6"/>
        <v>43.63899939</v>
      </c>
      <c r="I81" s="19"/>
      <c r="J81" s="20">
        <f t="shared" si="7"/>
        <v>28586.81829</v>
      </c>
    </row>
    <row r="82" ht="12.75" customHeight="1">
      <c r="A82" s="17">
        <v>6.840001634085463</v>
      </c>
      <c r="B82" s="18">
        <v>9.337376397969843</v>
      </c>
      <c r="C82" s="18">
        <f t="shared" si="1"/>
        <v>-0.03474779147</v>
      </c>
      <c r="D82" s="18">
        <f t="shared" si="2"/>
        <v>8.562628606</v>
      </c>
      <c r="E82" s="17">
        <f t="shared" si="3"/>
        <v>2.609889199</v>
      </c>
      <c r="F82" s="17">
        <f t="shared" si="4"/>
        <v>238.4308892</v>
      </c>
      <c r="G82" s="19">
        <f t="shared" si="5"/>
        <v>2649.602353</v>
      </c>
      <c r="H82" s="18">
        <f t="shared" si="6"/>
        <v>44.16003922</v>
      </c>
      <c r="I82" s="19"/>
      <c r="J82" s="20">
        <f t="shared" si="7"/>
        <v>28586.84</v>
      </c>
    </row>
    <row r="83" ht="12.75" customHeight="1">
      <c r="A83" s="17">
        <v>6.8617116267126255</v>
      </c>
      <c r="B83" s="18">
        <v>9.338092283031383</v>
      </c>
      <c r="C83" s="18">
        <f t="shared" si="1"/>
        <v>-0.03492147141</v>
      </c>
      <c r="D83" s="18">
        <f t="shared" si="2"/>
        <v>8.563170812</v>
      </c>
      <c r="E83" s="17">
        <f t="shared" si="3"/>
        <v>2.610054463</v>
      </c>
      <c r="F83" s="17">
        <f t="shared" si="4"/>
        <v>238.4310545</v>
      </c>
      <c r="G83" s="19">
        <f t="shared" si="5"/>
        <v>2680.864742</v>
      </c>
      <c r="H83" s="18">
        <f t="shared" si="6"/>
        <v>44.68107904</v>
      </c>
      <c r="I83" s="19"/>
      <c r="J83" s="20">
        <f t="shared" si="7"/>
        <v>28586.86171</v>
      </c>
    </row>
    <row r="84" ht="12.75" customHeight="1">
      <c r="A84" s="17">
        <v>6.883421619339787</v>
      </c>
      <c r="B84" s="18">
        <v>9.338808168092925</v>
      </c>
      <c r="C84" s="18">
        <f t="shared" si="1"/>
        <v>-0.03509515135</v>
      </c>
      <c r="D84" s="18">
        <f t="shared" si="2"/>
        <v>8.563713017</v>
      </c>
      <c r="E84" s="17">
        <f t="shared" si="3"/>
        <v>2.610219728</v>
      </c>
      <c r="F84" s="17">
        <f t="shared" si="4"/>
        <v>238.4312197</v>
      </c>
      <c r="G84" s="19">
        <f t="shared" si="5"/>
        <v>2712.127132</v>
      </c>
      <c r="H84" s="18">
        <f t="shared" si="6"/>
        <v>45.20211886</v>
      </c>
      <c r="I84" s="19"/>
      <c r="J84" s="20">
        <f t="shared" si="7"/>
        <v>28586.88342</v>
      </c>
    </row>
    <row r="85" ht="12.75" customHeight="1">
      <c r="A85" s="17">
        <v>6.896964102643908</v>
      </c>
      <c r="B85" s="18">
        <v>9.345706343169619</v>
      </c>
      <c r="C85" s="18">
        <f t="shared" si="1"/>
        <v>-0.03520349122</v>
      </c>
      <c r="D85" s="18">
        <f t="shared" si="2"/>
        <v>8.570502852</v>
      </c>
      <c r="E85" s="17">
        <f t="shared" si="3"/>
        <v>2.612289269</v>
      </c>
      <c r="F85" s="17">
        <f t="shared" si="4"/>
        <v>238.4332893</v>
      </c>
      <c r="G85" s="19">
        <f t="shared" si="5"/>
        <v>2731.628308</v>
      </c>
      <c r="H85" s="18">
        <f t="shared" si="6"/>
        <v>45.52713846</v>
      </c>
      <c r="I85" s="19"/>
      <c r="J85" s="20">
        <f t="shared" si="7"/>
        <v>28586.89696</v>
      </c>
    </row>
    <row r="86" ht="12.75" customHeight="1">
      <c r="A86" s="17">
        <v>6.915960346192675</v>
      </c>
      <c r="B86" s="18">
        <v>9.346332742598467</v>
      </c>
      <c r="C86" s="18">
        <f t="shared" si="1"/>
        <v>-0.03535546117</v>
      </c>
      <c r="D86" s="18">
        <f t="shared" si="2"/>
        <v>8.570977281</v>
      </c>
      <c r="E86" s="17">
        <f t="shared" si="3"/>
        <v>2.612433875</v>
      </c>
      <c r="F86" s="17">
        <f t="shared" si="4"/>
        <v>238.4334339</v>
      </c>
      <c r="G86" s="19">
        <f t="shared" si="5"/>
        <v>2758.982899</v>
      </c>
      <c r="H86" s="18">
        <f t="shared" si="6"/>
        <v>45.98304831</v>
      </c>
      <c r="I86" s="19"/>
      <c r="J86" s="20">
        <f t="shared" si="7"/>
        <v>28586.91596</v>
      </c>
    </row>
    <row r="87" ht="12.75" customHeight="1">
      <c r="A87" s="17">
        <v>6.929502829496796</v>
      </c>
      <c r="B87" s="18">
        <v>9.353230917675162</v>
      </c>
      <c r="C87" s="18">
        <f t="shared" si="1"/>
        <v>-0.03546380104</v>
      </c>
      <c r="D87" s="18">
        <f t="shared" si="2"/>
        <v>8.577767117</v>
      </c>
      <c r="E87" s="17">
        <f t="shared" si="3"/>
        <v>2.614503417</v>
      </c>
      <c r="F87" s="17">
        <f t="shared" si="4"/>
        <v>238.4355034</v>
      </c>
      <c r="G87" s="19">
        <f t="shared" si="5"/>
        <v>2778.484074</v>
      </c>
      <c r="H87" s="18">
        <f t="shared" si="6"/>
        <v>46.30806791</v>
      </c>
      <c r="I87" s="19"/>
      <c r="J87" s="20">
        <f t="shared" si="7"/>
        <v>28586.9295</v>
      </c>
    </row>
    <row r="88" ht="12.75" customHeight="1">
      <c r="A88" s="17">
        <v>6.951186560036103</v>
      </c>
      <c r="B88" s="18">
        <v>9.360397549649935</v>
      </c>
      <c r="C88" s="18">
        <f t="shared" si="1"/>
        <v>-0.03563727088</v>
      </c>
      <c r="D88" s="18">
        <f t="shared" si="2"/>
        <v>8.584760279</v>
      </c>
      <c r="E88" s="17">
        <f t="shared" si="3"/>
        <v>2.616634933</v>
      </c>
      <c r="F88" s="17">
        <f t="shared" si="4"/>
        <v>238.4376349</v>
      </c>
      <c r="G88" s="19">
        <f t="shared" si="5"/>
        <v>2809.708646</v>
      </c>
      <c r="H88" s="18">
        <f t="shared" si="6"/>
        <v>46.82847744</v>
      </c>
      <c r="I88" s="19"/>
      <c r="J88" s="20">
        <f t="shared" si="7"/>
        <v>28586.95118</v>
      </c>
    </row>
    <row r="89" ht="12.75" customHeight="1">
      <c r="A89" s="17">
        <v>6.975584039653803</v>
      </c>
      <c r="B89" s="18">
        <v>9.3676536672574</v>
      </c>
      <c r="C89" s="18">
        <f t="shared" si="1"/>
        <v>-0.03583245072</v>
      </c>
      <c r="D89" s="18">
        <f t="shared" si="2"/>
        <v>8.591821217</v>
      </c>
      <c r="E89" s="17">
        <f t="shared" si="3"/>
        <v>2.618787107</v>
      </c>
      <c r="F89" s="17">
        <f t="shared" si="4"/>
        <v>238.4397871</v>
      </c>
      <c r="G89" s="19">
        <f t="shared" si="5"/>
        <v>2844.841017</v>
      </c>
      <c r="H89" s="18">
        <f t="shared" si="6"/>
        <v>47.41401695</v>
      </c>
      <c r="I89" s="19"/>
      <c r="J89" s="20">
        <f t="shared" si="7"/>
        <v>28586.97558</v>
      </c>
    </row>
    <row r="90" ht="12.75" customHeight="1">
      <c r="A90" s="17">
        <v>6.997294032280966</v>
      </c>
      <c r="B90" s="18">
        <v>9.368369552318942</v>
      </c>
      <c r="C90" s="18">
        <f t="shared" si="1"/>
        <v>-0.03600613066</v>
      </c>
      <c r="D90" s="18">
        <f t="shared" si="2"/>
        <v>8.592363422</v>
      </c>
      <c r="E90" s="17">
        <f t="shared" si="3"/>
        <v>2.618952371</v>
      </c>
      <c r="F90" s="17">
        <f t="shared" si="4"/>
        <v>238.4399524</v>
      </c>
      <c r="G90" s="19">
        <f t="shared" si="5"/>
        <v>2876.103406</v>
      </c>
      <c r="H90" s="18">
        <f t="shared" si="6"/>
        <v>47.93505677</v>
      </c>
      <c r="I90" s="19"/>
      <c r="J90" s="20">
        <f t="shared" si="7"/>
        <v>28586.99729</v>
      </c>
    </row>
    <row r="91" ht="12.75" customHeight="1">
      <c r="A91" s="17">
        <v>7.0162640137418775</v>
      </c>
      <c r="B91" s="18">
        <v>9.375446698661023</v>
      </c>
      <c r="C91" s="18">
        <f t="shared" si="1"/>
        <v>-0.03615789051</v>
      </c>
      <c r="D91" s="18">
        <f t="shared" si="2"/>
        <v>8.599288808</v>
      </c>
      <c r="E91" s="17">
        <f t="shared" si="3"/>
        <v>2.621063229</v>
      </c>
      <c r="F91" s="17">
        <f t="shared" si="4"/>
        <v>238.4420632</v>
      </c>
      <c r="G91" s="19">
        <f t="shared" si="5"/>
        <v>2903.42018</v>
      </c>
      <c r="H91" s="18">
        <f t="shared" si="6"/>
        <v>48.39033633</v>
      </c>
      <c r="I91" s="19"/>
      <c r="J91" s="20">
        <f t="shared" si="7"/>
        <v>28587.01626</v>
      </c>
    </row>
    <row r="92" ht="12.75" customHeight="1">
      <c r="A92" s="17">
        <v>7.035260257290644</v>
      </c>
      <c r="B92" s="18">
        <v>9.37607309808987</v>
      </c>
      <c r="C92" s="18">
        <f t="shared" si="1"/>
        <v>-0.03630986046</v>
      </c>
      <c r="D92" s="18">
        <f t="shared" si="2"/>
        <v>8.599763238</v>
      </c>
      <c r="E92" s="17">
        <f t="shared" si="3"/>
        <v>2.621207835</v>
      </c>
      <c r="F92" s="17">
        <f t="shared" si="4"/>
        <v>238.4422078</v>
      </c>
      <c r="G92" s="19">
        <f t="shared" si="5"/>
        <v>2930.77477</v>
      </c>
      <c r="H92" s="18">
        <f t="shared" si="6"/>
        <v>48.84624617</v>
      </c>
      <c r="I92" s="19"/>
      <c r="J92" s="20">
        <f t="shared" si="7"/>
        <v>28587.03526</v>
      </c>
    </row>
    <row r="93" ht="12.75" customHeight="1">
      <c r="A93" s="17">
        <v>7.0596577369083455</v>
      </c>
      <c r="B93" s="18">
        <v>9.383329215697335</v>
      </c>
      <c r="C93" s="18">
        <f t="shared" si="1"/>
        <v>-0.0365050403</v>
      </c>
      <c r="D93" s="18">
        <f t="shared" si="2"/>
        <v>8.606824175</v>
      </c>
      <c r="E93" s="17">
        <f t="shared" si="3"/>
        <v>2.623360009</v>
      </c>
      <c r="F93" s="17">
        <f t="shared" si="4"/>
        <v>238.44436</v>
      </c>
      <c r="G93" s="19">
        <f t="shared" si="5"/>
        <v>2965.907141</v>
      </c>
      <c r="H93" s="18">
        <f t="shared" si="6"/>
        <v>49.43178569</v>
      </c>
      <c r="I93" s="19"/>
      <c r="J93" s="20">
        <f t="shared" si="7"/>
        <v>28587.05965</v>
      </c>
    </row>
    <row r="94" ht="12.75" customHeight="1">
      <c r="A94" s="17">
        <v>7.0840289544381925</v>
      </c>
      <c r="B94" s="18">
        <v>9.397036080218033</v>
      </c>
      <c r="C94" s="18">
        <f t="shared" si="1"/>
        <v>-0.03670001004</v>
      </c>
      <c r="D94" s="18">
        <f t="shared" si="2"/>
        <v>8.62033607</v>
      </c>
      <c r="E94" s="17">
        <f t="shared" si="3"/>
        <v>2.627478434</v>
      </c>
      <c r="F94" s="17">
        <f t="shared" si="4"/>
        <v>238.4484784</v>
      </c>
      <c r="G94" s="19">
        <f t="shared" si="5"/>
        <v>3001.001694</v>
      </c>
      <c r="H94" s="18">
        <f t="shared" si="6"/>
        <v>50.01669491</v>
      </c>
      <c r="I94" s="19"/>
      <c r="J94" s="20">
        <f t="shared" si="7"/>
        <v>28587.08403</v>
      </c>
    </row>
    <row r="95" ht="12.75" customHeight="1">
      <c r="A95" s="17">
        <v>7.105686422889644</v>
      </c>
      <c r="B95" s="18">
        <v>9.410653459106037</v>
      </c>
      <c r="C95" s="18">
        <f t="shared" si="1"/>
        <v>-0.03687326978</v>
      </c>
      <c r="D95" s="18">
        <f t="shared" si="2"/>
        <v>8.633780189</v>
      </c>
      <c r="E95" s="17">
        <f t="shared" si="3"/>
        <v>2.631576202</v>
      </c>
      <c r="F95" s="17">
        <f t="shared" si="4"/>
        <v>238.4525762</v>
      </c>
      <c r="G95" s="19">
        <f t="shared" si="5"/>
        <v>3032.188449</v>
      </c>
      <c r="H95" s="18">
        <f t="shared" si="6"/>
        <v>50.53647415</v>
      </c>
      <c r="I95" s="19"/>
      <c r="J95" s="20">
        <f t="shared" si="7"/>
        <v>28587.10568</v>
      </c>
    </row>
    <row r="96" ht="12.75" customHeight="1">
      <c r="A96" s="17">
        <v>7.132745127410029</v>
      </c>
      <c r="B96" s="18">
        <v>9.43090055617266</v>
      </c>
      <c r="C96" s="18">
        <f t="shared" si="1"/>
        <v>-0.03708973942</v>
      </c>
      <c r="D96" s="18">
        <f t="shared" si="2"/>
        <v>8.653810817</v>
      </c>
      <c r="E96" s="17">
        <f t="shared" si="3"/>
        <v>2.637681537</v>
      </c>
      <c r="F96" s="17">
        <f t="shared" si="4"/>
        <v>238.4586815</v>
      </c>
      <c r="G96" s="19">
        <f t="shared" si="5"/>
        <v>3071.152983</v>
      </c>
      <c r="H96" s="18">
        <f t="shared" si="6"/>
        <v>51.18588306</v>
      </c>
      <c r="I96" s="19"/>
      <c r="J96" s="20">
        <f t="shared" si="7"/>
        <v>28587.13274</v>
      </c>
    </row>
    <row r="97" ht="12.75" customHeight="1">
      <c r="A97" s="17">
        <v>7.1707113524197075</v>
      </c>
      <c r="B97" s="18">
        <v>9.438604101943588</v>
      </c>
      <c r="C97" s="18">
        <f t="shared" si="1"/>
        <v>-0.03739346922</v>
      </c>
      <c r="D97" s="18">
        <f t="shared" si="2"/>
        <v>8.661210633</v>
      </c>
      <c r="E97" s="17">
        <f t="shared" si="3"/>
        <v>2.639937001</v>
      </c>
      <c r="F97" s="17">
        <f t="shared" si="4"/>
        <v>238.460937</v>
      </c>
      <c r="G97" s="19">
        <f t="shared" si="5"/>
        <v>3125.824347</v>
      </c>
      <c r="H97" s="18">
        <f t="shared" si="6"/>
        <v>52.09707246</v>
      </c>
      <c r="I97" s="19"/>
      <c r="J97" s="20">
        <f t="shared" si="7"/>
        <v>28587.17071</v>
      </c>
    </row>
    <row r="98" ht="12.75" customHeight="1">
      <c r="A98" s="17">
        <v>7.1950825699495535</v>
      </c>
      <c r="B98" s="18">
        <v>9.452310966464285</v>
      </c>
      <c r="C98" s="18">
        <f t="shared" si="1"/>
        <v>-0.03758843896</v>
      </c>
      <c r="D98" s="18">
        <f t="shared" si="2"/>
        <v>8.674722528</v>
      </c>
      <c r="E98" s="17">
        <f t="shared" si="3"/>
        <v>2.644055426</v>
      </c>
      <c r="F98" s="17">
        <f t="shared" si="4"/>
        <v>238.4650554</v>
      </c>
      <c r="G98" s="19">
        <f t="shared" si="5"/>
        <v>3160.918901</v>
      </c>
      <c r="H98" s="18">
        <f t="shared" si="6"/>
        <v>52.68198168</v>
      </c>
      <c r="I98" s="19"/>
      <c r="J98" s="20">
        <f t="shared" si="7"/>
        <v>28587.19508</v>
      </c>
    </row>
    <row r="99" ht="12.75" customHeight="1">
      <c r="A99" s="17">
        <v>7.21402628932261</v>
      </c>
      <c r="B99" s="18">
        <v>9.465838859719597</v>
      </c>
      <c r="C99" s="18">
        <f t="shared" si="1"/>
        <v>-0.03773998871</v>
      </c>
      <c r="D99" s="18">
        <f t="shared" si="2"/>
        <v>8.688098871</v>
      </c>
      <c r="E99" s="17">
        <f t="shared" si="3"/>
        <v>2.648132536</v>
      </c>
      <c r="F99" s="17">
        <f t="shared" si="4"/>
        <v>238.4691325</v>
      </c>
      <c r="G99" s="19">
        <f t="shared" si="5"/>
        <v>3188.197857</v>
      </c>
      <c r="H99" s="18">
        <f t="shared" si="6"/>
        <v>53.13663094</v>
      </c>
      <c r="I99" s="19"/>
      <c r="J99" s="20">
        <f t="shared" si="7"/>
        <v>28587.21402</v>
      </c>
    </row>
    <row r="100" ht="12.75" customHeight="1">
      <c r="A100" s="17">
        <v>7.241111255930852</v>
      </c>
      <c r="B100" s="18">
        <v>9.479635209872988</v>
      </c>
      <c r="C100" s="18">
        <f t="shared" si="1"/>
        <v>-0.03795666845</v>
      </c>
      <c r="D100" s="18">
        <f t="shared" si="2"/>
        <v>8.701678541</v>
      </c>
      <c r="E100" s="17">
        <f t="shared" si="3"/>
        <v>2.652271619</v>
      </c>
      <c r="F100" s="17">
        <f t="shared" si="4"/>
        <v>238.4732716</v>
      </c>
      <c r="G100" s="19">
        <f t="shared" si="5"/>
        <v>3227.200209</v>
      </c>
      <c r="H100" s="18">
        <f t="shared" si="6"/>
        <v>53.78667014</v>
      </c>
      <c r="I100" s="19"/>
      <c r="J100" s="20">
        <f t="shared" si="7"/>
        <v>28587.24111</v>
      </c>
    </row>
    <row r="101" ht="12.75" customHeight="1">
      <c r="A101" s="17">
        <v>7.268169960451238</v>
      </c>
      <c r="B101" s="18">
        <v>9.49988230693961</v>
      </c>
      <c r="C101" s="18">
        <f t="shared" si="1"/>
        <v>-0.03817313808</v>
      </c>
      <c r="D101" s="18">
        <f t="shared" si="2"/>
        <v>8.721709169</v>
      </c>
      <c r="E101" s="17">
        <f t="shared" si="3"/>
        <v>2.658376955</v>
      </c>
      <c r="F101" s="17">
        <f t="shared" si="4"/>
        <v>238.479377</v>
      </c>
      <c r="G101" s="19">
        <f t="shared" si="5"/>
        <v>3266.164743</v>
      </c>
      <c r="H101" s="18">
        <f t="shared" si="6"/>
        <v>54.43607905</v>
      </c>
      <c r="I101" s="19"/>
      <c r="J101" s="20">
        <f t="shared" si="7"/>
        <v>28587.26817</v>
      </c>
    </row>
    <row r="102" ht="12.75" customHeight="1">
      <c r="A102" s="17">
        <v>7.2871662040000045</v>
      </c>
      <c r="B102" s="18">
        <v>9.500508706368457</v>
      </c>
      <c r="C102" s="18">
        <f t="shared" si="1"/>
        <v>-0.03832510803</v>
      </c>
      <c r="D102" s="18">
        <f t="shared" si="2"/>
        <v>8.722183598</v>
      </c>
      <c r="E102" s="17">
        <f t="shared" si="3"/>
        <v>2.658521561</v>
      </c>
      <c r="F102" s="17">
        <f t="shared" si="4"/>
        <v>238.4795216</v>
      </c>
      <c r="G102" s="19">
        <f t="shared" si="5"/>
        <v>3293.519334</v>
      </c>
      <c r="H102" s="18">
        <f t="shared" si="6"/>
        <v>54.8919889</v>
      </c>
      <c r="I102" s="19"/>
      <c r="J102" s="20">
        <f t="shared" si="7"/>
        <v>28587.28716</v>
      </c>
    </row>
    <row r="103" ht="12.75" customHeight="1">
      <c r="A103" s="17">
        <v>7.303422436382521</v>
      </c>
      <c r="B103" s="18">
        <v>9.507496367077845</v>
      </c>
      <c r="C103" s="18">
        <f t="shared" si="1"/>
        <v>-0.03845515789</v>
      </c>
      <c r="D103" s="18">
        <f t="shared" si="2"/>
        <v>8.729041209</v>
      </c>
      <c r="E103" s="17">
        <f t="shared" si="3"/>
        <v>2.660611761</v>
      </c>
      <c r="F103" s="17">
        <f t="shared" si="4"/>
        <v>238.4816118</v>
      </c>
      <c r="G103" s="19">
        <f t="shared" si="5"/>
        <v>3316.928308</v>
      </c>
      <c r="H103" s="18">
        <f t="shared" si="6"/>
        <v>55.28213847</v>
      </c>
      <c r="I103" s="19"/>
      <c r="J103" s="20">
        <f t="shared" si="7"/>
        <v>28587.30342</v>
      </c>
    </row>
    <row r="104" ht="12.75" customHeight="1">
      <c r="A104" s="17">
        <v>7.322366155755576</v>
      </c>
      <c r="B104" s="18">
        <v>9.521024260333158</v>
      </c>
      <c r="C104" s="18">
        <f t="shared" si="1"/>
        <v>-0.03860670765</v>
      </c>
      <c r="D104" s="18">
        <f t="shared" si="2"/>
        <v>8.742417553</v>
      </c>
      <c r="E104" s="17">
        <f t="shared" si="3"/>
        <v>2.66468887</v>
      </c>
      <c r="F104" s="17">
        <f t="shared" si="4"/>
        <v>238.4856889</v>
      </c>
      <c r="G104" s="19">
        <f t="shared" si="5"/>
        <v>3344.207264</v>
      </c>
      <c r="H104" s="18">
        <f t="shared" si="6"/>
        <v>55.73678774</v>
      </c>
      <c r="I104" s="19"/>
      <c r="J104" s="20">
        <f t="shared" si="7"/>
        <v>28587.32236</v>
      </c>
    </row>
    <row r="105" ht="12.75" customHeight="1">
      <c r="A105" s="17">
        <v>7.344023624207027</v>
      </c>
      <c r="B105" s="18">
        <v>9.534641639221164</v>
      </c>
      <c r="C105" s="18">
        <f t="shared" si="1"/>
        <v>-0.03877996739</v>
      </c>
      <c r="D105" s="18">
        <f t="shared" si="2"/>
        <v>8.755861672</v>
      </c>
      <c r="E105" s="17">
        <f t="shared" si="3"/>
        <v>2.668786638</v>
      </c>
      <c r="F105" s="17">
        <f t="shared" si="4"/>
        <v>238.4897866</v>
      </c>
      <c r="G105" s="19">
        <f t="shared" si="5"/>
        <v>3375.394019</v>
      </c>
      <c r="H105" s="18">
        <f t="shared" si="6"/>
        <v>56.25656698</v>
      </c>
      <c r="I105" s="19"/>
      <c r="J105" s="20">
        <f t="shared" si="7"/>
        <v>28587.34402</v>
      </c>
    </row>
    <row r="106" ht="12.75" customHeight="1">
      <c r="A106" s="17">
        <v>7.3602798565895435</v>
      </c>
      <c r="B106" s="18">
        <v>9.54162929993055</v>
      </c>
      <c r="C106" s="18">
        <f t="shared" si="1"/>
        <v>-0.03891001725</v>
      </c>
      <c r="D106" s="18">
        <f t="shared" si="2"/>
        <v>8.762719283</v>
      </c>
      <c r="E106" s="17">
        <f t="shared" si="3"/>
        <v>2.670876837</v>
      </c>
      <c r="F106" s="17">
        <f t="shared" si="4"/>
        <v>238.4918768</v>
      </c>
      <c r="G106" s="19">
        <f t="shared" si="5"/>
        <v>3398.802993</v>
      </c>
      <c r="H106" s="18">
        <f t="shared" si="6"/>
        <v>56.64671656</v>
      </c>
      <c r="I106" s="19"/>
      <c r="J106" s="20">
        <f t="shared" si="7"/>
        <v>28587.36028</v>
      </c>
    </row>
    <row r="107" ht="12.75" customHeight="1">
      <c r="A107" s="17">
        <v>7.38733856110993</v>
      </c>
      <c r="B107" s="18">
        <v>9.561876396997173</v>
      </c>
      <c r="C107" s="18">
        <f t="shared" si="1"/>
        <v>-0.03912648689</v>
      </c>
      <c r="D107" s="18">
        <f t="shared" si="2"/>
        <v>8.78274991</v>
      </c>
      <c r="E107" s="17">
        <f t="shared" si="3"/>
        <v>2.676982173</v>
      </c>
      <c r="F107" s="17">
        <f t="shared" si="4"/>
        <v>238.4979822</v>
      </c>
      <c r="G107" s="19">
        <f t="shared" si="5"/>
        <v>3437.767528</v>
      </c>
      <c r="H107" s="18">
        <f t="shared" si="6"/>
        <v>57.29612547</v>
      </c>
      <c r="I107" s="19"/>
      <c r="J107" s="20">
        <f t="shared" si="7"/>
        <v>28587.38733</v>
      </c>
    </row>
    <row r="108" ht="12.75" customHeight="1">
      <c r="A108" s="17">
        <v>7.406282280482985</v>
      </c>
      <c r="B108" s="18">
        <v>9.575404290252484</v>
      </c>
      <c r="C108" s="18">
        <f t="shared" si="1"/>
        <v>-0.03927803664</v>
      </c>
      <c r="D108" s="18">
        <f t="shared" si="2"/>
        <v>8.796126254</v>
      </c>
      <c r="E108" s="17">
        <f t="shared" si="3"/>
        <v>2.681059282</v>
      </c>
      <c r="F108" s="17">
        <f t="shared" si="4"/>
        <v>238.5020593</v>
      </c>
      <c r="G108" s="19">
        <f t="shared" si="5"/>
        <v>3465.046484</v>
      </c>
      <c r="H108" s="18">
        <f t="shared" si="6"/>
        <v>57.75077473</v>
      </c>
      <c r="I108" s="19"/>
      <c r="J108" s="20">
        <f t="shared" si="7"/>
        <v>28587.40628</v>
      </c>
    </row>
    <row r="109" ht="12.75" customHeight="1">
      <c r="A109" s="17">
        <v>7.425225999856042</v>
      </c>
      <c r="B109" s="18">
        <v>9.588932183507797</v>
      </c>
      <c r="C109" s="18">
        <f t="shared" si="1"/>
        <v>-0.0394295864</v>
      </c>
      <c r="D109" s="18">
        <f t="shared" si="2"/>
        <v>8.809502597</v>
      </c>
      <c r="E109" s="17">
        <f t="shared" si="3"/>
        <v>2.685136392</v>
      </c>
      <c r="F109" s="17">
        <f t="shared" si="4"/>
        <v>238.5061364</v>
      </c>
      <c r="G109" s="19">
        <f t="shared" si="5"/>
        <v>3492.32544</v>
      </c>
      <c r="H109" s="18">
        <f t="shared" si="6"/>
        <v>58.205424</v>
      </c>
      <c r="I109" s="19"/>
      <c r="J109" s="20">
        <f t="shared" si="7"/>
        <v>28587.42522</v>
      </c>
    </row>
    <row r="110" ht="12.75" customHeight="1">
      <c r="A110" s="17">
        <v>7.446883468307492</v>
      </c>
      <c r="B110" s="18">
        <v>9.6025495623958</v>
      </c>
      <c r="C110" s="18">
        <f t="shared" si="1"/>
        <v>-0.03960284615</v>
      </c>
      <c r="D110" s="18">
        <f t="shared" si="2"/>
        <v>8.822946716</v>
      </c>
      <c r="E110" s="17">
        <f t="shared" si="3"/>
        <v>2.689234159</v>
      </c>
      <c r="F110" s="17">
        <f t="shared" si="4"/>
        <v>238.5102342</v>
      </c>
      <c r="G110" s="19">
        <f t="shared" si="5"/>
        <v>3523.512194</v>
      </c>
      <c r="H110" s="18">
        <f t="shared" si="6"/>
        <v>58.72520324</v>
      </c>
      <c r="I110" s="19"/>
      <c r="J110" s="20">
        <f t="shared" si="7"/>
        <v>28587.44688</v>
      </c>
    </row>
    <row r="111" ht="12.75" customHeight="1">
      <c r="A111" s="17">
        <v>7.465853449768404</v>
      </c>
      <c r="B111" s="18">
        <v>9.609626708737881</v>
      </c>
      <c r="C111" s="18">
        <f t="shared" si="1"/>
        <v>-0.039754606</v>
      </c>
      <c r="D111" s="18">
        <f t="shared" si="2"/>
        <v>8.829872103</v>
      </c>
      <c r="E111" s="17">
        <f t="shared" si="3"/>
        <v>2.691345017</v>
      </c>
      <c r="F111" s="17">
        <f t="shared" si="4"/>
        <v>238.512345</v>
      </c>
      <c r="G111" s="19">
        <f t="shared" si="5"/>
        <v>3550.828968</v>
      </c>
      <c r="H111" s="18">
        <f t="shared" si="6"/>
        <v>59.18048279</v>
      </c>
      <c r="I111" s="19"/>
      <c r="J111" s="20">
        <f t="shared" si="7"/>
        <v>28587.46585</v>
      </c>
    </row>
    <row r="112" ht="12.75" customHeight="1">
      <c r="A112" s="17">
        <v>7.484770907053605</v>
      </c>
      <c r="B112" s="18">
        <v>9.629605348906427</v>
      </c>
      <c r="C112" s="18">
        <f t="shared" si="1"/>
        <v>-0.03990594566</v>
      </c>
      <c r="D112" s="18">
        <f t="shared" si="2"/>
        <v>8.849699403</v>
      </c>
      <c r="E112" s="17">
        <f t="shared" si="3"/>
        <v>2.697388378</v>
      </c>
      <c r="F112" s="17">
        <f t="shared" si="4"/>
        <v>238.5183884</v>
      </c>
      <c r="G112" s="19">
        <f t="shared" si="5"/>
        <v>3578.070106</v>
      </c>
      <c r="H112" s="18">
        <f t="shared" si="6"/>
        <v>59.63450177</v>
      </c>
      <c r="I112" s="19"/>
      <c r="J112" s="20">
        <f t="shared" si="7"/>
        <v>28587.48477</v>
      </c>
    </row>
    <row r="113" ht="12.75" customHeight="1">
      <c r="A113" s="17">
        <v>7.501000877348265</v>
      </c>
      <c r="B113" s="18">
        <v>9.643043756529046</v>
      </c>
      <c r="C113" s="18">
        <f t="shared" si="1"/>
        <v>-0.04003578542</v>
      </c>
      <c r="D113" s="18">
        <f t="shared" si="2"/>
        <v>8.863007971</v>
      </c>
      <c r="E113" s="17">
        <f t="shared" si="3"/>
        <v>2.70144483</v>
      </c>
      <c r="F113" s="17">
        <f t="shared" si="4"/>
        <v>238.5224448</v>
      </c>
      <c r="G113" s="19">
        <f t="shared" si="5"/>
        <v>3601.441263</v>
      </c>
      <c r="H113" s="18">
        <f t="shared" si="6"/>
        <v>60.02402106</v>
      </c>
      <c r="I113" s="19"/>
      <c r="J113" s="20">
        <f t="shared" si="7"/>
        <v>28587.501</v>
      </c>
    </row>
    <row r="114" ht="12.75" customHeight="1">
      <c r="A114" s="17">
        <v>7.522658345799716</v>
      </c>
      <c r="B114" s="18">
        <v>9.65666113541705</v>
      </c>
      <c r="C114" s="18">
        <f t="shared" si="1"/>
        <v>-0.04020904517</v>
      </c>
      <c r="D114" s="18">
        <f t="shared" si="2"/>
        <v>8.87645209</v>
      </c>
      <c r="E114" s="17">
        <f t="shared" si="3"/>
        <v>2.705542597</v>
      </c>
      <c r="F114" s="17">
        <f t="shared" si="4"/>
        <v>238.5265426</v>
      </c>
      <c r="G114" s="19">
        <f t="shared" si="5"/>
        <v>3632.628018</v>
      </c>
      <c r="H114" s="18">
        <f t="shared" si="6"/>
        <v>60.5438003</v>
      </c>
      <c r="I114" s="19"/>
      <c r="J114" s="20">
        <f t="shared" si="7"/>
        <v>28587.52265</v>
      </c>
    </row>
    <row r="115" ht="12.75" customHeight="1">
      <c r="A115" s="17">
        <v>7.541628327260628</v>
      </c>
      <c r="B115" s="18">
        <v>9.66373828175913</v>
      </c>
      <c r="C115" s="18">
        <f t="shared" si="1"/>
        <v>-0.04036080502</v>
      </c>
      <c r="D115" s="18">
        <f t="shared" si="2"/>
        <v>8.883377477</v>
      </c>
      <c r="E115" s="17">
        <f t="shared" si="3"/>
        <v>2.707653455</v>
      </c>
      <c r="F115" s="17">
        <f t="shared" si="4"/>
        <v>238.5286535</v>
      </c>
      <c r="G115" s="19">
        <f t="shared" si="5"/>
        <v>3659.944791</v>
      </c>
      <c r="H115" s="18">
        <f t="shared" si="6"/>
        <v>60.99907985</v>
      </c>
      <c r="I115" s="19"/>
      <c r="J115" s="20">
        <f t="shared" si="7"/>
        <v>28587.54162</v>
      </c>
    </row>
    <row r="116" ht="12.75" customHeight="1">
      <c r="A116" s="17">
        <v>7.563285795712079</v>
      </c>
      <c r="B116" s="18">
        <v>9.677355660647136</v>
      </c>
      <c r="C116" s="18">
        <f t="shared" si="1"/>
        <v>-0.04053406477</v>
      </c>
      <c r="D116" s="18">
        <f t="shared" si="2"/>
        <v>8.896821596</v>
      </c>
      <c r="E116" s="17">
        <f t="shared" si="3"/>
        <v>2.711751222</v>
      </c>
      <c r="F116" s="17">
        <f t="shared" si="4"/>
        <v>238.5327512</v>
      </c>
      <c r="G116" s="19">
        <f t="shared" si="5"/>
        <v>3691.131546</v>
      </c>
      <c r="H116" s="18">
        <f t="shared" si="6"/>
        <v>61.5188591</v>
      </c>
      <c r="I116" s="19"/>
      <c r="J116" s="20">
        <f t="shared" si="7"/>
        <v>28587.56328</v>
      </c>
    </row>
    <row r="117" ht="12.75" customHeight="1">
      <c r="A117" s="17">
        <v>7.584969526251385</v>
      </c>
      <c r="B117" s="18">
        <v>9.684522292621908</v>
      </c>
      <c r="C117" s="18">
        <f t="shared" si="1"/>
        <v>-0.04070753461</v>
      </c>
      <c r="D117" s="18">
        <f t="shared" si="2"/>
        <v>8.903814758</v>
      </c>
      <c r="E117" s="17">
        <f t="shared" si="3"/>
        <v>2.713882738</v>
      </c>
      <c r="F117" s="17">
        <f t="shared" si="4"/>
        <v>238.5348827</v>
      </c>
      <c r="G117" s="19">
        <f t="shared" si="5"/>
        <v>3722.356118</v>
      </c>
      <c r="H117" s="18">
        <f t="shared" si="6"/>
        <v>62.03926863</v>
      </c>
      <c r="I117" s="19"/>
      <c r="J117" s="20">
        <f t="shared" si="7"/>
        <v>28587.58497</v>
      </c>
    </row>
    <row r="118" ht="12.75" customHeight="1">
      <c r="A118" s="17">
        <v>7.612054492859627</v>
      </c>
      <c r="B118" s="18">
        <v>9.698318642775298</v>
      </c>
      <c r="C118" s="18">
        <f t="shared" si="1"/>
        <v>-0.04092421434</v>
      </c>
      <c r="D118" s="18">
        <f t="shared" si="2"/>
        <v>8.917394428</v>
      </c>
      <c r="E118" s="17">
        <f t="shared" si="3"/>
        <v>2.718021822</v>
      </c>
      <c r="F118" s="17">
        <f t="shared" si="4"/>
        <v>238.5390218</v>
      </c>
      <c r="G118" s="19">
        <f t="shared" si="5"/>
        <v>3761.35847</v>
      </c>
      <c r="H118" s="18">
        <f t="shared" si="6"/>
        <v>62.68930783</v>
      </c>
      <c r="I118" s="19"/>
      <c r="J118" s="20">
        <f t="shared" si="7"/>
        <v>28587.61205</v>
      </c>
    </row>
    <row r="119" ht="12.75" customHeight="1">
      <c r="A119" s="17">
        <v>7.636451972477328</v>
      </c>
      <c r="B119" s="18">
        <v>9.705574760382763</v>
      </c>
      <c r="C119" s="18">
        <f t="shared" si="1"/>
        <v>-0.04111939418</v>
      </c>
      <c r="D119" s="18">
        <f t="shared" si="2"/>
        <v>8.924455366</v>
      </c>
      <c r="E119" s="17">
        <f t="shared" si="3"/>
        <v>2.720173996</v>
      </c>
      <c r="F119" s="17">
        <f t="shared" si="4"/>
        <v>238.541174</v>
      </c>
      <c r="G119" s="19">
        <f t="shared" si="5"/>
        <v>3796.49084</v>
      </c>
      <c r="H119" s="18">
        <f t="shared" si="6"/>
        <v>63.27484734</v>
      </c>
      <c r="I119" s="19"/>
      <c r="J119" s="20">
        <f t="shared" si="7"/>
        <v>28587.63645</v>
      </c>
    </row>
    <row r="120" ht="12.75" customHeight="1">
      <c r="A120" s="17">
        <v>7.660823190007175</v>
      </c>
      <c r="B120" s="18">
        <v>9.719281624903461</v>
      </c>
      <c r="C120" s="18">
        <f t="shared" si="1"/>
        <v>-0.04131436392</v>
      </c>
      <c r="D120" s="18">
        <f t="shared" si="2"/>
        <v>8.937967261</v>
      </c>
      <c r="E120" s="17">
        <f t="shared" si="3"/>
        <v>2.724292421</v>
      </c>
      <c r="F120" s="17">
        <f t="shared" si="4"/>
        <v>238.5452924</v>
      </c>
      <c r="G120" s="19">
        <f t="shared" si="5"/>
        <v>3831.585394</v>
      </c>
      <c r="H120" s="18">
        <f t="shared" si="6"/>
        <v>63.85975656</v>
      </c>
      <c r="I120" s="19"/>
      <c r="J120" s="20">
        <f t="shared" si="7"/>
        <v>28587.66082</v>
      </c>
    </row>
    <row r="121" ht="12.75" customHeight="1">
      <c r="A121" s="17">
        <v>7.677079422389691</v>
      </c>
      <c r="B121" s="18">
        <v>9.72626928561285</v>
      </c>
      <c r="C121" s="18">
        <f t="shared" si="1"/>
        <v>-0.04144441378</v>
      </c>
      <c r="D121" s="18">
        <f t="shared" si="2"/>
        <v>8.944824872</v>
      </c>
      <c r="E121" s="17">
        <f t="shared" si="3"/>
        <v>2.726382621</v>
      </c>
      <c r="F121" s="17">
        <f t="shared" si="4"/>
        <v>238.5473826</v>
      </c>
      <c r="G121" s="19">
        <f t="shared" si="5"/>
        <v>3854.994368</v>
      </c>
      <c r="H121" s="18">
        <f t="shared" si="6"/>
        <v>64.24990614</v>
      </c>
      <c r="I121" s="19"/>
      <c r="J121" s="20">
        <f t="shared" si="7"/>
        <v>28587.67708</v>
      </c>
    </row>
    <row r="122" ht="12.75" customHeight="1">
      <c r="A122" s="17">
        <v>7.6987368908411415</v>
      </c>
      <c r="B122" s="18">
        <v>9.739886664500855</v>
      </c>
      <c r="C122" s="18">
        <f t="shared" si="1"/>
        <v>-0.04161767353</v>
      </c>
      <c r="D122" s="18">
        <f t="shared" si="2"/>
        <v>8.958268991</v>
      </c>
      <c r="E122" s="17">
        <f t="shared" si="3"/>
        <v>2.730480388</v>
      </c>
      <c r="F122" s="17">
        <f t="shared" si="4"/>
        <v>238.5514804</v>
      </c>
      <c r="G122" s="19">
        <f t="shared" si="5"/>
        <v>3886.181123</v>
      </c>
      <c r="H122" s="18">
        <f t="shared" si="6"/>
        <v>64.76968538</v>
      </c>
      <c r="I122" s="19"/>
      <c r="J122" s="20">
        <f t="shared" si="7"/>
        <v>28587.69873</v>
      </c>
    </row>
    <row r="123" ht="12.75" customHeight="1">
      <c r="A123" s="17">
        <v>7.720394359292593</v>
      </c>
      <c r="B123" s="18">
        <v>9.753504043388858</v>
      </c>
      <c r="C123" s="18">
        <f t="shared" si="1"/>
        <v>-0.04179093327</v>
      </c>
      <c r="D123" s="18">
        <f t="shared" si="2"/>
        <v>8.97171311</v>
      </c>
      <c r="E123" s="17">
        <f t="shared" si="3"/>
        <v>2.734578156</v>
      </c>
      <c r="F123" s="17">
        <f t="shared" si="4"/>
        <v>238.5555782</v>
      </c>
      <c r="G123" s="19">
        <f t="shared" si="5"/>
        <v>3917.367877</v>
      </c>
      <c r="H123" s="18">
        <f t="shared" si="6"/>
        <v>65.28946462</v>
      </c>
      <c r="I123" s="19"/>
      <c r="J123" s="20">
        <f t="shared" si="7"/>
        <v>28587.72039</v>
      </c>
    </row>
    <row r="124" ht="12.75" customHeight="1">
      <c r="A124" s="17">
        <v>7.736624329587254</v>
      </c>
      <c r="B124" s="18">
        <v>9.766942451011477</v>
      </c>
      <c r="C124" s="18">
        <f t="shared" si="1"/>
        <v>-0.04192077304</v>
      </c>
      <c r="D124" s="18">
        <f t="shared" si="2"/>
        <v>8.985021678</v>
      </c>
      <c r="E124" s="17">
        <f t="shared" si="3"/>
        <v>2.738634607</v>
      </c>
      <c r="F124" s="17">
        <f t="shared" si="4"/>
        <v>238.5596346</v>
      </c>
      <c r="G124" s="19">
        <f t="shared" si="5"/>
        <v>3940.739035</v>
      </c>
      <c r="H124" s="18">
        <f t="shared" si="6"/>
        <v>65.67898391</v>
      </c>
      <c r="I124" s="19"/>
      <c r="J124" s="20">
        <f t="shared" si="7"/>
        <v>28587.73662</v>
      </c>
    </row>
    <row r="125" ht="12.75" customHeight="1">
      <c r="A125" s="17">
        <v>7.752854299881914</v>
      </c>
      <c r="B125" s="18">
        <v>9.780380858634098</v>
      </c>
      <c r="C125" s="18">
        <f t="shared" si="1"/>
        <v>-0.0420506128</v>
      </c>
      <c r="D125" s="18">
        <f t="shared" si="2"/>
        <v>8.998330246</v>
      </c>
      <c r="E125" s="17">
        <f t="shared" si="3"/>
        <v>2.742691059</v>
      </c>
      <c r="F125" s="17">
        <f t="shared" si="4"/>
        <v>238.5636911</v>
      </c>
      <c r="G125" s="19">
        <f t="shared" si="5"/>
        <v>3964.110192</v>
      </c>
      <c r="H125" s="18">
        <f t="shared" si="6"/>
        <v>66.0685032</v>
      </c>
      <c r="I125" s="19"/>
      <c r="J125" s="20">
        <f t="shared" si="7"/>
        <v>28587.75285</v>
      </c>
    </row>
    <row r="126" ht="12.75" customHeight="1">
      <c r="A126" s="17">
        <v>7.769110532264431</v>
      </c>
      <c r="B126" s="18">
        <v>9.787368519343485</v>
      </c>
      <c r="C126" s="18">
        <f t="shared" si="1"/>
        <v>-0.04218066266</v>
      </c>
      <c r="D126" s="18">
        <f t="shared" si="2"/>
        <v>9.005187857</v>
      </c>
      <c r="E126" s="17">
        <f t="shared" si="3"/>
        <v>2.744781259</v>
      </c>
      <c r="F126" s="17">
        <f t="shared" si="4"/>
        <v>238.5657813</v>
      </c>
      <c r="G126" s="19">
        <f t="shared" si="5"/>
        <v>3987.519166</v>
      </c>
      <c r="H126" s="18">
        <f t="shared" si="6"/>
        <v>66.45865277</v>
      </c>
      <c r="I126" s="19"/>
      <c r="J126" s="20">
        <f t="shared" si="7"/>
        <v>28587.76911</v>
      </c>
    </row>
    <row r="127" ht="12.75" customHeight="1">
      <c r="A127" s="17">
        <v>7.804336746107857</v>
      </c>
      <c r="B127" s="18">
        <v>9.801433326394953</v>
      </c>
      <c r="C127" s="18">
        <f t="shared" si="1"/>
        <v>-0.04246247237</v>
      </c>
      <c r="D127" s="18">
        <f t="shared" si="2"/>
        <v>9.018970854</v>
      </c>
      <c r="E127" s="17">
        <f t="shared" si="3"/>
        <v>2.748982316</v>
      </c>
      <c r="F127" s="17">
        <f t="shared" si="4"/>
        <v>238.5699823</v>
      </c>
      <c r="G127" s="19">
        <f t="shared" si="5"/>
        <v>4038.244914</v>
      </c>
      <c r="H127" s="18">
        <f t="shared" si="6"/>
        <v>67.30408191</v>
      </c>
      <c r="I127" s="19"/>
      <c r="J127" s="20">
        <f t="shared" si="7"/>
        <v>28587.80433</v>
      </c>
    </row>
    <row r="128" ht="12.75" customHeight="1">
      <c r="A128" s="17">
        <v>7.820566716402519</v>
      </c>
      <c r="B128" s="18">
        <v>9.814871734017572</v>
      </c>
      <c r="C128" s="18">
        <f t="shared" si="1"/>
        <v>-0.04259231213</v>
      </c>
      <c r="D128" s="18">
        <f t="shared" si="2"/>
        <v>9.032279422</v>
      </c>
      <c r="E128" s="17">
        <f t="shared" si="3"/>
        <v>2.753038768</v>
      </c>
      <c r="F128" s="17">
        <f t="shared" si="4"/>
        <v>238.5740388</v>
      </c>
      <c r="G128" s="19">
        <f t="shared" si="5"/>
        <v>4061.616072</v>
      </c>
      <c r="H128" s="18">
        <f t="shared" si="6"/>
        <v>67.69360119</v>
      </c>
      <c r="I128" s="19"/>
      <c r="J128" s="20">
        <f t="shared" si="7"/>
        <v>28587.82056</v>
      </c>
    </row>
    <row r="129" ht="12.75" customHeight="1">
      <c r="A129" s="17">
        <v>7.828681701549849</v>
      </c>
      <c r="B129" s="18">
        <v>9.821590937828883</v>
      </c>
      <c r="C129" s="18">
        <f t="shared" si="1"/>
        <v>-0.04265723201</v>
      </c>
      <c r="D129" s="18">
        <f t="shared" si="2"/>
        <v>9.038933706</v>
      </c>
      <c r="E129" s="17">
        <f t="shared" si="3"/>
        <v>2.755066994</v>
      </c>
      <c r="F129" s="17">
        <f t="shared" si="4"/>
        <v>238.576067</v>
      </c>
      <c r="G129" s="19">
        <f t="shared" si="5"/>
        <v>4073.30165</v>
      </c>
      <c r="H129" s="18">
        <f t="shared" si="6"/>
        <v>67.88836084</v>
      </c>
      <c r="I129" s="19"/>
      <c r="J129" s="20">
        <f t="shared" si="7"/>
        <v>28587.82868</v>
      </c>
    </row>
    <row r="130" ht="12.75" customHeight="1">
      <c r="A130" s="17">
        <v>7.84222418485397</v>
      </c>
      <c r="B130" s="18">
        <v>9.828489112905578</v>
      </c>
      <c r="C130" s="18">
        <f t="shared" si="1"/>
        <v>-0.04276557188</v>
      </c>
      <c r="D130" s="18">
        <f t="shared" si="2"/>
        <v>9.045723541</v>
      </c>
      <c r="E130" s="17">
        <f t="shared" si="3"/>
        <v>2.757136535</v>
      </c>
      <c r="F130" s="17">
        <f t="shared" si="4"/>
        <v>238.5781365</v>
      </c>
      <c r="G130" s="19">
        <f t="shared" si="5"/>
        <v>4092.802826</v>
      </c>
      <c r="H130" s="18">
        <f t="shared" si="6"/>
        <v>68.21338044</v>
      </c>
      <c r="I130" s="19"/>
      <c r="J130" s="20">
        <f t="shared" si="7"/>
        <v>28587.84222</v>
      </c>
    </row>
    <row r="131" ht="12.75" customHeight="1">
      <c r="A131" s="17">
        <v>7.855766668158091</v>
      </c>
      <c r="B131" s="18">
        <v>9.835387287982273</v>
      </c>
      <c r="C131" s="18">
        <f t="shared" si="1"/>
        <v>-0.04287391175</v>
      </c>
      <c r="D131" s="18">
        <f t="shared" si="2"/>
        <v>9.052513376</v>
      </c>
      <c r="E131" s="17">
        <f t="shared" si="3"/>
        <v>2.759206077</v>
      </c>
      <c r="F131" s="17">
        <f t="shared" si="4"/>
        <v>238.5802061</v>
      </c>
      <c r="G131" s="19">
        <f t="shared" si="5"/>
        <v>4112.304002</v>
      </c>
      <c r="H131" s="18">
        <f t="shared" si="6"/>
        <v>68.53840004</v>
      </c>
      <c r="I131" s="19"/>
      <c r="J131" s="20">
        <f t="shared" si="7"/>
        <v>28587.85576</v>
      </c>
    </row>
    <row r="132" ht="12.75" customHeight="1">
      <c r="A132" s="17">
        <v>7.874710387531147</v>
      </c>
      <c r="B132" s="18">
        <v>9.848915181237585</v>
      </c>
      <c r="C132" s="18">
        <f t="shared" si="1"/>
        <v>-0.0430254615</v>
      </c>
      <c r="D132" s="18">
        <f t="shared" si="2"/>
        <v>9.06588972</v>
      </c>
      <c r="E132" s="17">
        <f t="shared" si="3"/>
        <v>2.763283187</v>
      </c>
      <c r="F132" s="17">
        <f t="shared" si="4"/>
        <v>238.5842832</v>
      </c>
      <c r="G132" s="19">
        <f t="shared" si="5"/>
        <v>4139.582958</v>
      </c>
      <c r="H132" s="18">
        <f t="shared" si="6"/>
        <v>68.9930493</v>
      </c>
      <c r="I132" s="19"/>
      <c r="J132" s="20">
        <f t="shared" si="7"/>
        <v>28587.87471</v>
      </c>
    </row>
    <row r="133" ht="12.75" customHeight="1">
      <c r="A133" s="17">
        <v>7.890940357825807</v>
      </c>
      <c r="B133" s="18">
        <v>9.862353588860206</v>
      </c>
      <c r="C133" s="18">
        <f t="shared" si="1"/>
        <v>-0.04315530126</v>
      </c>
      <c r="D133" s="18">
        <f t="shared" si="2"/>
        <v>9.079198288</v>
      </c>
      <c r="E133" s="17">
        <f t="shared" si="3"/>
        <v>2.767339638</v>
      </c>
      <c r="F133" s="17">
        <f t="shared" si="4"/>
        <v>238.5883396</v>
      </c>
      <c r="G133" s="19">
        <f t="shared" si="5"/>
        <v>4162.954115</v>
      </c>
      <c r="H133" s="18">
        <f t="shared" si="6"/>
        <v>69.38256859</v>
      </c>
      <c r="I133" s="19"/>
      <c r="J133" s="20">
        <f t="shared" si="7"/>
        <v>28587.89094</v>
      </c>
    </row>
    <row r="134" ht="12.75" customHeight="1">
      <c r="A134" s="17">
        <v>7.909910339286718</v>
      </c>
      <c r="B134" s="18">
        <v>9.869430735202284</v>
      </c>
      <c r="C134" s="18">
        <f t="shared" si="1"/>
        <v>-0.04330706111</v>
      </c>
      <c r="D134" s="18">
        <f t="shared" si="2"/>
        <v>9.086123674</v>
      </c>
      <c r="E134" s="17">
        <f t="shared" si="3"/>
        <v>2.769450496</v>
      </c>
      <c r="F134" s="17">
        <f t="shared" si="4"/>
        <v>238.5904505</v>
      </c>
      <c r="G134" s="19">
        <f t="shared" si="5"/>
        <v>4190.270889</v>
      </c>
      <c r="H134" s="18">
        <f t="shared" si="6"/>
        <v>69.83784814</v>
      </c>
      <c r="I134" s="19"/>
      <c r="J134" s="20">
        <f t="shared" si="7"/>
        <v>28587.90991</v>
      </c>
    </row>
    <row r="135" ht="12.75" customHeight="1">
      <c r="A135" s="17">
        <v>7.926140309581379</v>
      </c>
      <c r="B135" s="18">
        <v>9.882869142824905</v>
      </c>
      <c r="C135" s="18">
        <f t="shared" si="1"/>
        <v>-0.04343690088</v>
      </c>
      <c r="D135" s="18">
        <f t="shared" si="2"/>
        <v>9.099432242</v>
      </c>
      <c r="E135" s="17">
        <f t="shared" si="3"/>
        <v>2.773506947</v>
      </c>
      <c r="F135" s="17">
        <f t="shared" si="4"/>
        <v>238.5945069</v>
      </c>
      <c r="G135" s="19">
        <f t="shared" si="5"/>
        <v>4213.642046</v>
      </c>
      <c r="H135" s="18">
        <f t="shared" si="6"/>
        <v>70.22736743</v>
      </c>
      <c r="I135" s="19"/>
      <c r="J135" s="20">
        <f t="shared" si="7"/>
        <v>28587.92614</v>
      </c>
    </row>
    <row r="136" ht="12.75" customHeight="1">
      <c r="A136" s="17">
        <v>7.94237027987604</v>
      </c>
      <c r="B136" s="18">
        <v>9.896307550447524</v>
      </c>
      <c r="C136" s="18">
        <f t="shared" si="1"/>
        <v>-0.04356674064</v>
      </c>
      <c r="D136" s="18">
        <f t="shared" si="2"/>
        <v>9.11274081</v>
      </c>
      <c r="E136" s="17">
        <f t="shared" si="3"/>
        <v>2.777563399</v>
      </c>
      <c r="F136" s="17">
        <f t="shared" si="4"/>
        <v>238.5985634</v>
      </c>
      <c r="G136" s="19">
        <f t="shared" si="5"/>
        <v>4237.013203</v>
      </c>
      <c r="H136" s="18">
        <f t="shared" si="6"/>
        <v>70.61688672</v>
      </c>
      <c r="I136" s="19"/>
      <c r="J136" s="20">
        <f t="shared" si="7"/>
        <v>28587.94237</v>
      </c>
    </row>
    <row r="137" ht="12.75" customHeight="1">
      <c r="A137" s="17">
        <v>7.9613139992490956</v>
      </c>
      <c r="B137" s="18">
        <v>9.909835443702837</v>
      </c>
      <c r="C137" s="18">
        <f t="shared" si="1"/>
        <v>-0.04371829039</v>
      </c>
      <c r="D137" s="18">
        <f t="shared" si="2"/>
        <v>9.126117153</v>
      </c>
      <c r="E137" s="17">
        <f t="shared" si="3"/>
        <v>2.781640508</v>
      </c>
      <c r="F137" s="17">
        <f t="shared" si="4"/>
        <v>238.6026405</v>
      </c>
      <c r="G137" s="19">
        <f t="shared" si="5"/>
        <v>4264.292159</v>
      </c>
      <c r="H137" s="18">
        <f t="shared" si="6"/>
        <v>71.07153598</v>
      </c>
      <c r="I137" s="19"/>
      <c r="J137" s="20">
        <f t="shared" si="7"/>
        <v>28587.96131</v>
      </c>
    </row>
    <row r="138" ht="12.75" customHeight="1">
      <c r="A138" s="17">
        <v>7.9748302204653605</v>
      </c>
      <c r="B138" s="18">
        <v>9.923184365692764</v>
      </c>
      <c r="C138" s="18">
        <f t="shared" si="1"/>
        <v>-0.04382642016</v>
      </c>
      <c r="D138" s="18">
        <f t="shared" si="2"/>
        <v>9.139357946</v>
      </c>
      <c r="E138" s="17">
        <f t="shared" si="3"/>
        <v>2.785676302</v>
      </c>
      <c r="F138" s="17">
        <f t="shared" si="4"/>
        <v>238.6066763</v>
      </c>
      <c r="G138" s="19">
        <f t="shared" si="5"/>
        <v>4283.755517</v>
      </c>
      <c r="H138" s="18">
        <f t="shared" si="6"/>
        <v>71.39592529</v>
      </c>
      <c r="I138" s="19"/>
      <c r="J138" s="20">
        <f t="shared" si="7"/>
        <v>28587.97483</v>
      </c>
    </row>
    <row r="139" ht="12.75" customHeight="1">
      <c r="A139" s="17">
        <v>7.988346441681626</v>
      </c>
      <c r="B139" s="18">
        <v>9.93653328768269</v>
      </c>
      <c r="C139" s="18">
        <f t="shared" si="1"/>
        <v>-0.04393454993</v>
      </c>
      <c r="D139" s="18">
        <f t="shared" si="2"/>
        <v>9.152598738</v>
      </c>
      <c r="E139" s="17">
        <f t="shared" si="3"/>
        <v>2.789712095</v>
      </c>
      <c r="F139" s="17">
        <f t="shared" si="4"/>
        <v>238.6107121</v>
      </c>
      <c r="G139" s="19">
        <f t="shared" si="5"/>
        <v>4303.218876</v>
      </c>
      <c r="H139" s="18">
        <f t="shared" si="6"/>
        <v>71.7203146</v>
      </c>
      <c r="I139" s="19"/>
      <c r="J139" s="20">
        <f t="shared" si="7"/>
        <v>28587.98834</v>
      </c>
    </row>
    <row r="140" ht="12.75" customHeight="1">
      <c r="A140" s="17">
        <v>8.001888924985748</v>
      </c>
      <c r="B140" s="18">
        <v>9.943431462759385</v>
      </c>
      <c r="C140" s="18">
        <f t="shared" si="1"/>
        <v>-0.0440428898</v>
      </c>
      <c r="D140" s="18">
        <f t="shared" si="2"/>
        <v>9.159388573</v>
      </c>
      <c r="E140" s="17">
        <f t="shared" si="3"/>
        <v>2.791781637</v>
      </c>
      <c r="F140" s="17">
        <f t="shared" si="4"/>
        <v>238.6127816</v>
      </c>
      <c r="G140" s="19">
        <f t="shared" si="5"/>
        <v>4322.720052</v>
      </c>
      <c r="H140" s="18">
        <f t="shared" si="6"/>
        <v>72.0453342</v>
      </c>
      <c r="I140" s="19"/>
      <c r="J140" s="20">
        <f t="shared" si="7"/>
        <v>28588.00188</v>
      </c>
    </row>
    <row r="141" ht="12.75" customHeight="1">
      <c r="A141" s="17">
        <v>8.023546393437199</v>
      </c>
      <c r="B141" s="18">
        <v>9.95704884164739</v>
      </c>
      <c r="C141" s="18">
        <f t="shared" si="1"/>
        <v>-0.04421614955</v>
      </c>
      <c r="D141" s="18">
        <f t="shared" si="2"/>
        <v>9.172832692</v>
      </c>
      <c r="E141" s="17">
        <f t="shared" si="3"/>
        <v>2.795879405</v>
      </c>
      <c r="F141" s="17">
        <f t="shared" si="4"/>
        <v>238.6168794</v>
      </c>
      <c r="G141" s="19">
        <f t="shared" si="5"/>
        <v>4353.906807</v>
      </c>
      <c r="H141" s="18">
        <f t="shared" si="6"/>
        <v>72.56511344</v>
      </c>
      <c r="I141" s="19"/>
      <c r="J141" s="20">
        <f t="shared" si="7"/>
        <v>28588.02354</v>
      </c>
    </row>
    <row r="142" ht="12.75" customHeight="1">
      <c r="A142" s="17">
        <v>8.042463850722399</v>
      </c>
      <c r="B142" s="18">
        <v>9.977027481815934</v>
      </c>
      <c r="C142" s="18">
        <f t="shared" si="1"/>
        <v>-0.04436748921</v>
      </c>
      <c r="D142" s="18">
        <f t="shared" si="2"/>
        <v>9.192659993</v>
      </c>
      <c r="E142" s="17">
        <f t="shared" si="3"/>
        <v>2.801922766</v>
      </c>
      <c r="F142" s="17">
        <f t="shared" si="4"/>
        <v>238.6229228</v>
      </c>
      <c r="G142" s="19">
        <f t="shared" si="5"/>
        <v>4381.147945</v>
      </c>
      <c r="H142" s="18">
        <f t="shared" si="6"/>
        <v>73.01913242</v>
      </c>
      <c r="I142" s="19"/>
      <c r="J142" s="20">
        <f t="shared" si="7"/>
        <v>28588.04246</v>
      </c>
    </row>
    <row r="143" ht="12.75" customHeight="1">
      <c r="A143" s="17">
        <v>8.05600633402652</v>
      </c>
      <c r="B143" s="18">
        <v>9.98392565689263</v>
      </c>
      <c r="C143" s="18">
        <f t="shared" si="1"/>
        <v>-0.04447582907</v>
      </c>
      <c r="D143" s="18">
        <f t="shared" si="2"/>
        <v>9.199449828</v>
      </c>
      <c r="E143" s="17">
        <f t="shared" si="3"/>
        <v>2.803992308</v>
      </c>
      <c r="F143" s="17">
        <f t="shared" si="4"/>
        <v>238.6249923</v>
      </c>
      <c r="G143" s="19">
        <f t="shared" si="5"/>
        <v>4400.649121</v>
      </c>
      <c r="H143" s="18">
        <f t="shared" si="6"/>
        <v>73.34415202</v>
      </c>
      <c r="I143" s="19"/>
      <c r="J143" s="20">
        <f t="shared" si="7"/>
        <v>28588.056</v>
      </c>
    </row>
    <row r="144" ht="12.75" customHeight="1">
      <c r="A144" s="17">
        <v>8.074976315487431</v>
      </c>
      <c r="B144" s="18">
        <v>9.99100280323471</v>
      </c>
      <c r="C144" s="18">
        <f t="shared" si="1"/>
        <v>-0.04462758892</v>
      </c>
      <c r="D144" s="18">
        <f t="shared" si="2"/>
        <v>9.206375214</v>
      </c>
      <c r="E144" s="17">
        <f t="shared" si="3"/>
        <v>2.806103165</v>
      </c>
      <c r="F144" s="17">
        <f t="shared" si="4"/>
        <v>238.6271032</v>
      </c>
      <c r="G144" s="19">
        <f t="shared" si="5"/>
        <v>4427.965894</v>
      </c>
      <c r="H144" s="18">
        <f t="shared" si="6"/>
        <v>73.79943157</v>
      </c>
      <c r="I144" s="19"/>
      <c r="J144" s="20">
        <f t="shared" si="7"/>
        <v>28588.07497</v>
      </c>
    </row>
    <row r="145" ht="12.75" customHeight="1">
      <c r="A145" s="17">
        <v>8.085805049713157</v>
      </c>
      <c r="B145" s="18">
        <v>9.997811492678712</v>
      </c>
      <c r="C145" s="18">
        <f t="shared" si="1"/>
        <v>-0.0447142188</v>
      </c>
      <c r="D145" s="18">
        <f t="shared" si="2"/>
        <v>9.213097274</v>
      </c>
      <c r="E145" s="17">
        <f t="shared" si="3"/>
        <v>2.808152049</v>
      </c>
      <c r="F145" s="17">
        <f t="shared" si="4"/>
        <v>238.629152</v>
      </c>
      <c r="G145" s="19">
        <f t="shared" si="5"/>
        <v>4443.559272</v>
      </c>
      <c r="H145" s="18">
        <f t="shared" si="6"/>
        <v>74.05932119</v>
      </c>
      <c r="I145" s="19"/>
      <c r="J145" s="20">
        <f t="shared" si="7"/>
        <v>28588.0858</v>
      </c>
    </row>
    <row r="146" ht="12.75" customHeight="1">
      <c r="A146" s="17">
        <v>8.104775031174068</v>
      </c>
      <c r="B146" s="18">
        <v>10.004888639020793</v>
      </c>
      <c r="C146" s="18">
        <f t="shared" si="1"/>
        <v>-0.04486597865</v>
      </c>
      <c r="D146" s="18">
        <f t="shared" si="2"/>
        <v>9.22002266</v>
      </c>
      <c r="E146" s="17">
        <f t="shared" si="3"/>
        <v>2.810262907</v>
      </c>
      <c r="F146" s="17">
        <f t="shared" si="4"/>
        <v>238.6312629</v>
      </c>
      <c r="G146" s="19">
        <f t="shared" si="5"/>
        <v>4470.876045</v>
      </c>
      <c r="H146" s="18">
        <f t="shared" si="6"/>
        <v>74.51460075</v>
      </c>
      <c r="I146" s="19"/>
      <c r="J146" s="20">
        <f t="shared" si="7"/>
        <v>28588.10477</v>
      </c>
    </row>
    <row r="147" ht="12.75" customHeight="1">
      <c r="A147" s="17">
        <v>8.129146248703915</v>
      </c>
      <c r="B147" s="18">
        <v>10.01859550354149</v>
      </c>
      <c r="C147" s="18">
        <f t="shared" si="1"/>
        <v>-0.04506094839</v>
      </c>
      <c r="D147" s="18">
        <f t="shared" si="2"/>
        <v>9.233534555</v>
      </c>
      <c r="E147" s="17">
        <f t="shared" si="3"/>
        <v>2.814381332</v>
      </c>
      <c r="F147" s="17">
        <f t="shared" si="4"/>
        <v>238.6353813</v>
      </c>
      <c r="G147" s="19">
        <f t="shared" si="5"/>
        <v>4505.970598</v>
      </c>
      <c r="H147" s="18">
        <f t="shared" si="6"/>
        <v>75.09950997</v>
      </c>
      <c r="I147" s="19"/>
      <c r="J147" s="20">
        <f t="shared" si="7"/>
        <v>28588.12914</v>
      </c>
    </row>
    <row r="148" ht="12.75" customHeight="1">
      <c r="A148" s="17">
        <v>8.148063705989115</v>
      </c>
      <c r="B148" s="18">
        <v>10.038574143710035</v>
      </c>
      <c r="C148" s="18">
        <f t="shared" si="1"/>
        <v>-0.04521228805</v>
      </c>
      <c r="D148" s="18">
        <f t="shared" si="2"/>
        <v>9.253361856</v>
      </c>
      <c r="E148" s="17">
        <f t="shared" si="3"/>
        <v>2.820424694</v>
      </c>
      <c r="F148" s="17">
        <f t="shared" si="4"/>
        <v>238.6414247</v>
      </c>
      <c r="G148" s="19">
        <f t="shared" si="5"/>
        <v>4533.211737</v>
      </c>
      <c r="H148" s="18">
        <f t="shared" si="6"/>
        <v>75.55352894</v>
      </c>
      <c r="I148" s="19"/>
      <c r="J148" s="20">
        <f t="shared" si="7"/>
        <v>28588.14806</v>
      </c>
    </row>
    <row r="149" ht="12.75" customHeight="1">
      <c r="A149" s="17">
        <v>8.167033687450026</v>
      </c>
      <c r="B149" s="18">
        <v>10.045651290052115</v>
      </c>
      <c r="C149" s="18">
        <f t="shared" si="1"/>
        <v>-0.0453640479</v>
      </c>
      <c r="D149" s="18">
        <f t="shared" si="2"/>
        <v>9.260287242</v>
      </c>
      <c r="E149" s="17">
        <f t="shared" si="3"/>
        <v>2.822535551</v>
      </c>
      <c r="F149" s="17">
        <f t="shared" si="4"/>
        <v>238.6435356</v>
      </c>
      <c r="G149" s="19">
        <f t="shared" si="5"/>
        <v>4560.52851</v>
      </c>
      <c r="H149" s="18">
        <f t="shared" si="6"/>
        <v>76.0088085</v>
      </c>
      <c r="I149" s="19"/>
      <c r="J149" s="20">
        <f t="shared" si="7"/>
        <v>28588.16703</v>
      </c>
    </row>
    <row r="150" ht="12.75" customHeight="1">
      <c r="A150" s="17">
        <v>8.183289919832543</v>
      </c>
      <c r="B150" s="18">
        <v>10.052638950761501</v>
      </c>
      <c r="C150" s="18">
        <f t="shared" si="1"/>
        <v>-0.04549409776</v>
      </c>
      <c r="D150" s="18">
        <f t="shared" si="2"/>
        <v>9.267144853</v>
      </c>
      <c r="E150" s="17">
        <f t="shared" si="3"/>
        <v>2.824625751</v>
      </c>
      <c r="F150" s="17">
        <f t="shared" si="4"/>
        <v>238.6456258</v>
      </c>
      <c r="G150" s="19">
        <f t="shared" si="5"/>
        <v>4583.937485</v>
      </c>
      <c r="H150" s="18">
        <f t="shared" si="6"/>
        <v>76.39895808</v>
      </c>
      <c r="I150" s="19"/>
      <c r="J150" s="20">
        <f t="shared" si="7"/>
        <v>28588.18328</v>
      </c>
    </row>
    <row r="151" ht="12.75" customHeight="1">
      <c r="A151" s="17">
        <v>8.207661137362388</v>
      </c>
      <c r="B151" s="18">
        <v>10.066345815282201</v>
      </c>
      <c r="C151" s="18">
        <f t="shared" si="1"/>
        <v>-0.0456890675</v>
      </c>
      <c r="D151" s="18">
        <f t="shared" si="2"/>
        <v>9.280656748</v>
      </c>
      <c r="E151" s="17">
        <f t="shared" si="3"/>
        <v>2.828744177</v>
      </c>
      <c r="F151" s="17">
        <f t="shared" si="4"/>
        <v>238.6497442</v>
      </c>
      <c r="G151" s="19">
        <f t="shared" si="5"/>
        <v>4619.032038</v>
      </c>
      <c r="H151" s="18">
        <f t="shared" si="6"/>
        <v>76.9838673</v>
      </c>
      <c r="I151" s="19"/>
      <c r="J151" s="20">
        <f t="shared" si="7"/>
        <v>28588.20766</v>
      </c>
    </row>
    <row r="152" ht="12.75" customHeight="1">
      <c r="A152" s="17">
        <v>8.232032354892235</v>
      </c>
      <c r="B152" s="18">
        <v>10.080052679802897</v>
      </c>
      <c r="C152" s="18">
        <f t="shared" si="1"/>
        <v>-0.04588403724</v>
      </c>
      <c r="D152" s="18">
        <f t="shared" si="2"/>
        <v>9.294168643</v>
      </c>
      <c r="E152" s="17">
        <f t="shared" si="3"/>
        <v>2.832862602</v>
      </c>
      <c r="F152" s="17">
        <f t="shared" si="4"/>
        <v>238.6538626</v>
      </c>
      <c r="G152" s="19">
        <f t="shared" si="5"/>
        <v>4654.126591</v>
      </c>
      <c r="H152" s="18">
        <f t="shared" si="6"/>
        <v>77.56877652</v>
      </c>
      <c r="I152" s="19"/>
      <c r="J152" s="20">
        <f t="shared" si="7"/>
        <v>28588.23203</v>
      </c>
    </row>
    <row r="153" ht="12.75" customHeight="1">
      <c r="A153" s="17">
        <v>8.256377310334226</v>
      </c>
      <c r="B153" s="18">
        <v>10.100210291236827</v>
      </c>
      <c r="C153" s="18">
        <f t="shared" si="1"/>
        <v>-0.04607879688</v>
      </c>
      <c r="D153" s="18">
        <f t="shared" si="2"/>
        <v>9.314131494</v>
      </c>
      <c r="E153" s="17">
        <f t="shared" si="3"/>
        <v>2.838947279</v>
      </c>
      <c r="F153" s="17">
        <f t="shared" si="4"/>
        <v>238.6599473</v>
      </c>
      <c r="G153" s="19">
        <f t="shared" si="5"/>
        <v>4689.183327</v>
      </c>
      <c r="H153" s="18">
        <f t="shared" si="6"/>
        <v>78.15305545</v>
      </c>
      <c r="I153" s="19"/>
      <c r="J153" s="20">
        <f t="shared" si="7"/>
        <v>28588.25637</v>
      </c>
    </row>
    <row r="154" ht="12.75" customHeight="1">
      <c r="A154" s="17">
        <v>8.27800851669782</v>
      </c>
      <c r="B154" s="18">
        <v>10.120278417038064</v>
      </c>
      <c r="C154" s="18">
        <f t="shared" si="1"/>
        <v>-0.04625184653</v>
      </c>
      <c r="D154" s="18">
        <f t="shared" si="2"/>
        <v>9.334026571</v>
      </c>
      <c r="E154" s="17">
        <f t="shared" si="3"/>
        <v>2.845011299</v>
      </c>
      <c r="F154" s="17">
        <f t="shared" si="4"/>
        <v>238.6660113</v>
      </c>
      <c r="G154" s="19">
        <f t="shared" si="5"/>
        <v>4720.332264</v>
      </c>
      <c r="H154" s="18">
        <f t="shared" si="6"/>
        <v>78.6722044</v>
      </c>
      <c r="I154" s="19"/>
      <c r="J154" s="20">
        <f t="shared" si="7"/>
        <v>28588.278</v>
      </c>
    </row>
    <row r="155" ht="12.75" customHeight="1">
      <c r="A155" s="17">
        <v>8.296978498158733</v>
      </c>
      <c r="B155" s="18">
        <v>10.127355563380144</v>
      </c>
      <c r="C155" s="18">
        <f t="shared" si="1"/>
        <v>-0.04640360639</v>
      </c>
      <c r="D155" s="18">
        <f t="shared" si="2"/>
        <v>9.340951957</v>
      </c>
      <c r="E155" s="17">
        <f t="shared" si="3"/>
        <v>2.847122156</v>
      </c>
      <c r="F155" s="17">
        <f t="shared" si="4"/>
        <v>238.6681222</v>
      </c>
      <c r="G155" s="19">
        <f t="shared" si="5"/>
        <v>4747.649037</v>
      </c>
      <c r="H155" s="18">
        <f t="shared" si="6"/>
        <v>79.12748396</v>
      </c>
      <c r="I155" s="19"/>
      <c r="J155" s="20">
        <f t="shared" si="7"/>
        <v>28588.29697</v>
      </c>
    </row>
    <row r="156" ht="12.75" customHeight="1">
      <c r="A156" s="17">
        <v>8.313208468453393</v>
      </c>
      <c r="B156" s="18">
        <v>10.140793971002763</v>
      </c>
      <c r="C156" s="18">
        <f t="shared" si="1"/>
        <v>-0.04653344615</v>
      </c>
      <c r="D156" s="18">
        <f t="shared" si="2"/>
        <v>9.354260525</v>
      </c>
      <c r="E156" s="17">
        <f t="shared" si="3"/>
        <v>2.851178608</v>
      </c>
      <c r="F156" s="17">
        <f t="shared" si="4"/>
        <v>238.6721786</v>
      </c>
      <c r="G156" s="19">
        <f t="shared" si="5"/>
        <v>4771.020195</v>
      </c>
      <c r="H156" s="18">
        <f t="shared" si="6"/>
        <v>79.51700324</v>
      </c>
      <c r="I156" s="19"/>
      <c r="J156" s="20">
        <f t="shared" si="7"/>
        <v>28588.3132</v>
      </c>
    </row>
    <row r="157" ht="12.75" customHeight="1">
      <c r="A157" s="17">
        <v>8.32677721384537</v>
      </c>
      <c r="B157" s="18">
        <v>10.141241399166226</v>
      </c>
      <c r="C157" s="18">
        <f t="shared" si="1"/>
        <v>-0.04664199611</v>
      </c>
      <c r="D157" s="18">
        <f t="shared" si="2"/>
        <v>9.354599403</v>
      </c>
      <c r="E157" s="17">
        <f t="shared" si="3"/>
        <v>2.851281898</v>
      </c>
      <c r="F157" s="17">
        <f t="shared" si="4"/>
        <v>238.6722819</v>
      </c>
      <c r="G157" s="19">
        <f t="shared" si="5"/>
        <v>4790.559188</v>
      </c>
      <c r="H157" s="18">
        <f t="shared" si="6"/>
        <v>79.84265313</v>
      </c>
      <c r="I157" s="19"/>
      <c r="J157" s="20">
        <f t="shared" si="7"/>
        <v>28588.32677</v>
      </c>
    </row>
    <row r="158" ht="12.75" customHeight="1">
      <c r="A158" s="17">
        <v>8.348408420208965</v>
      </c>
      <c r="B158" s="18">
        <v>10.161309524967464</v>
      </c>
      <c r="C158" s="18">
        <f t="shared" si="1"/>
        <v>-0.04681504576</v>
      </c>
      <c r="D158" s="18">
        <f t="shared" si="2"/>
        <v>9.374494479</v>
      </c>
      <c r="E158" s="17">
        <f t="shared" si="3"/>
        <v>2.857345917</v>
      </c>
      <c r="F158" s="17">
        <f t="shared" si="4"/>
        <v>238.6783459</v>
      </c>
      <c r="G158" s="19">
        <f t="shared" si="5"/>
        <v>4821.708125</v>
      </c>
      <c r="H158" s="18">
        <f t="shared" si="6"/>
        <v>80.36180209</v>
      </c>
      <c r="I158" s="19"/>
      <c r="J158" s="20">
        <f t="shared" si="7"/>
        <v>28588.3484</v>
      </c>
    </row>
    <row r="159" ht="12.75" customHeight="1">
      <c r="A159" s="17">
        <v>8.367352139582021</v>
      </c>
      <c r="B159" s="18">
        <v>10.174837418222776</v>
      </c>
      <c r="C159" s="18">
        <f t="shared" si="1"/>
        <v>-0.04696659552</v>
      </c>
      <c r="D159" s="18">
        <f t="shared" si="2"/>
        <v>9.387870823</v>
      </c>
      <c r="E159" s="17">
        <f t="shared" si="3"/>
        <v>2.861423027</v>
      </c>
      <c r="F159" s="17">
        <f t="shared" si="4"/>
        <v>238.682423</v>
      </c>
      <c r="G159" s="19">
        <f t="shared" si="5"/>
        <v>4848.987081</v>
      </c>
      <c r="H159" s="18">
        <f t="shared" si="6"/>
        <v>80.81645135</v>
      </c>
      <c r="I159" s="19"/>
      <c r="J159" s="20">
        <f t="shared" si="7"/>
        <v>28588.36735</v>
      </c>
    </row>
    <row r="160" ht="12.75" customHeight="1">
      <c r="A160" s="17">
        <v>8.388983345945617</v>
      </c>
      <c r="B160" s="18">
        <v>10.194905544024012</v>
      </c>
      <c r="C160" s="18">
        <f t="shared" si="1"/>
        <v>-0.04713964517</v>
      </c>
      <c r="D160" s="18">
        <f t="shared" si="2"/>
        <v>9.407765899</v>
      </c>
      <c r="E160" s="17">
        <f t="shared" si="3"/>
        <v>2.867487046</v>
      </c>
      <c r="F160" s="17">
        <f t="shared" si="4"/>
        <v>238.688487</v>
      </c>
      <c r="G160" s="19">
        <f t="shared" si="5"/>
        <v>4880.136018</v>
      </c>
      <c r="H160" s="18">
        <f t="shared" si="6"/>
        <v>81.3356003</v>
      </c>
      <c r="I160" s="19"/>
      <c r="J160" s="20">
        <f t="shared" si="7"/>
        <v>28588.38898</v>
      </c>
    </row>
    <row r="161" ht="12.75" customHeight="1">
      <c r="A161" s="17">
        <v>8.399785818083487</v>
      </c>
      <c r="B161" s="18">
        <v>10.208164980381246</v>
      </c>
      <c r="C161" s="18">
        <f t="shared" si="1"/>
        <v>-0.04722606494</v>
      </c>
      <c r="D161" s="18">
        <f t="shared" si="2"/>
        <v>9.420938915</v>
      </c>
      <c r="E161" s="17">
        <f t="shared" si="3"/>
        <v>2.871502181</v>
      </c>
      <c r="F161" s="17">
        <f t="shared" si="4"/>
        <v>238.6925022</v>
      </c>
      <c r="G161" s="19">
        <f t="shared" si="5"/>
        <v>4895.691578</v>
      </c>
      <c r="H161" s="18">
        <f t="shared" si="6"/>
        <v>81.59485963</v>
      </c>
      <c r="I161" s="19"/>
      <c r="J161" s="20">
        <f t="shared" si="7"/>
        <v>28588.39978</v>
      </c>
    </row>
    <row r="162" ht="12.75" customHeight="1">
      <c r="A162" s="17">
        <v>8.421469548622794</v>
      </c>
      <c r="B162" s="18">
        <v>10.21533161235602</v>
      </c>
      <c r="C162" s="18">
        <f t="shared" si="1"/>
        <v>-0.04739953479</v>
      </c>
      <c r="D162" s="18">
        <f t="shared" si="2"/>
        <v>9.427932078</v>
      </c>
      <c r="E162" s="17">
        <f t="shared" si="3"/>
        <v>2.873633697</v>
      </c>
      <c r="F162" s="17">
        <f t="shared" si="4"/>
        <v>238.6946337</v>
      </c>
      <c r="G162" s="19">
        <f t="shared" si="5"/>
        <v>4926.91615</v>
      </c>
      <c r="H162" s="18">
        <f t="shared" si="6"/>
        <v>82.11526917</v>
      </c>
      <c r="I162" s="19"/>
      <c r="J162" s="20">
        <f t="shared" si="7"/>
        <v>28588.42146</v>
      </c>
    </row>
    <row r="163" ht="12.75" customHeight="1">
      <c r="A163" s="17">
        <v>8.467577020867658</v>
      </c>
      <c r="B163" s="18">
        <v>10.223303615025026</v>
      </c>
      <c r="C163" s="18">
        <f t="shared" si="1"/>
        <v>-0.04776839457</v>
      </c>
      <c r="D163" s="18">
        <f t="shared" si="2"/>
        <v>9.43553522</v>
      </c>
      <c r="E163" s="17">
        <f t="shared" si="3"/>
        <v>2.875951135</v>
      </c>
      <c r="F163" s="17">
        <f t="shared" si="4"/>
        <v>238.6969511</v>
      </c>
      <c r="G163" s="19">
        <f t="shared" si="5"/>
        <v>4993.31091</v>
      </c>
      <c r="H163" s="18">
        <f t="shared" si="6"/>
        <v>83.2218485</v>
      </c>
      <c r="I163" s="19"/>
      <c r="J163" s="20">
        <f t="shared" si="7"/>
        <v>28588.46757</v>
      </c>
    </row>
    <row r="164" ht="12.75" customHeight="1">
      <c r="A164" s="17">
        <v>8.483833253250173</v>
      </c>
      <c r="B164" s="18">
        <v>10.230291275734412</v>
      </c>
      <c r="C164" s="18">
        <f t="shared" si="1"/>
        <v>-0.04789844443</v>
      </c>
      <c r="D164" s="18">
        <f t="shared" si="2"/>
        <v>9.442392831</v>
      </c>
      <c r="E164" s="17">
        <f t="shared" si="3"/>
        <v>2.878041335</v>
      </c>
      <c r="F164" s="17">
        <f t="shared" si="4"/>
        <v>238.6990413</v>
      </c>
      <c r="G164" s="19">
        <f t="shared" si="5"/>
        <v>5016.719885</v>
      </c>
      <c r="H164" s="18">
        <f t="shared" si="6"/>
        <v>83.61199808</v>
      </c>
      <c r="I164" s="19"/>
      <c r="J164" s="20">
        <f t="shared" si="7"/>
        <v>28588.48383</v>
      </c>
    </row>
    <row r="165" ht="12.75" customHeight="1">
      <c r="A165" s="17">
        <v>8.505490721701625</v>
      </c>
      <c r="B165" s="18">
        <v>10.243908654622418</v>
      </c>
      <c r="C165" s="18">
        <f t="shared" si="1"/>
        <v>-0.04807170417</v>
      </c>
      <c r="D165" s="18">
        <f t="shared" si="2"/>
        <v>9.45583695</v>
      </c>
      <c r="E165" s="17">
        <f t="shared" si="3"/>
        <v>2.882139102</v>
      </c>
      <c r="F165" s="17">
        <f t="shared" si="4"/>
        <v>238.7031391</v>
      </c>
      <c r="G165" s="19">
        <f t="shared" si="5"/>
        <v>5047.906639</v>
      </c>
      <c r="H165" s="18">
        <f t="shared" si="6"/>
        <v>84.13177732</v>
      </c>
      <c r="I165" s="19"/>
      <c r="J165" s="20">
        <f t="shared" si="7"/>
        <v>28588.50549</v>
      </c>
    </row>
    <row r="166" ht="12.75" customHeight="1">
      <c r="A166" s="17">
        <v>8.535289437388261</v>
      </c>
      <c r="B166" s="18">
        <v>10.2577944904085</v>
      </c>
      <c r="C166" s="18">
        <f t="shared" si="1"/>
        <v>-0.0483100939</v>
      </c>
      <c r="D166" s="18">
        <f t="shared" si="2"/>
        <v>9.469484397</v>
      </c>
      <c r="E166" s="17">
        <f t="shared" si="3"/>
        <v>2.886298844</v>
      </c>
      <c r="F166" s="17">
        <f t="shared" si="4"/>
        <v>238.7072988</v>
      </c>
      <c r="G166" s="19">
        <f t="shared" si="5"/>
        <v>5090.81679</v>
      </c>
      <c r="H166" s="18">
        <f t="shared" si="6"/>
        <v>84.8469465</v>
      </c>
      <c r="I166" s="19"/>
      <c r="J166" s="20">
        <f t="shared" si="7"/>
        <v>28588.53528</v>
      </c>
    </row>
    <row r="167" ht="12.75" customHeight="1">
      <c r="A167" s="17">
        <v>8.548805658604527</v>
      </c>
      <c r="B167" s="18">
        <v>10.271143412398427</v>
      </c>
      <c r="C167" s="18">
        <f t="shared" si="1"/>
        <v>-0.04841822367</v>
      </c>
      <c r="D167" s="18">
        <f t="shared" si="2"/>
        <v>9.482725189</v>
      </c>
      <c r="E167" s="17">
        <f t="shared" si="3"/>
        <v>2.890334638</v>
      </c>
      <c r="F167" s="17">
        <f t="shared" si="4"/>
        <v>238.7113346</v>
      </c>
      <c r="G167" s="19">
        <f t="shared" si="5"/>
        <v>5110.280148</v>
      </c>
      <c r="H167" s="18">
        <f t="shared" si="6"/>
        <v>85.17133581</v>
      </c>
      <c r="I167" s="19"/>
      <c r="J167" s="20">
        <f t="shared" si="7"/>
        <v>28588.5488</v>
      </c>
    </row>
    <row r="168" ht="12.75" customHeight="1">
      <c r="A168" s="17">
        <v>8.57051565123169</v>
      </c>
      <c r="B168" s="18">
        <v>10.271859297459969</v>
      </c>
      <c r="C168" s="18">
        <f t="shared" si="1"/>
        <v>-0.04859190361</v>
      </c>
      <c r="D168" s="18">
        <f t="shared" si="2"/>
        <v>9.483267394</v>
      </c>
      <c r="E168" s="17">
        <f t="shared" si="3"/>
        <v>2.890499902</v>
      </c>
      <c r="F168" s="17">
        <f t="shared" si="4"/>
        <v>238.7114999</v>
      </c>
      <c r="G168" s="19">
        <f t="shared" si="5"/>
        <v>5141.542538</v>
      </c>
      <c r="H168" s="18">
        <f t="shared" si="6"/>
        <v>85.69237563</v>
      </c>
      <c r="I168" s="19"/>
      <c r="J168" s="20">
        <f t="shared" si="7"/>
        <v>28588.57051</v>
      </c>
    </row>
    <row r="169" ht="12.75" customHeight="1">
      <c r="A169" s="17">
        <v>8.592199381770996</v>
      </c>
      <c r="B169" s="18">
        <v>10.279025929434741</v>
      </c>
      <c r="C169" s="18">
        <f t="shared" si="1"/>
        <v>-0.04876537345</v>
      </c>
      <c r="D169" s="18">
        <f t="shared" si="2"/>
        <v>9.490260556</v>
      </c>
      <c r="E169" s="17">
        <f t="shared" si="3"/>
        <v>2.892631417</v>
      </c>
      <c r="F169" s="17">
        <f t="shared" si="4"/>
        <v>238.7136314</v>
      </c>
      <c r="G169" s="19">
        <f t="shared" si="5"/>
        <v>5172.76711</v>
      </c>
      <c r="H169" s="18">
        <f t="shared" si="6"/>
        <v>86.21278516</v>
      </c>
      <c r="I169" s="19"/>
      <c r="J169" s="20">
        <f t="shared" si="7"/>
        <v>28588.59219</v>
      </c>
    </row>
    <row r="170" ht="12.75" customHeight="1">
      <c r="A170" s="17">
        <v>8.608455614153511</v>
      </c>
      <c r="B170" s="18">
        <v>10.28601359014413</v>
      </c>
      <c r="C170" s="18">
        <f t="shared" si="1"/>
        <v>-0.04889542331</v>
      </c>
      <c r="D170" s="18">
        <f t="shared" si="2"/>
        <v>9.497118167</v>
      </c>
      <c r="E170" s="17">
        <f t="shared" si="3"/>
        <v>2.894721617</v>
      </c>
      <c r="F170" s="17">
        <f t="shared" si="4"/>
        <v>238.7157216</v>
      </c>
      <c r="G170" s="19">
        <f t="shared" si="5"/>
        <v>5196.176084</v>
      </c>
      <c r="H170" s="18">
        <f t="shared" si="6"/>
        <v>86.60293474</v>
      </c>
      <c r="I170" s="19"/>
      <c r="J170" s="20">
        <f t="shared" si="7"/>
        <v>28588.60845</v>
      </c>
    </row>
    <row r="171" ht="12.75" customHeight="1">
      <c r="A171" s="17">
        <v>8.619310610467092</v>
      </c>
      <c r="B171" s="18">
        <v>10.286371532674899</v>
      </c>
      <c r="C171" s="18">
        <f t="shared" si="1"/>
        <v>-0.04898226328</v>
      </c>
      <c r="D171" s="18">
        <f t="shared" si="2"/>
        <v>9.497389269</v>
      </c>
      <c r="E171" s="17">
        <f t="shared" si="3"/>
        <v>2.894804249</v>
      </c>
      <c r="F171" s="17">
        <f t="shared" si="4"/>
        <v>238.7158042</v>
      </c>
      <c r="G171" s="19">
        <f t="shared" si="5"/>
        <v>5211.807279</v>
      </c>
      <c r="H171" s="18">
        <f t="shared" si="6"/>
        <v>86.86345465</v>
      </c>
      <c r="I171" s="19"/>
      <c r="J171" s="20">
        <f t="shared" si="7"/>
        <v>28588.6193</v>
      </c>
    </row>
    <row r="172" ht="12.75" customHeight="1">
      <c r="A172" s="17">
        <v>8.630165606780674</v>
      </c>
      <c r="B172" s="18">
        <v>10.28672947520567</v>
      </c>
      <c r="C172" s="18">
        <f t="shared" si="1"/>
        <v>-0.04906910325</v>
      </c>
      <c r="D172" s="18">
        <f t="shared" si="2"/>
        <v>9.497660372</v>
      </c>
      <c r="E172" s="17">
        <f t="shared" si="3"/>
        <v>2.894886881</v>
      </c>
      <c r="F172" s="17">
        <f t="shared" si="4"/>
        <v>238.7158869</v>
      </c>
      <c r="G172" s="19">
        <f t="shared" si="5"/>
        <v>5227.438474</v>
      </c>
      <c r="H172" s="18">
        <f t="shared" si="6"/>
        <v>87.12397456</v>
      </c>
      <c r="I172" s="19"/>
      <c r="J172" s="20">
        <f t="shared" si="7"/>
        <v>28588.63016</v>
      </c>
    </row>
    <row r="173" ht="12.75" customHeight="1">
      <c r="A173" s="17">
        <v>8.654536824310519</v>
      </c>
      <c r="B173" s="18">
        <v>10.300436339726367</v>
      </c>
      <c r="C173" s="18">
        <f t="shared" si="1"/>
        <v>-0.04926407299</v>
      </c>
      <c r="D173" s="18">
        <f t="shared" si="2"/>
        <v>9.511172267</v>
      </c>
      <c r="E173" s="17">
        <f t="shared" si="3"/>
        <v>2.899005307</v>
      </c>
      <c r="F173" s="17">
        <f t="shared" si="4"/>
        <v>238.7200053</v>
      </c>
      <c r="G173" s="19">
        <f t="shared" si="5"/>
        <v>5262.533027</v>
      </c>
      <c r="H173" s="18">
        <f t="shared" si="6"/>
        <v>87.70888378</v>
      </c>
      <c r="I173" s="19"/>
      <c r="J173" s="20">
        <f t="shared" si="7"/>
        <v>28588.65453</v>
      </c>
    </row>
    <row r="174" ht="12.75" customHeight="1">
      <c r="A174" s="17">
        <v>8.668053045526786</v>
      </c>
      <c r="B174" s="18">
        <v>10.313785261716294</v>
      </c>
      <c r="C174" s="18">
        <f t="shared" si="1"/>
        <v>-0.04937220276</v>
      </c>
      <c r="D174" s="18">
        <f t="shared" si="2"/>
        <v>9.524413059</v>
      </c>
      <c r="E174" s="17">
        <f t="shared" si="3"/>
        <v>2.9030411</v>
      </c>
      <c r="F174" s="17">
        <f t="shared" si="4"/>
        <v>238.7240411</v>
      </c>
      <c r="G174" s="19">
        <f t="shared" si="5"/>
        <v>5281.996386</v>
      </c>
      <c r="H174" s="18">
        <f t="shared" si="6"/>
        <v>88.03327309</v>
      </c>
      <c r="I174" s="19"/>
      <c r="J174" s="20">
        <f t="shared" si="7"/>
        <v>28588.66805</v>
      </c>
    </row>
    <row r="175" ht="12.75" customHeight="1">
      <c r="A175" s="17">
        <v>8.681595528830906</v>
      </c>
      <c r="B175" s="18">
        <v>10.32068343679299</v>
      </c>
      <c r="C175" s="18">
        <f t="shared" si="1"/>
        <v>-0.04948054263</v>
      </c>
      <c r="D175" s="18">
        <f t="shared" si="2"/>
        <v>9.531202894</v>
      </c>
      <c r="E175" s="17">
        <f t="shared" si="3"/>
        <v>2.905110642</v>
      </c>
      <c r="F175" s="17">
        <f t="shared" si="4"/>
        <v>238.7261106</v>
      </c>
      <c r="G175" s="19">
        <f t="shared" si="5"/>
        <v>5301.497562</v>
      </c>
      <c r="H175" s="18">
        <f t="shared" si="6"/>
        <v>88.35829269</v>
      </c>
      <c r="I175" s="19"/>
      <c r="J175" s="20">
        <f t="shared" si="7"/>
        <v>28588.68159</v>
      </c>
    </row>
    <row r="176" ht="12.75" customHeight="1">
      <c r="A176" s="17">
        <v>8.689736776066091</v>
      </c>
      <c r="B176" s="18">
        <v>10.320951893691067</v>
      </c>
      <c r="C176" s="18">
        <f t="shared" si="1"/>
        <v>-0.04954567261</v>
      </c>
      <c r="D176" s="18">
        <f t="shared" si="2"/>
        <v>9.531406221</v>
      </c>
      <c r="E176" s="17">
        <f t="shared" si="3"/>
        <v>2.905172616</v>
      </c>
      <c r="F176" s="17">
        <f t="shared" si="4"/>
        <v>238.7261726</v>
      </c>
      <c r="G176" s="19">
        <f t="shared" si="5"/>
        <v>5313.220958</v>
      </c>
      <c r="H176" s="18">
        <f t="shared" si="6"/>
        <v>88.55368263</v>
      </c>
      <c r="I176" s="19"/>
      <c r="J176" s="20">
        <f t="shared" si="7"/>
        <v>28588.68973</v>
      </c>
    </row>
    <row r="177" ht="12.75" customHeight="1">
      <c r="A177" s="17">
        <v>8.703305521458068</v>
      </c>
      <c r="B177" s="18">
        <v>10.32139932185453</v>
      </c>
      <c r="C177" s="18">
        <f t="shared" si="1"/>
        <v>-0.04965422257</v>
      </c>
      <c r="D177" s="18">
        <f t="shared" si="2"/>
        <v>9.531745099</v>
      </c>
      <c r="E177" s="17">
        <f t="shared" si="3"/>
        <v>2.905275906</v>
      </c>
      <c r="F177" s="17">
        <f t="shared" si="4"/>
        <v>238.7262759</v>
      </c>
      <c r="G177" s="19">
        <f t="shared" si="5"/>
        <v>5332.759951</v>
      </c>
      <c r="H177" s="18">
        <f t="shared" si="6"/>
        <v>88.87933251</v>
      </c>
      <c r="I177" s="19"/>
      <c r="J177" s="20">
        <f t="shared" si="7"/>
        <v>28588.7033</v>
      </c>
    </row>
    <row r="178" ht="12.75" customHeight="1">
      <c r="A178" s="17">
        <v>8.716848004762188</v>
      </c>
      <c r="B178" s="18">
        <v>10.328297496931226</v>
      </c>
      <c r="C178" s="18">
        <f t="shared" si="1"/>
        <v>-0.04976256244</v>
      </c>
      <c r="D178" s="18">
        <f t="shared" si="2"/>
        <v>9.538534934</v>
      </c>
      <c r="E178" s="17">
        <f t="shared" si="3"/>
        <v>2.907345448</v>
      </c>
      <c r="F178" s="17">
        <f t="shared" si="4"/>
        <v>238.7283454</v>
      </c>
      <c r="G178" s="19">
        <f t="shared" si="5"/>
        <v>5352.261127</v>
      </c>
      <c r="H178" s="18">
        <f t="shared" si="6"/>
        <v>89.20435211</v>
      </c>
      <c r="I178" s="19"/>
      <c r="J178" s="20">
        <f t="shared" si="7"/>
        <v>28588.71684</v>
      </c>
    </row>
    <row r="179" ht="12.75" customHeight="1">
      <c r="A179" s="17">
        <v>8.7358179862231</v>
      </c>
      <c r="B179" s="18">
        <v>10.335374643273305</v>
      </c>
      <c r="C179" s="18">
        <f t="shared" si="1"/>
        <v>-0.04991432229</v>
      </c>
      <c r="D179" s="18">
        <f t="shared" si="2"/>
        <v>9.545460321</v>
      </c>
      <c r="E179" s="17">
        <f t="shared" si="3"/>
        <v>2.909456306</v>
      </c>
      <c r="F179" s="17">
        <f t="shared" si="4"/>
        <v>238.7304563</v>
      </c>
      <c r="G179" s="19">
        <f t="shared" si="5"/>
        <v>5379.5779</v>
      </c>
      <c r="H179" s="18">
        <f t="shared" si="6"/>
        <v>89.65963167</v>
      </c>
      <c r="I179" s="19"/>
      <c r="J179" s="20">
        <f t="shared" si="7"/>
        <v>28588.73581</v>
      </c>
    </row>
    <row r="180" ht="12.75" customHeight="1">
      <c r="A180" s="17">
        <v>8.765669226085448</v>
      </c>
      <c r="B180" s="18">
        <v>10.336358985232923</v>
      </c>
      <c r="C180" s="18">
        <f t="shared" si="1"/>
        <v>-0.05015313221</v>
      </c>
      <c r="D180" s="18">
        <f t="shared" si="2"/>
        <v>9.546205853</v>
      </c>
      <c r="E180" s="17">
        <f t="shared" si="3"/>
        <v>2.909683544</v>
      </c>
      <c r="F180" s="17">
        <f t="shared" si="4"/>
        <v>238.7306835</v>
      </c>
      <c r="G180" s="19">
        <f t="shared" si="5"/>
        <v>5422.563686</v>
      </c>
      <c r="H180" s="18">
        <f t="shared" si="6"/>
        <v>90.37606143</v>
      </c>
      <c r="I180" s="19"/>
      <c r="J180" s="20">
        <f t="shared" si="7"/>
        <v>28588.76566</v>
      </c>
    </row>
    <row r="181" ht="12.75" customHeight="1">
      <c r="A181" s="17">
        <v>8.781899196380108</v>
      </c>
      <c r="B181" s="18">
        <v>10.349797392855544</v>
      </c>
      <c r="C181" s="18">
        <f t="shared" si="1"/>
        <v>-0.05028297197</v>
      </c>
      <c r="D181" s="18">
        <f t="shared" si="2"/>
        <v>9.559514421</v>
      </c>
      <c r="E181" s="17">
        <f t="shared" si="3"/>
        <v>2.913739995</v>
      </c>
      <c r="F181" s="17">
        <f t="shared" si="4"/>
        <v>238.73474</v>
      </c>
      <c r="G181" s="19">
        <f t="shared" si="5"/>
        <v>5445.934843</v>
      </c>
      <c r="H181" s="18">
        <f t="shared" si="6"/>
        <v>90.76558071</v>
      </c>
      <c r="I181" s="19"/>
      <c r="J181" s="20">
        <f t="shared" si="7"/>
        <v>28588.78189</v>
      </c>
    </row>
    <row r="182" ht="12.75" customHeight="1">
      <c r="A182" s="17">
        <v>8.806322938085666</v>
      </c>
      <c r="B182" s="18">
        <v>10.350602763549777</v>
      </c>
      <c r="C182" s="18">
        <f t="shared" si="1"/>
        <v>-0.0504783619</v>
      </c>
      <c r="D182" s="18">
        <f t="shared" si="2"/>
        <v>9.560124402</v>
      </c>
      <c r="E182" s="17">
        <f t="shared" si="3"/>
        <v>2.913925918</v>
      </c>
      <c r="F182" s="17">
        <f t="shared" si="4"/>
        <v>238.7349259</v>
      </c>
      <c r="G182" s="19">
        <f t="shared" si="5"/>
        <v>5481.105031</v>
      </c>
      <c r="H182" s="18">
        <f t="shared" si="6"/>
        <v>91.35175051</v>
      </c>
      <c r="I182" s="19"/>
      <c r="J182" s="20">
        <f t="shared" si="7"/>
        <v>28588.80632</v>
      </c>
    </row>
    <row r="183" ht="12.75" customHeight="1">
      <c r="A183" s="17">
        <v>8.822579170468181</v>
      </c>
      <c r="B183" s="18">
        <v>10.357590424259165</v>
      </c>
      <c r="C183" s="18">
        <f t="shared" si="1"/>
        <v>-0.05060841176</v>
      </c>
      <c r="D183" s="18">
        <f t="shared" si="2"/>
        <v>9.566982012</v>
      </c>
      <c r="E183" s="17">
        <f t="shared" si="3"/>
        <v>2.916016117</v>
      </c>
      <c r="F183" s="17">
        <f t="shared" si="4"/>
        <v>238.7370161</v>
      </c>
      <c r="G183" s="19">
        <f t="shared" si="5"/>
        <v>5504.514005</v>
      </c>
      <c r="H183" s="18">
        <f t="shared" si="6"/>
        <v>91.74190009</v>
      </c>
      <c r="I183" s="19"/>
      <c r="J183" s="20">
        <f t="shared" si="7"/>
        <v>28588.82257</v>
      </c>
    </row>
    <row r="184" ht="12.75" customHeight="1">
      <c r="A184" s="17">
        <v>8.849716661252135</v>
      </c>
      <c r="B184" s="18">
        <v>10.358485280586091</v>
      </c>
      <c r="C184" s="18">
        <f t="shared" si="1"/>
        <v>-0.05082551169</v>
      </c>
      <c r="D184" s="18">
        <f t="shared" si="2"/>
        <v>9.567659769</v>
      </c>
      <c r="E184" s="17">
        <f t="shared" si="3"/>
        <v>2.916222698</v>
      </c>
      <c r="F184" s="17">
        <f t="shared" si="4"/>
        <v>238.7372227</v>
      </c>
      <c r="G184" s="19">
        <f t="shared" si="5"/>
        <v>5543.591992</v>
      </c>
      <c r="H184" s="18">
        <f t="shared" si="6"/>
        <v>92.39319987</v>
      </c>
      <c r="I184" s="19"/>
      <c r="J184" s="20">
        <f t="shared" si="7"/>
        <v>28588.84971</v>
      </c>
    </row>
    <row r="185" ht="12.75" customHeight="1">
      <c r="A185" s="17">
        <v>8.866025417810361</v>
      </c>
      <c r="B185" s="18">
        <v>10.352571447469014</v>
      </c>
      <c r="C185" s="18">
        <f t="shared" si="1"/>
        <v>-0.05095598174</v>
      </c>
      <c r="D185" s="18">
        <f t="shared" si="2"/>
        <v>9.561615466</v>
      </c>
      <c r="E185" s="17">
        <f t="shared" si="3"/>
        <v>2.914380394</v>
      </c>
      <c r="F185" s="17">
        <f t="shared" si="4"/>
        <v>238.7353804</v>
      </c>
      <c r="G185" s="19">
        <f t="shared" si="5"/>
        <v>5567.076602</v>
      </c>
      <c r="H185" s="18">
        <f t="shared" si="6"/>
        <v>92.78461003</v>
      </c>
      <c r="I185" s="19"/>
      <c r="J185" s="20">
        <f t="shared" si="7"/>
        <v>28588.86602</v>
      </c>
    </row>
    <row r="186" ht="12.75" customHeight="1">
      <c r="A186" s="17">
        <v>8.882281650192876</v>
      </c>
      <c r="B186" s="18">
        <v>10.359559108178402</v>
      </c>
      <c r="C186" s="18">
        <f t="shared" si="1"/>
        <v>-0.0510860316</v>
      </c>
      <c r="D186" s="18">
        <f t="shared" si="2"/>
        <v>9.568473077</v>
      </c>
      <c r="E186" s="17">
        <f t="shared" si="3"/>
        <v>2.916470594</v>
      </c>
      <c r="F186" s="17">
        <f t="shared" si="4"/>
        <v>238.7374706</v>
      </c>
      <c r="G186" s="19">
        <f t="shared" si="5"/>
        <v>5590.485576</v>
      </c>
      <c r="H186" s="18">
        <f t="shared" si="6"/>
        <v>93.1747596</v>
      </c>
      <c r="I186" s="19"/>
      <c r="J186" s="20">
        <f t="shared" si="7"/>
        <v>28588.88228</v>
      </c>
    </row>
    <row r="187" ht="12.75" customHeight="1">
      <c r="A187" s="17">
        <v>8.895824133496998</v>
      </c>
      <c r="B187" s="18">
        <v>10.366457283255098</v>
      </c>
      <c r="C187" s="18">
        <f t="shared" si="1"/>
        <v>-0.05119437147</v>
      </c>
      <c r="D187" s="18">
        <f t="shared" si="2"/>
        <v>9.575262912</v>
      </c>
      <c r="E187" s="17">
        <f t="shared" si="3"/>
        <v>2.918540136</v>
      </c>
      <c r="F187" s="17">
        <f t="shared" si="4"/>
        <v>238.7395401</v>
      </c>
      <c r="G187" s="19">
        <f t="shared" si="5"/>
        <v>5609.986752</v>
      </c>
      <c r="H187" s="18">
        <f t="shared" si="6"/>
        <v>93.4997792</v>
      </c>
      <c r="I187" s="19"/>
      <c r="J187" s="20">
        <f t="shared" si="7"/>
        <v>28588.89582</v>
      </c>
    </row>
    <row r="188" ht="12.75" customHeight="1">
      <c r="A188" s="17">
        <v>8.91210662796737</v>
      </c>
      <c r="B188" s="18">
        <v>10.366994197051252</v>
      </c>
      <c r="C188" s="18">
        <f t="shared" si="1"/>
        <v>-0.05132463142</v>
      </c>
      <c r="D188" s="18">
        <f t="shared" si="2"/>
        <v>9.575669566</v>
      </c>
      <c r="E188" s="17">
        <f t="shared" si="3"/>
        <v>2.918664084</v>
      </c>
      <c r="F188" s="17">
        <f t="shared" si="4"/>
        <v>238.7396641</v>
      </c>
      <c r="G188" s="19">
        <f t="shared" si="5"/>
        <v>5633.433544</v>
      </c>
      <c r="H188" s="18">
        <f t="shared" si="6"/>
        <v>93.89055907</v>
      </c>
      <c r="I188" s="19"/>
      <c r="J188" s="20">
        <f t="shared" si="7"/>
        <v>28588.9121</v>
      </c>
    </row>
    <row r="189" ht="12.75" customHeight="1">
      <c r="A189" s="17">
        <v>8.93381662059453</v>
      </c>
      <c r="B189" s="18">
        <v>10.367710082112794</v>
      </c>
      <c r="C189" s="18">
        <f t="shared" si="1"/>
        <v>-0.05149831136</v>
      </c>
      <c r="D189" s="18">
        <f t="shared" si="2"/>
        <v>9.576211771</v>
      </c>
      <c r="E189" s="17">
        <f t="shared" si="3"/>
        <v>2.918829348</v>
      </c>
      <c r="F189" s="17">
        <f t="shared" si="4"/>
        <v>238.7398293</v>
      </c>
      <c r="G189" s="19">
        <f t="shared" si="5"/>
        <v>5664.695934</v>
      </c>
      <c r="H189" s="18">
        <f t="shared" si="6"/>
        <v>94.41159889</v>
      </c>
      <c r="I189" s="19"/>
      <c r="J189" s="20">
        <f t="shared" si="7"/>
        <v>28588.93381</v>
      </c>
    </row>
    <row r="190" ht="12.75" customHeight="1">
      <c r="A190" s="17">
        <v>8.960954111378484</v>
      </c>
      <c r="B190" s="18">
        <v>10.36860493843972</v>
      </c>
      <c r="C190" s="18">
        <f t="shared" si="1"/>
        <v>-0.05171541129</v>
      </c>
      <c r="D190" s="18">
        <f t="shared" si="2"/>
        <v>9.576889527</v>
      </c>
      <c r="E190" s="17">
        <f t="shared" si="3"/>
        <v>2.919035928</v>
      </c>
      <c r="F190" s="17">
        <f t="shared" si="4"/>
        <v>238.7400359</v>
      </c>
      <c r="G190" s="19">
        <f t="shared" si="5"/>
        <v>5703.77392</v>
      </c>
      <c r="H190" s="18">
        <f t="shared" si="6"/>
        <v>95.06289867</v>
      </c>
      <c r="I190" s="19"/>
      <c r="J190" s="20">
        <f t="shared" si="7"/>
        <v>28588.96095</v>
      </c>
    </row>
    <row r="191" ht="12.75" customHeight="1">
      <c r="A191" s="17">
        <v>8.990805351240832</v>
      </c>
      <c r="B191" s="18">
        <v>10.369589280399339</v>
      </c>
      <c r="C191" s="18">
        <f t="shared" si="1"/>
        <v>-0.05195422121</v>
      </c>
      <c r="D191" s="18">
        <f t="shared" si="2"/>
        <v>9.577635059</v>
      </c>
      <c r="E191" s="17">
        <f t="shared" si="3"/>
        <v>2.919263166</v>
      </c>
      <c r="F191" s="17">
        <f t="shared" si="4"/>
        <v>238.7402632</v>
      </c>
      <c r="G191" s="19">
        <f t="shared" si="5"/>
        <v>5746.759706</v>
      </c>
      <c r="H191" s="18">
        <f t="shared" si="6"/>
        <v>95.77932843</v>
      </c>
      <c r="I191" s="19"/>
      <c r="J191" s="20">
        <f t="shared" si="7"/>
        <v>28588.9908</v>
      </c>
    </row>
    <row r="192" ht="12.75" customHeight="1">
      <c r="A192" s="17">
        <v>9.007061583623347</v>
      </c>
      <c r="B192" s="18">
        <v>10.376576941108727</v>
      </c>
      <c r="C192" s="18">
        <f t="shared" si="1"/>
        <v>-0.05208427107</v>
      </c>
      <c r="D192" s="18">
        <f t="shared" si="2"/>
        <v>9.58449267</v>
      </c>
      <c r="E192" s="17">
        <f t="shared" si="3"/>
        <v>2.921353366</v>
      </c>
      <c r="F192" s="17">
        <f t="shared" si="4"/>
        <v>238.7423534</v>
      </c>
      <c r="G192" s="19">
        <f t="shared" si="5"/>
        <v>5770.16868</v>
      </c>
      <c r="H192" s="18">
        <f t="shared" si="6"/>
        <v>96.16947801</v>
      </c>
      <c r="I192" s="19"/>
      <c r="J192" s="20">
        <f t="shared" si="7"/>
        <v>28589.00706</v>
      </c>
    </row>
    <row r="193" ht="12.75" customHeight="1">
      <c r="A193" s="17">
        <v>9.02877157625051</v>
      </c>
      <c r="B193" s="18">
        <v>10.377292826170267</v>
      </c>
      <c r="C193" s="18">
        <f t="shared" si="1"/>
        <v>-0.05225795101</v>
      </c>
      <c r="D193" s="18">
        <f t="shared" si="2"/>
        <v>9.585034875</v>
      </c>
      <c r="E193" s="17">
        <f t="shared" si="3"/>
        <v>2.92151863</v>
      </c>
      <c r="F193" s="17">
        <f t="shared" si="4"/>
        <v>238.7425186</v>
      </c>
      <c r="G193" s="19">
        <f t="shared" si="5"/>
        <v>5801.43107</v>
      </c>
      <c r="H193" s="18">
        <f t="shared" si="6"/>
        <v>96.69051783</v>
      </c>
      <c r="I193" s="19"/>
      <c r="J193" s="20">
        <f t="shared" si="7"/>
        <v>28589.02877</v>
      </c>
    </row>
    <row r="194" ht="12.75" customHeight="1">
      <c r="A194" s="17">
        <v>9.047741557711422</v>
      </c>
      <c r="B194" s="18">
        <v>10.384369972512348</v>
      </c>
      <c r="C194" s="18">
        <f t="shared" si="1"/>
        <v>-0.05240971086</v>
      </c>
      <c r="D194" s="18">
        <f t="shared" si="2"/>
        <v>9.591960262</v>
      </c>
      <c r="E194" s="17">
        <f t="shared" si="3"/>
        <v>2.923629488</v>
      </c>
      <c r="F194" s="17">
        <f t="shared" si="4"/>
        <v>238.7446295</v>
      </c>
      <c r="G194" s="19">
        <f t="shared" si="5"/>
        <v>5828.747843</v>
      </c>
      <c r="H194" s="18">
        <f t="shared" si="6"/>
        <v>97.14579739</v>
      </c>
      <c r="I194" s="19"/>
      <c r="J194" s="20">
        <f t="shared" si="7"/>
        <v>28589.04774</v>
      </c>
    </row>
    <row r="195" ht="12.75" customHeight="1">
      <c r="A195" s="17">
        <v>9.082994033642704</v>
      </c>
      <c r="B195" s="18">
        <v>10.391984032650583</v>
      </c>
      <c r="C195" s="18">
        <f t="shared" si="1"/>
        <v>-0.05269173067</v>
      </c>
      <c r="D195" s="18">
        <f t="shared" si="2"/>
        <v>9.599292302</v>
      </c>
      <c r="E195" s="17">
        <f t="shared" si="3"/>
        <v>2.925864294</v>
      </c>
      <c r="F195" s="17">
        <f t="shared" si="4"/>
        <v>238.7468643</v>
      </c>
      <c r="G195" s="19">
        <f t="shared" si="5"/>
        <v>5879.511408</v>
      </c>
      <c r="H195" s="18">
        <f t="shared" si="6"/>
        <v>97.99185681</v>
      </c>
      <c r="I195" s="19"/>
      <c r="J195" s="20">
        <f t="shared" si="7"/>
        <v>28589.08299</v>
      </c>
    </row>
    <row r="196" ht="12.75" customHeight="1">
      <c r="A196" s="17">
        <v>9.112819011417196</v>
      </c>
      <c r="B196" s="18">
        <v>10.399419121523433</v>
      </c>
      <c r="C196" s="18">
        <f t="shared" si="1"/>
        <v>-0.05293033049</v>
      </c>
      <c r="D196" s="18">
        <f t="shared" si="2"/>
        <v>9.606488791</v>
      </c>
      <c r="E196" s="17">
        <f t="shared" si="3"/>
        <v>2.928057784</v>
      </c>
      <c r="F196" s="17">
        <f t="shared" si="4"/>
        <v>238.7490578</v>
      </c>
      <c r="G196" s="19">
        <f t="shared" si="5"/>
        <v>5922.459376</v>
      </c>
      <c r="H196" s="18">
        <f t="shared" si="6"/>
        <v>98.70765627</v>
      </c>
      <c r="I196" s="19"/>
      <c r="J196" s="20">
        <f t="shared" si="7"/>
        <v>28589.11281</v>
      </c>
    </row>
    <row r="197" ht="12.75" customHeight="1">
      <c r="A197" s="17">
        <v>9.129101505887569</v>
      </c>
      <c r="B197" s="18">
        <v>10.399956035319589</v>
      </c>
      <c r="C197" s="18">
        <f t="shared" si="1"/>
        <v>-0.05306059045</v>
      </c>
      <c r="D197" s="18">
        <f t="shared" si="2"/>
        <v>9.606895445</v>
      </c>
      <c r="E197" s="17">
        <f t="shared" si="3"/>
        <v>2.928181732</v>
      </c>
      <c r="F197" s="17">
        <f t="shared" si="4"/>
        <v>238.7491817</v>
      </c>
      <c r="G197" s="19">
        <f t="shared" si="5"/>
        <v>5945.906168</v>
      </c>
      <c r="H197" s="18">
        <f t="shared" si="6"/>
        <v>99.09843614</v>
      </c>
      <c r="I197" s="19"/>
      <c r="J197" s="20">
        <f t="shared" si="7"/>
        <v>28589.12909</v>
      </c>
    </row>
    <row r="198" ht="12.75" customHeight="1">
      <c r="A198" s="17">
        <v>9.142617727103833</v>
      </c>
      <c r="B198" s="18">
        <v>10.413304957309517</v>
      </c>
      <c r="C198" s="18">
        <f t="shared" si="1"/>
        <v>-0.05316872022</v>
      </c>
      <c r="D198" s="18">
        <f t="shared" si="2"/>
        <v>9.620136237</v>
      </c>
      <c r="E198" s="17">
        <f t="shared" si="3"/>
        <v>2.932217525</v>
      </c>
      <c r="F198" s="17">
        <f t="shared" si="4"/>
        <v>238.7532175</v>
      </c>
      <c r="G198" s="19">
        <f t="shared" si="5"/>
        <v>5965.369527</v>
      </c>
      <c r="H198" s="18">
        <f t="shared" si="6"/>
        <v>99.42282545</v>
      </c>
      <c r="I198" s="19"/>
      <c r="J198" s="20">
        <f t="shared" si="7"/>
        <v>28589.14261</v>
      </c>
    </row>
    <row r="199" ht="12.75" customHeight="1">
      <c r="A199" s="17">
        <v>9.172442704878325</v>
      </c>
      <c r="B199" s="18">
        <v>10.420740046182367</v>
      </c>
      <c r="C199" s="18">
        <f t="shared" si="1"/>
        <v>-0.05340732004</v>
      </c>
      <c r="D199" s="18">
        <f t="shared" si="2"/>
        <v>9.627332726</v>
      </c>
      <c r="E199" s="17">
        <f t="shared" si="3"/>
        <v>2.934411015</v>
      </c>
      <c r="F199" s="17">
        <f t="shared" si="4"/>
        <v>238.755411</v>
      </c>
      <c r="G199" s="19">
        <f t="shared" si="5"/>
        <v>6008.317495</v>
      </c>
      <c r="H199" s="18">
        <f t="shared" si="6"/>
        <v>100.1386249</v>
      </c>
      <c r="I199" s="19"/>
      <c r="J199" s="20">
        <f t="shared" si="7"/>
        <v>28589.17244</v>
      </c>
    </row>
    <row r="200" ht="12.75" customHeight="1">
      <c r="A200" s="17">
        <v>9.188725199348697</v>
      </c>
      <c r="B200" s="18">
        <v>10.421276959978522</v>
      </c>
      <c r="C200" s="18">
        <f t="shared" si="1"/>
        <v>-0.05353757999</v>
      </c>
      <c r="D200" s="18">
        <f t="shared" si="2"/>
        <v>9.62773938</v>
      </c>
      <c r="E200" s="17">
        <f t="shared" si="3"/>
        <v>2.934534963</v>
      </c>
      <c r="F200" s="17">
        <f t="shared" si="4"/>
        <v>238.755535</v>
      </c>
      <c r="G200" s="19">
        <f t="shared" si="5"/>
        <v>6031.764287</v>
      </c>
      <c r="H200" s="18">
        <f t="shared" si="6"/>
        <v>100.5294048</v>
      </c>
      <c r="I200" s="19"/>
      <c r="J200" s="20">
        <f t="shared" si="7"/>
        <v>28589.18872</v>
      </c>
    </row>
    <row r="201" ht="12.75" customHeight="1">
      <c r="A201" s="17">
        <v>9.205007693819068</v>
      </c>
      <c r="B201" s="18">
        <v>10.421813873774678</v>
      </c>
      <c r="C201" s="18">
        <f t="shared" si="1"/>
        <v>-0.05366783995</v>
      </c>
      <c r="D201" s="18">
        <f t="shared" si="2"/>
        <v>9.628146034</v>
      </c>
      <c r="E201" s="17">
        <f t="shared" si="3"/>
        <v>2.934658911</v>
      </c>
      <c r="F201" s="17">
        <f t="shared" si="4"/>
        <v>238.7556589</v>
      </c>
      <c r="G201" s="19">
        <f t="shared" si="5"/>
        <v>6055.211079</v>
      </c>
      <c r="H201" s="18">
        <f t="shared" si="6"/>
        <v>100.9201847</v>
      </c>
      <c r="I201" s="19"/>
      <c r="J201" s="20">
        <f t="shared" si="7"/>
        <v>28589.205</v>
      </c>
    </row>
    <row r="202" ht="12.75" customHeight="1">
      <c r="A202" s="17">
        <v>9.232118922515166</v>
      </c>
      <c r="B202" s="18">
        <v>10.429159477014837</v>
      </c>
      <c r="C202" s="18">
        <f t="shared" si="1"/>
        <v>-0.05388472978</v>
      </c>
      <c r="D202" s="18">
        <f t="shared" si="2"/>
        <v>9.635274747</v>
      </c>
      <c r="E202" s="17">
        <f t="shared" si="3"/>
        <v>2.936831743</v>
      </c>
      <c r="F202" s="17">
        <f t="shared" si="4"/>
        <v>238.7578317</v>
      </c>
      <c r="G202" s="19">
        <f t="shared" si="5"/>
        <v>6094.251248</v>
      </c>
      <c r="H202" s="18">
        <f t="shared" si="6"/>
        <v>101.5708541</v>
      </c>
      <c r="I202" s="19"/>
      <c r="J202" s="20">
        <f t="shared" si="7"/>
        <v>28589.23211</v>
      </c>
    </row>
    <row r="203" ht="12.75" customHeight="1">
      <c r="A203" s="17">
        <v>9.242973918828746</v>
      </c>
      <c r="B203" s="18">
        <v>10.429517419545606</v>
      </c>
      <c r="C203" s="18">
        <f t="shared" si="1"/>
        <v>-0.05397156975</v>
      </c>
      <c r="D203" s="18">
        <f t="shared" si="2"/>
        <v>9.63554585</v>
      </c>
      <c r="E203" s="17">
        <f t="shared" si="3"/>
        <v>2.936914375</v>
      </c>
      <c r="F203" s="17">
        <f t="shared" si="4"/>
        <v>238.7579144</v>
      </c>
      <c r="G203" s="19">
        <f t="shared" si="5"/>
        <v>6109.882443</v>
      </c>
      <c r="H203" s="18">
        <f t="shared" si="6"/>
        <v>101.8313741</v>
      </c>
      <c r="I203" s="19"/>
      <c r="J203" s="20">
        <f t="shared" si="7"/>
        <v>28589.24297</v>
      </c>
    </row>
    <row r="204" ht="12.75" customHeight="1">
      <c r="A204" s="17">
        <v>9.259230151211263</v>
      </c>
      <c r="B204" s="18">
        <v>10.436505080254994</v>
      </c>
      <c r="C204" s="18">
        <f t="shared" si="1"/>
        <v>-0.05410161961</v>
      </c>
      <c r="D204" s="18">
        <f t="shared" si="2"/>
        <v>9.642403461</v>
      </c>
      <c r="E204" s="17">
        <f t="shared" si="3"/>
        <v>2.939004575</v>
      </c>
      <c r="F204" s="17">
        <f t="shared" si="4"/>
        <v>238.7600046</v>
      </c>
      <c r="G204" s="19">
        <f t="shared" si="5"/>
        <v>6133.291418</v>
      </c>
      <c r="H204" s="18">
        <f t="shared" si="6"/>
        <v>102.2215236</v>
      </c>
      <c r="I204" s="19"/>
      <c r="J204" s="20">
        <f t="shared" si="7"/>
        <v>28589.25922</v>
      </c>
    </row>
    <row r="205" ht="12.75" customHeight="1">
      <c r="A205" s="17">
        <v>9.275512645681633</v>
      </c>
      <c r="B205" s="18">
        <v>10.43704199405115</v>
      </c>
      <c r="C205" s="18">
        <f t="shared" si="1"/>
        <v>-0.05423187957</v>
      </c>
      <c r="D205" s="18">
        <f t="shared" si="2"/>
        <v>9.642810114</v>
      </c>
      <c r="E205" s="17">
        <f t="shared" si="3"/>
        <v>2.939128523</v>
      </c>
      <c r="F205" s="17">
        <f t="shared" si="4"/>
        <v>238.7601285</v>
      </c>
      <c r="G205" s="19">
        <f t="shared" si="5"/>
        <v>6156.73821</v>
      </c>
      <c r="H205" s="18">
        <f t="shared" si="6"/>
        <v>102.6123035</v>
      </c>
      <c r="I205" s="19"/>
      <c r="J205" s="20">
        <f t="shared" si="7"/>
        <v>28589.27551</v>
      </c>
    </row>
    <row r="206" ht="12.75" customHeight="1">
      <c r="A206" s="17">
        <v>9.302650136465587</v>
      </c>
      <c r="B206" s="18">
        <v>10.437936850378076</v>
      </c>
      <c r="C206" s="18">
        <f t="shared" si="1"/>
        <v>-0.05444897949</v>
      </c>
      <c r="D206" s="18">
        <f t="shared" si="2"/>
        <v>9.643487871</v>
      </c>
      <c r="E206" s="17">
        <f t="shared" si="3"/>
        <v>2.939335103</v>
      </c>
      <c r="F206" s="17">
        <f t="shared" si="4"/>
        <v>238.7603351</v>
      </c>
      <c r="G206" s="19">
        <f t="shared" si="5"/>
        <v>6195.816197</v>
      </c>
      <c r="H206" s="18">
        <f t="shared" si="6"/>
        <v>103.2636033</v>
      </c>
      <c r="I206" s="19"/>
      <c r="J206" s="20">
        <f t="shared" si="7"/>
        <v>28589.30264</v>
      </c>
    </row>
    <row r="207" ht="12.75" customHeight="1">
      <c r="A207" s="17">
        <v>9.316166357681851</v>
      </c>
      <c r="B207" s="18">
        <v>10.451285772368003</v>
      </c>
      <c r="C207" s="18">
        <f t="shared" si="1"/>
        <v>-0.05455710926</v>
      </c>
      <c r="D207" s="18">
        <f t="shared" si="2"/>
        <v>9.656728663</v>
      </c>
      <c r="E207" s="17">
        <f t="shared" si="3"/>
        <v>2.943370897</v>
      </c>
      <c r="F207" s="17">
        <f t="shared" si="4"/>
        <v>238.7643709</v>
      </c>
      <c r="G207" s="19">
        <f t="shared" si="5"/>
        <v>6215.279555</v>
      </c>
      <c r="H207" s="18">
        <f t="shared" si="6"/>
        <v>103.5879926</v>
      </c>
      <c r="I207" s="19"/>
      <c r="J207" s="20">
        <f t="shared" si="7"/>
        <v>28589.31616</v>
      </c>
    </row>
    <row r="208" ht="12.75" customHeight="1">
      <c r="A208" s="17">
        <v>9.332422590064368</v>
      </c>
      <c r="B208" s="18">
        <v>10.458273433077391</v>
      </c>
      <c r="C208" s="18">
        <f t="shared" si="1"/>
        <v>-0.05468715912</v>
      </c>
      <c r="D208" s="18">
        <f t="shared" si="2"/>
        <v>9.663586274</v>
      </c>
      <c r="E208" s="17">
        <f t="shared" si="3"/>
        <v>2.945461096</v>
      </c>
      <c r="F208" s="17">
        <f t="shared" si="4"/>
        <v>238.7664611</v>
      </c>
      <c r="G208" s="19">
        <f t="shared" si="5"/>
        <v>6238.68853</v>
      </c>
      <c r="H208" s="18">
        <f t="shared" si="6"/>
        <v>103.9781422</v>
      </c>
      <c r="I208" s="19"/>
      <c r="J208" s="20">
        <f t="shared" si="7"/>
        <v>28589.33242</v>
      </c>
    </row>
    <row r="209" ht="12.75" customHeight="1">
      <c r="A209" s="17">
        <v>9.348731346622595</v>
      </c>
      <c r="B209" s="18">
        <v>10.452359599960314</v>
      </c>
      <c r="C209" s="18">
        <f t="shared" si="1"/>
        <v>-0.05481762917</v>
      </c>
      <c r="D209" s="18">
        <f t="shared" si="2"/>
        <v>9.657541971</v>
      </c>
      <c r="E209" s="17">
        <f t="shared" si="3"/>
        <v>2.943618793</v>
      </c>
      <c r="F209" s="17">
        <f t="shared" si="4"/>
        <v>238.7646188</v>
      </c>
      <c r="G209" s="19">
        <f t="shared" si="5"/>
        <v>6262.173139</v>
      </c>
      <c r="H209" s="18">
        <f t="shared" si="6"/>
        <v>104.3695523</v>
      </c>
      <c r="I209" s="19"/>
      <c r="J209" s="20">
        <f t="shared" si="7"/>
        <v>28589.34872</v>
      </c>
    </row>
    <row r="210" ht="12.75" customHeight="1">
      <c r="A210" s="17">
        <v>9.362273829926716</v>
      </c>
      <c r="B210" s="18">
        <v>10.45925777503701</v>
      </c>
      <c r="C210" s="18">
        <f t="shared" si="1"/>
        <v>-0.05492596904</v>
      </c>
      <c r="D210" s="18">
        <f t="shared" si="2"/>
        <v>9.664331806</v>
      </c>
      <c r="E210" s="17">
        <f t="shared" si="3"/>
        <v>2.945688334</v>
      </c>
      <c r="F210" s="17">
        <f t="shared" si="4"/>
        <v>238.7666883</v>
      </c>
      <c r="G210" s="19">
        <f t="shared" si="5"/>
        <v>6281.674315</v>
      </c>
      <c r="H210" s="18">
        <f t="shared" si="6"/>
        <v>104.6945719</v>
      </c>
      <c r="I210" s="19"/>
      <c r="J210" s="20">
        <f t="shared" si="7"/>
        <v>28589.36227</v>
      </c>
    </row>
    <row r="211" ht="12.75" customHeight="1">
      <c r="A211" s="17">
        <v>9.375842575318693</v>
      </c>
      <c r="B211" s="18">
        <v>10.459705203200473</v>
      </c>
      <c r="C211" s="18">
        <f t="shared" si="1"/>
        <v>-0.055034519</v>
      </c>
      <c r="D211" s="18">
        <f t="shared" si="2"/>
        <v>9.664670684</v>
      </c>
      <c r="E211" s="17">
        <f t="shared" si="3"/>
        <v>2.945791625</v>
      </c>
      <c r="F211" s="17">
        <f t="shared" si="4"/>
        <v>238.7667916</v>
      </c>
      <c r="G211" s="19">
        <f t="shared" si="5"/>
        <v>6301.213308</v>
      </c>
      <c r="H211" s="18">
        <f t="shared" si="6"/>
        <v>105.0202218</v>
      </c>
      <c r="I211" s="19"/>
      <c r="J211" s="20">
        <f t="shared" si="7"/>
        <v>28589.37584</v>
      </c>
    </row>
    <row r="212" ht="12.75" customHeight="1">
      <c r="A212" s="17">
        <v>9.397552567945853</v>
      </c>
      <c r="B212" s="18">
        <v>10.460421088262013</v>
      </c>
      <c r="C212" s="18">
        <f t="shared" si="1"/>
        <v>-0.05520819894</v>
      </c>
      <c r="D212" s="18">
        <f t="shared" si="2"/>
        <v>9.665212889</v>
      </c>
      <c r="E212" s="17">
        <f t="shared" si="3"/>
        <v>2.945956889</v>
      </c>
      <c r="F212" s="17">
        <f t="shared" si="4"/>
        <v>238.7669569</v>
      </c>
      <c r="G212" s="19">
        <f t="shared" si="5"/>
        <v>6332.475698</v>
      </c>
      <c r="H212" s="18">
        <f t="shared" si="6"/>
        <v>105.5412616</v>
      </c>
      <c r="I212" s="19"/>
      <c r="J212" s="20">
        <f t="shared" si="7"/>
        <v>28589.39755</v>
      </c>
    </row>
    <row r="213" ht="12.75" customHeight="1">
      <c r="A213" s="17">
        <v>9.424690058729807</v>
      </c>
      <c r="B213" s="18">
        <v>10.46131594458894</v>
      </c>
      <c r="C213" s="18">
        <f t="shared" si="1"/>
        <v>-0.05542529887</v>
      </c>
      <c r="D213" s="18">
        <f t="shared" si="2"/>
        <v>9.665890646</v>
      </c>
      <c r="E213" s="17">
        <f t="shared" si="3"/>
        <v>2.946163469</v>
      </c>
      <c r="F213" s="17">
        <f t="shared" si="4"/>
        <v>238.7671635</v>
      </c>
      <c r="G213" s="19">
        <f t="shared" si="5"/>
        <v>6371.553685</v>
      </c>
      <c r="H213" s="18">
        <f t="shared" si="6"/>
        <v>106.1925614</v>
      </c>
      <c r="I213" s="19"/>
      <c r="J213" s="20">
        <f t="shared" si="7"/>
        <v>28589.42468</v>
      </c>
    </row>
    <row r="214" ht="12.75" customHeight="1">
      <c r="A214" s="17">
        <v>9.440972553200178</v>
      </c>
      <c r="B214" s="18">
        <v>10.461852858385095</v>
      </c>
      <c r="C214" s="18">
        <f t="shared" si="1"/>
        <v>-0.05555555883</v>
      </c>
      <c r="D214" s="18">
        <f t="shared" si="2"/>
        <v>9.6662973</v>
      </c>
      <c r="E214" s="17">
        <f t="shared" si="3"/>
        <v>2.946287417</v>
      </c>
      <c r="F214" s="17">
        <f t="shared" si="4"/>
        <v>238.7672874</v>
      </c>
      <c r="G214" s="19">
        <f t="shared" si="5"/>
        <v>6395.000477</v>
      </c>
      <c r="H214" s="18">
        <f t="shared" si="6"/>
        <v>106.5833413</v>
      </c>
      <c r="I214" s="19"/>
      <c r="J214" s="20">
        <f t="shared" si="7"/>
        <v>28589.44097</v>
      </c>
    </row>
    <row r="215" ht="12.75" customHeight="1">
      <c r="A215" s="17">
        <v>9.46268254582734</v>
      </c>
      <c r="B215" s="18">
        <v>10.462568743446635</v>
      </c>
      <c r="C215" s="18">
        <f t="shared" si="1"/>
        <v>-0.05572923877</v>
      </c>
      <c r="D215" s="18">
        <f t="shared" si="2"/>
        <v>9.666839505</v>
      </c>
      <c r="E215" s="17">
        <f t="shared" si="3"/>
        <v>2.946452681</v>
      </c>
      <c r="F215" s="17">
        <f t="shared" si="4"/>
        <v>238.7674527</v>
      </c>
      <c r="G215" s="19">
        <f t="shared" si="5"/>
        <v>6426.262866</v>
      </c>
      <c r="H215" s="18">
        <f t="shared" si="6"/>
        <v>107.1043811</v>
      </c>
      <c r="I215" s="19"/>
      <c r="J215" s="20">
        <f t="shared" si="7"/>
        <v>28589.46268</v>
      </c>
    </row>
    <row r="216" ht="12.75" customHeight="1">
      <c r="A216" s="17">
        <v>9.487106287532896</v>
      </c>
      <c r="B216" s="18">
        <v>10.46337411414087</v>
      </c>
      <c r="C216" s="18">
        <f t="shared" si="1"/>
        <v>-0.0559246287</v>
      </c>
      <c r="D216" s="18">
        <f t="shared" si="2"/>
        <v>9.667449485</v>
      </c>
      <c r="E216" s="17">
        <f t="shared" si="3"/>
        <v>2.946638603</v>
      </c>
      <c r="F216" s="17">
        <f t="shared" si="4"/>
        <v>238.7676386</v>
      </c>
      <c r="G216" s="19">
        <f t="shared" si="5"/>
        <v>6461.433054</v>
      </c>
      <c r="H216" s="18">
        <f t="shared" si="6"/>
        <v>107.6905509</v>
      </c>
      <c r="I216" s="19"/>
      <c r="J216" s="20">
        <f t="shared" si="7"/>
        <v>28589.4871</v>
      </c>
    </row>
    <row r="217" ht="12.75" customHeight="1">
      <c r="A217" s="17">
        <v>9.5115037671506</v>
      </c>
      <c r="B217" s="18">
        <v>10.470630231748334</v>
      </c>
      <c r="C217" s="18">
        <f t="shared" si="1"/>
        <v>-0.05611980854</v>
      </c>
      <c r="D217" s="18">
        <f t="shared" si="2"/>
        <v>9.674510423</v>
      </c>
      <c r="E217" s="17">
        <f t="shared" si="3"/>
        <v>2.948790777</v>
      </c>
      <c r="F217" s="17">
        <f t="shared" si="4"/>
        <v>238.7697908</v>
      </c>
      <c r="G217" s="19">
        <f t="shared" si="5"/>
        <v>6496.565425</v>
      </c>
      <c r="H217" s="18">
        <f t="shared" si="6"/>
        <v>108.2760904</v>
      </c>
      <c r="I217" s="19"/>
      <c r="J217" s="20">
        <f t="shared" si="7"/>
        <v>28589.5115</v>
      </c>
    </row>
    <row r="218" ht="12.75" customHeight="1">
      <c r="A218" s="17">
        <v>9.541328744925092</v>
      </c>
      <c r="B218" s="18">
        <v>10.478065320621186</v>
      </c>
      <c r="C218" s="18">
        <f t="shared" si="1"/>
        <v>-0.05635840836</v>
      </c>
      <c r="D218" s="18">
        <f t="shared" si="2"/>
        <v>9.681706912</v>
      </c>
      <c r="E218" s="17">
        <f t="shared" si="3"/>
        <v>2.950984267</v>
      </c>
      <c r="F218" s="17">
        <f t="shared" si="4"/>
        <v>238.7719843</v>
      </c>
      <c r="G218" s="19">
        <f t="shared" si="5"/>
        <v>6539.513393</v>
      </c>
      <c r="H218" s="18">
        <f t="shared" si="6"/>
        <v>108.9918899</v>
      </c>
      <c r="I218" s="19"/>
      <c r="J218" s="20">
        <f t="shared" si="7"/>
        <v>28589.54132</v>
      </c>
    </row>
    <row r="219" ht="12.75" customHeight="1">
      <c r="A219" s="17">
        <v>9.57660748294423</v>
      </c>
      <c r="B219" s="18">
        <v>10.479228633846189</v>
      </c>
      <c r="C219" s="18">
        <f t="shared" si="1"/>
        <v>-0.05664063826</v>
      </c>
      <c r="D219" s="18">
        <f t="shared" si="2"/>
        <v>9.682587996</v>
      </c>
      <c r="E219" s="17">
        <f t="shared" si="3"/>
        <v>2.951252821</v>
      </c>
      <c r="F219" s="17">
        <f t="shared" si="4"/>
        <v>238.7722528</v>
      </c>
      <c r="G219" s="19">
        <f t="shared" si="5"/>
        <v>6590.314775</v>
      </c>
      <c r="H219" s="18">
        <f t="shared" si="6"/>
        <v>109.8385796</v>
      </c>
      <c r="I219" s="19"/>
      <c r="J219" s="20">
        <f t="shared" si="7"/>
        <v>28589.5766</v>
      </c>
    </row>
    <row r="220" ht="12.75" customHeight="1">
      <c r="A220" s="17">
        <v>9.611886220963367</v>
      </c>
      <c r="B220" s="18">
        <v>10.480391947071194</v>
      </c>
      <c r="C220" s="18">
        <f t="shared" si="1"/>
        <v>-0.05692286817</v>
      </c>
      <c r="D220" s="18">
        <f t="shared" si="2"/>
        <v>9.683469079</v>
      </c>
      <c r="E220" s="17">
        <f t="shared" si="3"/>
        <v>2.951521375</v>
      </c>
      <c r="F220" s="17">
        <f t="shared" si="4"/>
        <v>238.7725214</v>
      </c>
      <c r="G220" s="19">
        <f t="shared" si="5"/>
        <v>6641.116158</v>
      </c>
      <c r="H220" s="18">
        <f t="shared" si="6"/>
        <v>110.6852693</v>
      </c>
      <c r="I220" s="19"/>
      <c r="J220" s="20">
        <f t="shared" si="7"/>
        <v>28589.61188</v>
      </c>
    </row>
    <row r="221" ht="12.75" customHeight="1">
      <c r="A221" s="17">
        <v>9.652592457139296</v>
      </c>
      <c r="B221" s="18">
        <v>10.481734231561582</v>
      </c>
      <c r="C221" s="18">
        <f t="shared" si="1"/>
        <v>-0.05724851806</v>
      </c>
      <c r="D221" s="18">
        <f t="shared" si="2"/>
        <v>9.684485714</v>
      </c>
      <c r="E221" s="17">
        <f t="shared" si="3"/>
        <v>2.951831245</v>
      </c>
      <c r="F221" s="17">
        <f t="shared" si="4"/>
        <v>238.7728312</v>
      </c>
      <c r="G221" s="19">
        <f t="shared" si="5"/>
        <v>6699.733138</v>
      </c>
      <c r="H221" s="18">
        <f t="shared" si="6"/>
        <v>111.662219</v>
      </c>
      <c r="I221" s="19"/>
      <c r="J221" s="20">
        <f t="shared" si="7"/>
        <v>28589.65259</v>
      </c>
    </row>
    <row r="222" ht="12.75" customHeight="1">
      <c r="A222" s="17">
        <v>9.68515744608004</v>
      </c>
      <c r="B222" s="18">
        <v>10.482808059153893</v>
      </c>
      <c r="C222" s="18">
        <f t="shared" si="1"/>
        <v>-0.05750903797</v>
      </c>
      <c r="D222" s="18">
        <f t="shared" si="2"/>
        <v>9.685299021</v>
      </c>
      <c r="E222" s="17">
        <f t="shared" si="3"/>
        <v>2.952079142</v>
      </c>
      <c r="F222" s="17">
        <f t="shared" si="4"/>
        <v>238.7730791</v>
      </c>
      <c r="G222" s="19">
        <f t="shared" si="5"/>
        <v>6746.626722</v>
      </c>
      <c r="H222" s="18">
        <f t="shared" si="6"/>
        <v>112.4437787</v>
      </c>
      <c r="I222" s="19"/>
      <c r="J222" s="20">
        <f t="shared" si="7"/>
        <v>28589.68515</v>
      </c>
    </row>
    <row r="223" ht="12.75" customHeight="1">
      <c r="A223" s="17">
        <v>9.709607449873452</v>
      </c>
      <c r="B223" s="18">
        <v>10.477162682934894</v>
      </c>
      <c r="C223" s="18">
        <f t="shared" si="1"/>
        <v>-0.057704638</v>
      </c>
      <c r="D223" s="18">
        <f t="shared" si="2"/>
        <v>9.679458045</v>
      </c>
      <c r="E223" s="17">
        <f t="shared" si="3"/>
        <v>2.950298812</v>
      </c>
      <c r="F223" s="17">
        <f t="shared" si="4"/>
        <v>238.7712988</v>
      </c>
      <c r="G223" s="19">
        <f t="shared" si="5"/>
        <v>6781.834728</v>
      </c>
      <c r="H223" s="18">
        <f t="shared" si="6"/>
        <v>113.0305788</v>
      </c>
      <c r="I223" s="19"/>
      <c r="J223" s="20">
        <f t="shared" si="7"/>
        <v>28589.7096</v>
      </c>
    </row>
    <row r="224" ht="12.75" customHeight="1">
      <c r="A224" s="17">
        <v>9.73682372692097</v>
      </c>
      <c r="B224" s="18">
        <v>10.458705298522124</v>
      </c>
      <c r="C224" s="18">
        <f t="shared" si="1"/>
        <v>-0.05792236822</v>
      </c>
      <c r="D224" s="18">
        <f t="shared" si="2"/>
        <v>9.66078293</v>
      </c>
      <c r="E224" s="17">
        <f t="shared" si="3"/>
        <v>2.944606637</v>
      </c>
      <c r="F224" s="17">
        <f t="shared" si="4"/>
        <v>238.7656066</v>
      </c>
      <c r="G224" s="19">
        <f t="shared" si="5"/>
        <v>6821.026167</v>
      </c>
      <c r="H224" s="18">
        <f t="shared" si="6"/>
        <v>113.6837694</v>
      </c>
      <c r="I224" s="19"/>
      <c r="J224" s="20">
        <f t="shared" si="7"/>
        <v>28589.73682</v>
      </c>
    </row>
    <row r="225" ht="12.75" customHeight="1">
      <c r="A225" s="17">
        <v>9.761273730714382</v>
      </c>
      <c r="B225" s="18">
        <v>10.453059922303126</v>
      </c>
      <c r="C225" s="18">
        <f t="shared" si="1"/>
        <v>-0.05811796825</v>
      </c>
      <c r="D225" s="18">
        <f t="shared" si="2"/>
        <v>9.654941954</v>
      </c>
      <c r="E225" s="17">
        <f t="shared" si="3"/>
        <v>2.942826308</v>
      </c>
      <c r="F225" s="17">
        <f t="shared" si="4"/>
        <v>238.7638263</v>
      </c>
      <c r="G225" s="19">
        <f t="shared" si="5"/>
        <v>6856.234172</v>
      </c>
      <c r="H225" s="18">
        <f t="shared" si="6"/>
        <v>114.2705695</v>
      </c>
      <c r="I225" s="19"/>
      <c r="J225" s="20">
        <f t="shared" si="7"/>
        <v>28589.76127</v>
      </c>
    </row>
    <row r="226" ht="12.75" customHeight="1">
      <c r="A226" s="17">
        <v>9.785723734507796</v>
      </c>
      <c r="B226" s="18">
        <v>10.447414546084127</v>
      </c>
      <c r="C226" s="18">
        <f t="shared" si="1"/>
        <v>-0.05831356828</v>
      </c>
      <c r="D226" s="18">
        <f t="shared" si="2"/>
        <v>9.649100978</v>
      </c>
      <c r="E226" s="17">
        <f t="shared" si="3"/>
        <v>2.941045978</v>
      </c>
      <c r="F226" s="17">
        <f t="shared" si="4"/>
        <v>238.762046</v>
      </c>
      <c r="G226" s="19">
        <f t="shared" si="5"/>
        <v>6891.442178</v>
      </c>
      <c r="H226" s="18">
        <f t="shared" si="6"/>
        <v>114.8573696</v>
      </c>
      <c r="I226" s="19"/>
      <c r="J226" s="20">
        <f t="shared" si="7"/>
        <v>28589.78572</v>
      </c>
    </row>
    <row r="227" ht="12.75" customHeight="1">
      <c r="A227" s="17">
        <v>9.823768745781042</v>
      </c>
      <c r="B227" s="18">
        <v>10.43576585111536</v>
      </c>
      <c r="C227" s="18">
        <f t="shared" si="1"/>
        <v>-0.05861792837</v>
      </c>
      <c r="D227" s="18">
        <f t="shared" si="2"/>
        <v>9.637147923</v>
      </c>
      <c r="E227" s="17">
        <f t="shared" si="3"/>
        <v>2.937402687</v>
      </c>
      <c r="F227" s="17">
        <f t="shared" si="4"/>
        <v>238.7584027</v>
      </c>
      <c r="G227" s="19">
        <f t="shared" si="5"/>
        <v>6946.226994</v>
      </c>
      <c r="H227" s="18">
        <f t="shared" si="6"/>
        <v>115.7704499</v>
      </c>
      <c r="I227" s="19"/>
      <c r="J227" s="20">
        <f t="shared" si="7"/>
        <v>28589.82376</v>
      </c>
    </row>
    <row r="228" ht="12.75" customHeight="1">
      <c r="A228" s="17">
        <v>9.856359996809639</v>
      </c>
      <c r="B228" s="18">
        <v>10.43038893179444</v>
      </c>
      <c r="C228" s="18">
        <f t="shared" si="1"/>
        <v>-0.05887865837</v>
      </c>
      <c r="D228" s="18">
        <f t="shared" si="2"/>
        <v>9.631510273</v>
      </c>
      <c r="E228" s="17">
        <f t="shared" si="3"/>
        <v>2.935684331</v>
      </c>
      <c r="F228" s="17">
        <f t="shared" si="4"/>
        <v>238.7566843</v>
      </c>
      <c r="G228" s="19">
        <f t="shared" si="5"/>
        <v>6993.158395</v>
      </c>
      <c r="H228" s="18">
        <f t="shared" si="6"/>
        <v>116.5526399</v>
      </c>
      <c r="I228" s="19"/>
      <c r="J228" s="20">
        <f t="shared" si="7"/>
        <v>28589.85635</v>
      </c>
    </row>
    <row r="229" ht="12.75" customHeight="1">
      <c r="A229" s="17">
        <v>9.878096251524656</v>
      </c>
      <c r="B229" s="18">
        <v>10.424654069942747</v>
      </c>
      <c r="C229" s="18">
        <f t="shared" si="1"/>
        <v>-0.05905254841</v>
      </c>
      <c r="D229" s="18">
        <f t="shared" si="2"/>
        <v>9.625601522</v>
      </c>
      <c r="E229" s="17">
        <f t="shared" si="3"/>
        <v>2.933883344</v>
      </c>
      <c r="F229" s="17">
        <f t="shared" si="4"/>
        <v>238.7548833</v>
      </c>
      <c r="G229" s="19">
        <f t="shared" si="5"/>
        <v>7024.458602</v>
      </c>
      <c r="H229" s="18">
        <f t="shared" si="6"/>
        <v>117.07431</v>
      </c>
      <c r="I229" s="19"/>
      <c r="J229" s="20">
        <f t="shared" si="7"/>
        <v>28589.87809</v>
      </c>
    </row>
    <row r="230" ht="12.75" customHeight="1">
      <c r="A230" s="17">
        <v>9.902519993230214</v>
      </c>
      <c r="B230" s="18">
        <v>10.425459440636981</v>
      </c>
      <c r="C230" s="18">
        <f t="shared" si="1"/>
        <v>-0.05924793835</v>
      </c>
      <c r="D230" s="18">
        <f t="shared" si="2"/>
        <v>9.626211502</v>
      </c>
      <c r="E230" s="17">
        <f t="shared" si="3"/>
        <v>2.934069266</v>
      </c>
      <c r="F230" s="17">
        <f t="shared" si="4"/>
        <v>238.7550693</v>
      </c>
      <c r="G230" s="19">
        <f t="shared" si="5"/>
        <v>7059.62879</v>
      </c>
      <c r="H230" s="18">
        <f t="shared" si="6"/>
        <v>117.6604798</v>
      </c>
      <c r="I230" s="19"/>
      <c r="J230" s="20">
        <f t="shared" si="7"/>
        <v>28589.90251</v>
      </c>
    </row>
    <row r="231" ht="12.75" customHeight="1">
      <c r="A231" s="17">
        <v>9.924229985857377</v>
      </c>
      <c r="B231" s="18">
        <v>10.426175325698521</v>
      </c>
      <c r="C231" s="18">
        <f t="shared" si="1"/>
        <v>-0.05942161829</v>
      </c>
      <c r="D231" s="18">
        <f t="shared" si="2"/>
        <v>9.626753707</v>
      </c>
      <c r="E231" s="17">
        <f t="shared" si="3"/>
        <v>2.93423453</v>
      </c>
      <c r="F231" s="17">
        <f t="shared" si="4"/>
        <v>238.7552345</v>
      </c>
      <c r="G231" s="19">
        <f t="shared" si="5"/>
        <v>7090.89118</v>
      </c>
      <c r="H231" s="18">
        <f t="shared" si="6"/>
        <v>118.1815197</v>
      </c>
      <c r="I231" s="19"/>
      <c r="J231" s="20">
        <f t="shared" si="7"/>
        <v>28589.92422</v>
      </c>
    </row>
    <row r="232" ht="12.75" customHeight="1">
      <c r="A232" s="17">
        <v>9.954081225719722</v>
      </c>
      <c r="B232" s="18">
        <v>10.42715966765814</v>
      </c>
      <c r="C232" s="18">
        <f t="shared" si="1"/>
        <v>-0.05966042821</v>
      </c>
      <c r="D232" s="18">
        <f t="shared" si="2"/>
        <v>9.627499239</v>
      </c>
      <c r="E232" s="17">
        <f t="shared" si="3"/>
        <v>2.934461768</v>
      </c>
      <c r="F232" s="17">
        <f t="shared" si="4"/>
        <v>238.7554618</v>
      </c>
      <c r="G232" s="19">
        <f t="shared" si="5"/>
        <v>7133.876965</v>
      </c>
      <c r="H232" s="18">
        <f t="shared" si="6"/>
        <v>118.8979494</v>
      </c>
      <c r="I232" s="19"/>
      <c r="J232" s="20">
        <f t="shared" si="7"/>
        <v>28589.95407</v>
      </c>
    </row>
    <row r="233" ht="12.75" customHeight="1">
      <c r="A233" s="17">
        <v>9.96759744693599</v>
      </c>
      <c r="B233" s="18">
        <v>10.440508589648068</v>
      </c>
      <c r="C233" s="18">
        <f t="shared" si="1"/>
        <v>-0.05976855798</v>
      </c>
      <c r="D233" s="18">
        <f t="shared" si="2"/>
        <v>9.640740032</v>
      </c>
      <c r="E233" s="17">
        <f t="shared" si="3"/>
        <v>2.938497562</v>
      </c>
      <c r="F233" s="17">
        <f t="shared" si="4"/>
        <v>238.7594976</v>
      </c>
      <c r="G233" s="19">
        <f t="shared" si="5"/>
        <v>7153.340324</v>
      </c>
      <c r="H233" s="18">
        <f t="shared" si="6"/>
        <v>119.2223387</v>
      </c>
      <c r="I233" s="19"/>
      <c r="J233" s="20">
        <f t="shared" si="7"/>
        <v>28589.96759</v>
      </c>
    </row>
    <row r="234" ht="12.75" customHeight="1">
      <c r="A234" s="17">
        <v>9.98113993024011</v>
      </c>
      <c r="B234" s="18">
        <v>10.447406764724763</v>
      </c>
      <c r="C234" s="18">
        <f t="shared" si="1"/>
        <v>-0.05987689784</v>
      </c>
      <c r="D234" s="18">
        <f t="shared" si="2"/>
        <v>9.647529867</v>
      </c>
      <c r="E234" s="17">
        <f t="shared" si="3"/>
        <v>2.940567103</v>
      </c>
      <c r="F234" s="17">
        <f t="shared" si="4"/>
        <v>238.7615671</v>
      </c>
      <c r="G234" s="19">
        <f t="shared" si="5"/>
        <v>7172.8415</v>
      </c>
      <c r="H234" s="18">
        <f t="shared" si="6"/>
        <v>119.5473583</v>
      </c>
      <c r="I234" s="19"/>
      <c r="J234" s="20">
        <f t="shared" si="7"/>
        <v>28589.98113</v>
      </c>
    </row>
    <row r="235" ht="12.75" customHeight="1">
      <c r="A235" s="17">
        <v>10.00010991170102</v>
      </c>
      <c r="B235" s="18">
        <v>10.454483911066843</v>
      </c>
      <c r="C235" s="18">
        <f t="shared" si="1"/>
        <v>-0.06002865769</v>
      </c>
      <c r="D235" s="18">
        <f t="shared" si="2"/>
        <v>9.654455253</v>
      </c>
      <c r="E235" s="17">
        <f t="shared" si="3"/>
        <v>2.942677961</v>
      </c>
      <c r="F235" s="17">
        <f t="shared" si="4"/>
        <v>238.763678</v>
      </c>
      <c r="G235" s="19">
        <f t="shared" si="5"/>
        <v>7200.158273</v>
      </c>
      <c r="H235" s="18">
        <f t="shared" si="6"/>
        <v>120.0026379</v>
      </c>
      <c r="I235" s="19"/>
      <c r="J235" s="20">
        <f t="shared" si="7"/>
        <v>28590.0001</v>
      </c>
    </row>
    <row r="236" ht="12.75" customHeight="1">
      <c r="A236" s="17">
        <v>10.010912383838892</v>
      </c>
      <c r="B236" s="18">
        <v>10.467743347424078</v>
      </c>
      <c r="C236" s="18">
        <f t="shared" si="1"/>
        <v>-0.06011507747</v>
      </c>
      <c r="D236" s="18">
        <f t="shared" si="2"/>
        <v>9.66762827</v>
      </c>
      <c r="E236" s="17">
        <f t="shared" si="3"/>
        <v>2.946693097</v>
      </c>
      <c r="F236" s="17">
        <f t="shared" si="4"/>
        <v>238.7676931</v>
      </c>
      <c r="G236" s="19">
        <f t="shared" si="5"/>
        <v>7215.713833</v>
      </c>
      <c r="H236" s="18">
        <f t="shared" si="6"/>
        <v>120.2618972</v>
      </c>
      <c r="I236" s="19"/>
      <c r="J236" s="20">
        <f t="shared" si="7"/>
        <v>28590.0109</v>
      </c>
    </row>
    <row r="237" ht="12.75" customHeight="1">
      <c r="A237" s="17">
        <v>10.027247402484974</v>
      </c>
      <c r="B237" s="18">
        <v>10.45537876739377</v>
      </c>
      <c r="C237" s="18">
        <f t="shared" si="1"/>
        <v>-0.06024575762</v>
      </c>
      <c r="D237" s="18">
        <f t="shared" si="2"/>
        <v>9.65513301</v>
      </c>
      <c r="E237" s="17">
        <f t="shared" si="3"/>
        <v>2.942884541</v>
      </c>
      <c r="F237" s="17">
        <f t="shared" si="4"/>
        <v>238.7638845</v>
      </c>
      <c r="G237" s="19">
        <f t="shared" si="5"/>
        <v>7239.23626</v>
      </c>
      <c r="H237" s="18">
        <f t="shared" si="6"/>
        <v>120.6539377</v>
      </c>
      <c r="I237" s="19"/>
      <c r="J237" s="20">
        <f t="shared" si="7"/>
        <v>28590.02724</v>
      </c>
    </row>
    <row r="238" ht="12.75" customHeight="1">
      <c r="A238" s="17">
        <v>10.046217383945883</v>
      </c>
      <c r="B238" s="18">
        <v>10.46245591373585</v>
      </c>
      <c r="C238" s="18">
        <f t="shared" si="1"/>
        <v>-0.06039751747</v>
      </c>
      <c r="D238" s="18">
        <f t="shared" si="2"/>
        <v>9.662058396</v>
      </c>
      <c r="E238" s="17">
        <f t="shared" si="3"/>
        <v>2.944995399</v>
      </c>
      <c r="F238" s="17">
        <f t="shared" si="4"/>
        <v>238.7659954</v>
      </c>
      <c r="G238" s="19">
        <f t="shared" si="5"/>
        <v>7266.553033</v>
      </c>
      <c r="H238" s="18">
        <f t="shared" si="6"/>
        <v>121.1092172</v>
      </c>
      <c r="I238" s="19"/>
      <c r="J238" s="20">
        <f t="shared" si="7"/>
        <v>28590.04621</v>
      </c>
    </row>
    <row r="239" ht="12.75" customHeight="1">
      <c r="A239" s="17">
        <v>10.06521362749465</v>
      </c>
      <c r="B239" s="18">
        <v>10.463082313164698</v>
      </c>
      <c r="C239" s="18">
        <f t="shared" si="1"/>
        <v>-0.06054948742</v>
      </c>
      <c r="D239" s="18">
        <f t="shared" si="2"/>
        <v>9.662532826</v>
      </c>
      <c r="E239" s="17">
        <f t="shared" si="3"/>
        <v>2.945140005</v>
      </c>
      <c r="F239" s="17">
        <f t="shared" si="4"/>
        <v>238.76614</v>
      </c>
      <c r="G239" s="19">
        <f t="shared" si="5"/>
        <v>7293.907624</v>
      </c>
      <c r="H239" s="18">
        <f t="shared" si="6"/>
        <v>121.5651271</v>
      </c>
      <c r="I239" s="19"/>
      <c r="J239" s="20">
        <f t="shared" si="7"/>
        <v>28590.06521</v>
      </c>
    </row>
    <row r="240" ht="12.75" customHeight="1">
      <c r="A240" s="17">
        <v>10.084209871043418</v>
      </c>
      <c r="B240" s="18">
        <v>10.463708712593546</v>
      </c>
      <c r="C240" s="18">
        <f t="shared" si="1"/>
        <v>-0.06070145737</v>
      </c>
      <c r="D240" s="18">
        <f t="shared" si="2"/>
        <v>9.663007255</v>
      </c>
      <c r="E240" s="17">
        <f t="shared" si="3"/>
        <v>2.945284611</v>
      </c>
      <c r="F240" s="17">
        <f t="shared" si="4"/>
        <v>238.7662846</v>
      </c>
      <c r="G240" s="19">
        <f t="shared" si="5"/>
        <v>7321.262214</v>
      </c>
      <c r="H240" s="18">
        <f t="shared" si="6"/>
        <v>122.0210369</v>
      </c>
      <c r="I240" s="19"/>
      <c r="J240" s="20">
        <f t="shared" si="7"/>
        <v>28590.0842</v>
      </c>
    </row>
    <row r="241" ht="12.75" customHeight="1">
      <c r="A241" s="17">
        <v>10.111373623915226</v>
      </c>
      <c r="B241" s="18">
        <v>10.45815282200724</v>
      </c>
      <c r="C241" s="18">
        <f t="shared" si="1"/>
        <v>-0.06091876739</v>
      </c>
      <c r="D241" s="18">
        <f t="shared" si="2"/>
        <v>9.657234055</v>
      </c>
      <c r="E241" s="17">
        <f t="shared" si="3"/>
        <v>2.94352494</v>
      </c>
      <c r="F241" s="17">
        <f t="shared" si="4"/>
        <v>238.7645249</v>
      </c>
      <c r="G241" s="19">
        <f t="shared" si="5"/>
        <v>7360.378018</v>
      </c>
      <c r="H241" s="18">
        <f t="shared" si="6"/>
        <v>122.672967</v>
      </c>
      <c r="I241" s="19"/>
      <c r="J241" s="20">
        <f t="shared" si="7"/>
        <v>28590.11137</v>
      </c>
    </row>
    <row r="242" ht="12.75" customHeight="1">
      <c r="A242" s="17">
        <v>10.130369867463994</v>
      </c>
      <c r="B242" s="18">
        <v>10.458779221436087</v>
      </c>
      <c r="C242" s="18">
        <f t="shared" si="1"/>
        <v>-0.06107073734</v>
      </c>
      <c r="D242" s="18">
        <f t="shared" si="2"/>
        <v>9.657708484</v>
      </c>
      <c r="E242" s="17">
        <f t="shared" si="3"/>
        <v>2.943669546</v>
      </c>
      <c r="F242" s="17">
        <f t="shared" si="4"/>
        <v>238.7646695</v>
      </c>
      <c r="G242" s="19">
        <f t="shared" si="5"/>
        <v>7387.732609</v>
      </c>
      <c r="H242" s="18">
        <f t="shared" si="6"/>
        <v>123.1288768</v>
      </c>
      <c r="I242" s="19"/>
      <c r="J242" s="20">
        <f t="shared" si="7"/>
        <v>28590.13036</v>
      </c>
    </row>
    <row r="243" ht="12.75" customHeight="1">
      <c r="A243" s="17">
        <v>10.15210612217901</v>
      </c>
      <c r="B243" s="18">
        <v>10.453044359584396</v>
      </c>
      <c r="C243" s="18">
        <f t="shared" si="1"/>
        <v>-0.06124462738</v>
      </c>
      <c r="D243" s="18">
        <f t="shared" si="2"/>
        <v>9.651799732</v>
      </c>
      <c r="E243" s="17">
        <f t="shared" si="3"/>
        <v>2.941868558</v>
      </c>
      <c r="F243" s="17">
        <f t="shared" si="4"/>
        <v>238.7628686</v>
      </c>
      <c r="G243" s="19">
        <f t="shared" si="5"/>
        <v>7419.032816</v>
      </c>
      <c r="H243" s="18">
        <f t="shared" si="6"/>
        <v>123.6505469</v>
      </c>
      <c r="I243" s="19"/>
      <c r="J243" s="20">
        <f t="shared" si="7"/>
        <v>28590.1521</v>
      </c>
    </row>
    <row r="244" ht="12.75" customHeight="1">
      <c r="A244" s="17">
        <v>10.160299893589908</v>
      </c>
      <c r="B244" s="18">
        <v>10.440411322656011</v>
      </c>
      <c r="C244" s="18">
        <f t="shared" si="1"/>
        <v>-0.06131017755</v>
      </c>
      <c r="D244" s="18">
        <f t="shared" si="2"/>
        <v>9.639101145</v>
      </c>
      <c r="E244" s="17">
        <f t="shared" si="3"/>
        <v>2.937998029</v>
      </c>
      <c r="F244" s="17">
        <f t="shared" si="4"/>
        <v>238.758998</v>
      </c>
      <c r="G244" s="19">
        <f t="shared" si="5"/>
        <v>7430.831847</v>
      </c>
      <c r="H244" s="18">
        <f t="shared" si="6"/>
        <v>123.8471974</v>
      </c>
      <c r="I244" s="19"/>
      <c r="J244" s="20">
        <f t="shared" si="7"/>
        <v>28590.16029</v>
      </c>
    </row>
    <row r="245" ht="12.75" customHeight="1">
      <c r="A245" s="17">
        <v>10.173921163157594</v>
      </c>
      <c r="B245" s="18">
        <v>10.42795725699301</v>
      </c>
      <c r="C245" s="18">
        <f t="shared" si="1"/>
        <v>-0.06141914771</v>
      </c>
      <c r="D245" s="18">
        <f t="shared" si="2"/>
        <v>9.626538109</v>
      </c>
      <c r="E245" s="17">
        <f t="shared" si="3"/>
        <v>2.934168816</v>
      </c>
      <c r="F245" s="17">
        <f t="shared" si="4"/>
        <v>238.7551688</v>
      </c>
      <c r="G245" s="19">
        <f t="shared" si="5"/>
        <v>7450.446475</v>
      </c>
      <c r="H245" s="18">
        <f t="shared" si="6"/>
        <v>124.1741079</v>
      </c>
      <c r="I245" s="19"/>
      <c r="J245" s="20">
        <f t="shared" si="7"/>
        <v>28590.17391</v>
      </c>
    </row>
    <row r="246" ht="12.75" customHeight="1">
      <c r="A246" s="17">
        <v>10.182088672480635</v>
      </c>
      <c r="B246" s="18">
        <v>10.421774966977855</v>
      </c>
      <c r="C246" s="18">
        <f t="shared" si="1"/>
        <v>-0.06148448778</v>
      </c>
      <c r="D246" s="18">
        <f t="shared" si="2"/>
        <v>9.620290479</v>
      </c>
      <c r="E246" s="17">
        <f t="shared" si="3"/>
        <v>2.932264538</v>
      </c>
      <c r="F246" s="17">
        <f t="shared" si="4"/>
        <v>238.7532645</v>
      </c>
      <c r="G246" s="19">
        <f t="shared" si="5"/>
        <v>7462.207688</v>
      </c>
      <c r="H246" s="18">
        <f t="shared" si="6"/>
        <v>124.3701281</v>
      </c>
      <c r="I246" s="19"/>
      <c r="J246" s="20">
        <f t="shared" si="7"/>
        <v>28590.18208</v>
      </c>
    </row>
    <row r="247" ht="12.75" customHeight="1">
      <c r="A247" s="17">
        <v>10.198423691126717</v>
      </c>
      <c r="B247" s="18">
        <v>10.409410386947547</v>
      </c>
      <c r="C247" s="18">
        <f t="shared" si="1"/>
        <v>-0.06161516793</v>
      </c>
      <c r="D247" s="18">
        <f t="shared" si="2"/>
        <v>9.607795219</v>
      </c>
      <c r="E247" s="17">
        <f t="shared" si="3"/>
        <v>2.928455983</v>
      </c>
      <c r="F247" s="17">
        <f t="shared" si="4"/>
        <v>238.749456</v>
      </c>
      <c r="G247" s="19">
        <f t="shared" si="5"/>
        <v>7485.730115</v>
      </c>
      <c r="H247" s="18">
        <f t="shared" si="6"/>
        <v>124.7621686</v>
      </c>
      <c r="I247" s="19"/>
      <c r="J247" s="20">
        <f t="shared" si="7"/>
        <v>28590.19842</v>
      </c>
    </row>
    <row r="248" ht="12.75" customHeight="1">
      <c r="A248" s="17">
        <v>10.214732447684945</v>
      </c>
      <c r="B248" s="18">
        <v>10.403496553830472</v>
      </c>
      <c r="C248" s="18">
        <f t="shared" si="1"/>
        <v>-0.06174563798</v>
      </c>
      <c r="D248" s="18">
        <f t="shared" si="2"/>
        <v>9.601750916</v>
      </c>
      <c r="E248" s="17">
        <f t="shared" si="3"/>
        <v>2.926613679</v>
      </c>
      <c r="F248" s="17">
        <f t="shared" si="4"/>
        <v>238.7476137</v>
      </c>
      <c r="G248" s="19">
        <f t="shared" si="5"/>
        <v>7509.214725</v>
      </c>
      <c r="H248" s="18">
        <f t="shared" si="6"/>
        <v>125.1535787</v>
      </c>
      <c r="I248" s="19"/>
      <c r="J248" s="20">
        <f t="shared" si="7"/>
        <v>28590.21472</v>
      </c>
    </row>
    <row r="249" ht="12.75" customHeight="1">
      <c r="A249" s="17">
        <v>10.222899957007986</v>
      </c>
      <c r="B249" s="18">
        <v>10.397314263815316</v>
      </c>
      <c r="C249" s="18">
        <f t="shared" si="1"/>
        <v>-0.06181097806</v>
      </c>
      <c r="D249" s="18">
        <f t="shared" si="2"/>
        <v>9.595503286</v>
      </c>
      <c r="E249" s="17">
        <f t="shared" si="3"/>
        <v>2.924709401</v>
      </c>
      <c r="F249" s="17">
        <f t="shared" si="4"/>
        <v>238.7457094</v>
      </c>
      <c r="G249" s="19">
        <f t="shared" si="5"/>
        <v>7520.975938</v>
      </c>
      <c r="H249" s="18">
        <f t="shared" si="6"/>
        <v>125.349599</v>
      </c>
      <c r="I249" s="19"/>
      <c r="J249" s="20">
        <f t="shared" si="7"/>
        <v>28590.22289</v>
      </c>
    </row>
    <row r="250" ht="12.75" customHeight="1">
      <c r="A250" s="17">
        <v>10.233781215409422</v>
      </c>
      <c r="B250" s="18">
        <v>10.391221459432856</v>
      </c>
      <c r="C250" s="18">
        <f t="shared" si="1"/>
        <v>-0.06189802812</v>
      </c>
      <c r="D250" s="18">
        <f t="shared" si="2"/>
        <v>9.589323431</v>
      </c>
      <c r="E250" s="17">
        <f t="shared" si="3"/>
        <v>2.922825782</v>
      </c>
      <c r="F250" s="17">
        <f t="shared" si="4"/>
        <v>238.7438258</v>
      </c>
      <c r="G250" s="19">
        <f t="shared" si="5"/>
        <v>7536.64495</v>
      </c>
      <c r="H250" s="18">
        <f t="shared" si="6"/>
        <v>125.6107492</v>
      </c>
      <c r="I250" s="19"/>
      <c r="J250" s="20">
        <f t="shared" si="7"/>
        <v>28590.23377</v>
      </c>
    </row>
    <row r="251" ht="12.75" customHeight="1">
      <c r="A251" s="17">
        <v>10.247376222889255</v>
      </c>
      <c r="B251" s="18">
        <v>10.385218140683087</v>
      </c>
      <c r="C251" s="18">
        <f t="shared" si="1"/>
        <v>-0.06200678818</v>
      </c>
      <c r="D251" s="18">
        <f t="shared" si="2"/>
        <v>9.583211352</v>
      </c>
      <c r="E251" s="17">
        <f t="shared" si="3"/>
        <v>2.92096282</v>
      </c>
      <c r="F251" s="17">
        <f t="shared" si="4"/>
        <v>238.7419628</v>
      </c>
      <c r="G251" s="19">
        <f t="shared" si="5"/>
        <v>7556.221761</v>
      </c>
      <c r="H251" s="18">
        <f t="shared" si="6"/>
        <v>125.9370293</v>
      </c>
      <c r="I251" s="19"/>
      <c r="J251" s="20">
        <f t="shared" si="7"/>
        <v>28590.24737</v>
      </c>
    </row>
    <row r="252" ht="12.75" customHeight="1">
      <c r="A252" s="17">
        <v>10.25556999430015</v>
      </c>
      <c r="B252" s="18">
        <v>10.3725851037547</v>
      </c>
      <c r="C252" s="18">
        <f t="shared" si="1"/>
        <v>-0.06207233835</v>
      </c>
      <c r="D252" s="18">
        <f t="shared" si="2"/>
        <v>9.570512765</v>
      </c>
      <c r="E252" s="17">
        <f t="shared" si="3"/>
        <v>2.917092291</v>
      </c>
      <c r="F252" s="17">
        <f t="shared" si="4"/>
        <v>238.7380923</v>
      </c>
      <c r="G252" s="19">
        <f t="shared" si="5"/>
        <v>7568.020792</v>
      </c>
      <c r="H252" s="18">
        <f t="shared" si="6"/>
        <v>126.1336799</v>
      </c>
      <c r="I252" s="19"/>
      <c r="J252" s="20">
        <f t="shared" si="7"/>
        <v>28590.25556</v>
      </c>
    </row>
    <row r="253" ht="12.75" customHeight="1">
      <c r="A253" s="17">
        <v>10.269138739692128</v>
      </c>
      <c r="B253" s="18">
        <v>10.373032531918163</v>
      </c>
      <c r="C253" s="18">
        <f t="shared" si="1"/>
        <v>-0.06218088832</v>
      </c>
      <c r="D253" s="18">
        <f t="shared" si="2"/>
        <v>9.570851644</v>
      </c>
      <c r="E253" s="17">
        <f t="shared" si="3"/>
        <v>2.917195581</v>
      </c>
      <c r="F253" s="17">
        <f t="shared" si="4"/>
        <v>238.7381956</v>
      </c>
      <c r="G253" s="19">
        <f t="shared" si="5"/>
        <v>7587.559785</v>
      </c>
      <c r="H253" s="18">
        <f t="shared" si="6"/>
        <v>126.4593298</v>
      </c>
      <c r="I253" s="19"/>
      <c r="J253" s="20">
        <f t="shared" si="7"/>
        <v>28590.26913</v>
      </c>
    </row>
    <row r="254" ht="12.75" customHeight="1">
      <c r="A254" s="17">
        <v>10.282733747171958</v>
      </c>
      <c r="B254" s="18">
        <v>10.367029213168394</v>
      </c>
      <c r="C254" s="18">
        <f t="shared" si="1"/>
        <v>-0.06228964838</v>
      </c>
      <c r="D254" s="18">
        <f t="shared" si="2"/>
        <v>9.564739565</v>
      </c>
      <c r="E254" s="17">
        <f t="shared" si="3"/>
        <v>2.915332619</v>
      </c>
      <c r="F254" s="17">
        <f t="shared" si="4"/>
        <v>238.7363326</v>
      </c>
      <c r="G254" s="19">
        <f t="shared" si="5"/>
        <v>7607.136596</v>
      </c>
      <c r="H254" s="18">
        <f t="shared" si="6"/>
        <v>126.7856099</v>
      </c>
      <c r="I254" s="19"/>
      <c r="J254" s="20">
        <f t="shared" si="7"/>
        <v>28590.28273</v>
      </c>
    </row>
    <row r="255" ht="12.75" customHeight="1">
      <c r="A255" s="17">
        <v>10.301729990720725</v>
      </c>
      <c r="B255" s="18">
        <v>10.367655612597241</v>
      </c>
      <c r="C255" s="18">
        <f t="shared" si="1"/>
        <v>-0.06244161833</v>
      </c>
      <c r="D255" s="18">
        <f t="shared" si="2"/>
        <v>9.565213994</v>
      </c>
      <c r="E255" s="17">
        <f t="shared" si="3"/>
        <v>2.915477225</v>
      </c>
      <c r="F255" s="17">
        <f t="shared" si="4"/>
        <v>238.7364772</v>
      </c>
      <c r="G255" s="19">
        <f t="shared" si="5"/>
        <v>7634.491187</v>
      </c>
      <c r="H255" s="18">
        <f t="shared" si="6"/>
        <v>127.2415198</v>
      </c>
      <c r="I255" s="19"/>
      <c r="J255" s="20">
        <f t="shared" si="7"/>
        <v>28590.30172</v>
      </c>
    </row>
    <row r="256" ht="12.75" customHeight="1">
      <c r="A256" s="17">
        <v>10.320726234269491</v>
      </c>
      <c r="B256" s="18">
        <v>10.368282012026091</v>
      </c>
      <c r="C256" s="18">
        <f t="shared" si="1"/>
        <v>-0.06259358827</v>
      </c>
      <c r="D256" s="18">
        <f t="shared" si="2"/>
        <v>9.565688424</v>
      </c>
      <c r="E256" s="17">
        <f t="shared" si="3"/>
        <v>2.915621832</v>
      </c>
      <c r="F256" s="17">
        <f t="shared" si="4"/>
        <v>238.7366218</v>
      </c>
      <c r="G256" s="19">
        <f t="shared" si="5"/>
        <v>7661.845777</v>
      </c>
      <c r="H256" s="18">
        <f t="shared" si="6"/>
        <v>127.6974296</v>
      </c>
      <c r="I256" s="19"/>
      <c r="J256" s="20">
        <f t="shared" si="7"/>
        <v>28590.32072</v>
      </c>
    </row>
    <row r="257" ht="12.75" customHeight="1">
      <c r="A257" s="17">
        <v>10.337008728739864</v>
      </c>
      <c r="B257" s="18">
        <v>10.368818925822247</v>
      </c>
      <c r="C257" s="18">
        <f t="shared" si="1"/>
        <v>-0.06272384823</v>
      </c>
      <c r="D257" s="18">
        <f t="shared" si="2"/>
        <v>9.566095078</v>
      </c>
      <c r="E257" s="17">
        <f t="shared" si="3"/>
        <v>2.91574578</v>
      </c>
      <c r="F257" s="17">
        <f t="shared" si="4"/>
        <v>238.7367458</v>
      </c>
      <c r="G257" s="19">
        <f t="shared" si="5"/>
        <v>7685.292569</v>
      </c>
      <c r="H257" s="18">
        <f t="shared" si="6"/>
        <v>128.0882095</v>
      </c>
      <c r="I257" s="19"/>
      <c r="J257" s="20">
        <f t="shared" si="7"/>
        <v>28590.337</v>
      </c>
    </row>
    <row r="258" ht="12.75" customHeight="1">
      <c r="A258" s="17">
        <v>10.350551212043985</v>
      </c>
      <c r="B258" s="18">
        <v>10.37571710089894</v>
      </c>
      <c r="C258" s="18">
        <f t="shared" si="1"/>
        <v>-0.0628321881</v>
      </c>
      <c r="D258" s="18">
        <f t="shared" si="2"/>
        <v>9.572884913</v>
      </c>
      <c r="E258" s="17">
        <f t="shared" si="3"/>
        <v>2.917815321</v>
      </c>
      <c r="F258" s="17">
        <f t="shared" si="4"/>
        <v>238.7388153</v>
      </c>
      <c r="G258" s="19">
        <f t="shared" si="5"/>
        <v>7704.793745</v>
      </c>
      <c r="H258" s="18">
        <f t="shared" si="6"/>
        <v>128.4132291</v>
      </c>
      <c r="I258" s="19"/>
      <c r="J258" s="20">
        <f t="shared" si="7"/>
        <v>28590.35054</v>
      </c>
    </row>
    <row r="259" ht="12.75" customHeight="1">
      <c r="A259" s="17">
        <v>10.366807444426499</v>
      </c>
      <c r="B259" s="18">
        <v>10.382704761608329</v>
      </c>
      <c r="C259" s="18">
        <f t="shared" si="1"/>
        <v>-0.06296223796</v>
      </c>
      <c r="D259" s="18">
        <f t="shared" si="2"/>
        <v>9.579742524</v>
      </c>
      <c r="E259" s="17">
        <f t="shared" si="3"/>
        <v>2.919905521</v>
      </c>
      <c r="F259" s="17">
        <f t="shared" si="4"/>
        <v>238.7409055</v>
      </c>
      <c r="G259" s="19">
        <f t="shared" si="5"/>
        <v>7728.20272</v>
      </c>
      <c r="H259" s="18">
        <f t="shared" si="6"/>
        <v>128.8033787</v>
      </c>
      <c r="I259" s="19"/>
      <c r="J259" s="20">
        <f t="shared" si="7"/>
        <v>28590.3668</v>
      </c>
    </row>
    <row r="260" ht="12.75" customHeight="1">
      <c r="A260" s="17">
        <v>10.385751163799558</v>
      </c>
      <c r="B260" s="18">
        <v>10.39623265486364</v>
      </c>
      <c r="C260" s="18">
        <f t="shared" si="1"/>
        <v>-0.06311378771</v>
      </c>
      <c r="D260" s="18">
        <f t="shared" si="2"/>
        <v>9.593118867</v>
      </c>
      <c r="E260" s="17">
        <f t="shared" si="3"/>
        <v>2.923982631</v>
      </c>
      <c r="F260" s="17">
        <f t="shared" si="4"/>
        <v>238.7449826</v>
      </c>
      <c r="G260" s="19">
        <f t="shared" si="5"/>
        <v>7755.481676</v>
      </c>
      <c r="H260" s="18">
        <f t="shared" si="6"/>
        <v>129.2580279</v>
      </c>
      <c r="I260" s="19"/>
      <c r="J260" s="20">
        <f t="shared" si="7"/>
        <v>28590.38574</v>
      </c>
    </row>
    <row r="261" ht="12.75" customHeight="1">
      <c r="A261" s="17">
        <v>10.407461156426718</v>
      </c>
      <c r="B261" s="18">
        <v>10.396948539925182</v>
      </c>
      <c r="C261" s="18">
        <f t="shared" si="1"/>
        <v>-0.06328746765</v>
      </c>
      <c r="D261" s="18">
        <f t="shared" si="2"/>
        <v>9.593661072</v>
      </c>
      <c r="E261" s="17">
        <f t="shared" si="3"/>
        <v>2.924147895</v>
      </c>
      <c r="F261" s="17">
        <f t="shared" si="4"/>
        <v>238.7451479</v>
      </c>
      <c r="G261" s="19">
        <f t="shared" si="5"/>
        <v>7786.744065</v>
      </c>
      <c r="H261" s="18">
        <f t="shared" si="6"/>
        <v>129.7790678</v>
      </c>
      <c r="I261" s="19"/>
      <c r="J261" s="20">
        <f t="shared" si="7"/>
        <v>28590.40745</v>
      </c>
    </row>
    <row r="262" ht="12.75" customHeight="1">
      <c r="A262" s="17">
        <v>10.43185863604442</v>
      </c>
      <c r="B262" s="18">
        <v>10.404204657532647</v>
      </c>
      <c r="C262" s="18">
        <f t="shared" si="1"/>
        <v>-0.06348264749</v>
      </c>
      <c r="D262" s="18">
        <f t="shared" si="2"/>
        <v>9.60072201</v>
      </c>
      <c r="E262" s="17">
        <f t="shared" si="3"/>
        <v>2.926300069</v>
      </c>
      <c r="F262" s="17">
        <f t="shared" si="4"/>
        <v>238.7473001</v>
      </c>
      <c r="G262" s="19">
        <f t="shared" si="5"/>
        <v>7821.876436</v>
      </c>
      <c r="H262" s="18">
        <f t="shared" si="6"/>
        <v>130.3646073</v>
      </c>
      <c r="I262" s="19"/>
      <c r="J262" s="20">
        <f t="shared" si="7"/>
        <v>28590.43185</v>
      </c>
    </row>
    <row r="263" ht="12.75" customHeight="1">
      <c r="A263" s="17">
        <v>10.448141130514792</v>
      </c>
      <c r="B263" s="18">
        <v>10.404741571328803</v>
      </c>
      <c r="C263" s="18">
        <f t="shared" si="1"/>
        <v>-0.06361290744</v>
      </c>
      <c r="D263" s="18">
        <f t="shared" si="2"/>
        <v>9.601128664</v>
      </c>
      <c r="E263" s="17">
        <f t="shared" si="3"/>
        <v>2.926424017</v>
      </c>
      <c r="F263" s="17">
        <f t="shared" si="4"/>
        <v>238.747424</v>
      </c>
      <c r="G263" s="19">
        <f t="shared" si="5"/>
        <v>7845.323228</v>
      </c>
      <c r="H263" s="18">
        <f t="shared" si="6"/>
        <v>130.7553871</v>
      </c>
      <c r="I263" s="19"/>
      <c r="J263" s="20">
        <f t="shared" si="7"/>
        <v>28590.44813</v>
      </c>
    </row>
    <row r="264" ht="12.75" customHeight="1">
      <c r="A264" s="17">
        <v>10.47256487222035</v>
      </c>
      <c r="B264" s="18">
        <v>10.405546942023037</v>
      </c>
      <c r="C264" s="18">
        <f t="shared" si="1"/>
        <v>-0.06380829738</v>
      </c>
      <c r="D264" s="18">
        <f t="shared" si="2"/>
        <v>9.601738645</v>
      </c>
      <c r="E264" s="17">
        <f t="shared" si="3"/>
        <v>2.926609939</v>
      </c>
      <c r="F264" s="17">
        <f t="shared" si="4"/>
        <v>238.7476099</v>
      </c>
      <c r="G264" s="19">
        <f t="shared" si="5"/>
        <v>7880.493416</v>
      </c>
      <c r="H264" s="18">
        <f t="shared" si="6"/>
        <v>131.3415569</v>
      </c>
      <c r="I264" s="19"/>
      <c r="J264" s="20">
        <f t="shared" si="7"/>
        <v>28590.47256</v>
      </c>
    </row>
    <row r="265" ht="12.75" customHeight="1">
      <c r="A265" s="17">
        <v>10.48884736669072</v>
      </c>
      <c r="B265" s="18">
        <v>10.406083855819192</v>
      </c>
      <c r="C265" s="18">
        <f t="shared" si="1"/>
        <v>-0.06393855733</v>
      </c>
      <c r="D265" s="18">
        <f t="shared" si="2"/>
        <v>9.602145298</v>
      </c>
      <c r="E265" s="17">
        <f t="shared" si="3"/>
        <v>2.926733887</v>
      </c>
      <c r="F265" s="17">
        <f t="shared" si="4"/>
        <v>238.7477339</v>
      </c>
      <c r="G265" s="19">
        <f t="shared" si="5"/>
        <v>7903.940208</v>
      </c>
      <c r="H265" s="18">
        <f t="shared" si="6"/>
        <v>131.7323368</v>
      </c>
      <c r="I265" s="19"/>
      <c r="J265" s="20">
        <f t="shared" si="7"/>
        <v>28590.48884</v>
      </c>
    </row>
    <row r="266" ht="12.75" customHeight="1">
      <c r="A266" s="17">
        <v>10.505129861161091</v>
      </c>
      <c r="B266" s="18">
        <v>10.406620769615348</v>
      </c>
      <c r="C266" s="18">
        <f t="shared" si="1"/>
        <v>-0.06406881729</v>
      </c>
      <c r="D266" s="18">
        <f t="shared" si="2"/>
        <v>9.602551952</v>
      </c>
      <c r="E266" s="17">
        <f t="shared" si="3"/>
        <v>2.926857835</v>
      </c>
      <c r="F266" s="17">
        <f t="shared" si="4"/>
        <v>238.7478578</v>
      </c>
      <c r="G266" s="19">
        <f t="shared" si="5"/>
        <v>7927.387</v>
      </c>
      <c r="H266" s="18">
        <f t="shared" si="6"/>
        <v>132.1231167</v>
      </c>
      <c r="I266" s="19"/>
      <c r="J266" s="20">
        <f t="shared" si="7"/>
        <v>28590.50512</v>
      </c>
    </row>
    <row r="267" ht="12.75" customHeight="1">
      <c r="A267" s="17">
        <v>10.51869860655307</v>
      </c>
      <c r="B267" s="18">
        <v>10.40706819777881</v>
      </c>
      <c r="C267" s="18">
        <f t="shared" si="1"/>
        <v>-0.06417736725</v>
      </c>
      <c r="D267" s="18">
        <f t="shared" si="2"/>
        <v>9.602890831</v>
      </c>
      <c r="E267" s="17">
        <f t="shared" si="3"/>
        <v>2.926961125</v>
      </c>
      <c r="F267" s="17">
        <f t="shared" si="4"/>
        <v>238.7479611</v>
      </c>
      <c r="G267" s="19">
        <f t="shared" si="5"/>
        <v>7946.925993</v>
      </c>
      <c r="H267" s="18">
        <f t="shared" si="6"/>
        <v>132.4487666</v>
      </c>
      <c r="I267" s="19"/>
      <c r="J267" s="20">
        <f t="shared" si="7"/>
        <v>28590.51869</v>
      </c>
    </row>
    <row r="268" ht="12.75" customHeight="1">
      <c r="A268" s="17">
        <v>10.529553602866649</v>
      </c>
      <c r="B268" s="18">
        <v>10.40742614030958</v>
      </c>
      <c r="C268" s="18">
        <f t="shared" si="1"/>
        <v>-0.06426420722</v>
      </c>
      <c r="D268" s="18">
        <f t="shared" si="2"/>
        <v>9.603161933</v>
      </c>
      <c r="E268" s="17">
        <f t="shared" si="3"/>
        <v>2.927043757</v>
      </c>
      <c r="F268" s="17">
        <f t="shared" si="4"/>
        <v>238.7480438</v>
      </c>
      <c r="G268" s="19">
        <f t="shared" si="5"/>
        <v>7962.557188</v>
      </c>
      <c r="H268" s="18">
        <f t="shared" si="6"/>
        <v>132.7092865</v>
      </c>
      <c r="I268" s="19"/>
      <c r="J268" s="20">
        <f t="shared" si="7"/>
        <v>28590.52954</v>
      </c>
    </row>
    <row r="269" ht="12.75" customHeight="1">
      <c r="A269" s="17">
        <v>10.54583609733702</v>
      </c>
      <c r="B269" s="18">
        <v>10.407963054105736</v>
      </c>
      <c r="C269" s="18">
        <f t="shared" si="1"/>
        <v>-0.06439446718</v>
      </c>
      <c r="D269" s="18">
        <f t="shared" si="2"/>
        <v>9.603568587</v>
      </c>
      <c r="E269" s="17">
        <f t="shared" si="3"/>
        <v>2.927167705</v>
      </c>
      <c r="F269" s="17">
        <f t="shared" si="4"/>
        <v>238.7481677</v>
      </c>
      <c r="G269" s="19">
        <f t="shared" si="5"/>
        <v>7986.00398</v>
      </c>
      <c r="H269" s="18">
        <f t="shared" si="6"/>
        <v>133.1000663</v>
      </c>
      <c r="I269" s="19"/>
      <c r="J269" s="20">
        <f t="shared" si="7"/>
        <v>28590.54583</v>
      </c>
    </row>
    <row r="270" ht="12.75" customHeight="1">
      <c r="A270" s="17">
        <v>10.559404842728998</v>
      </c>
      <c r="B270" s="18">
        <v>10.408410482269199</v>
      </c>
      <c r="C270" s="18">
        <f t="shared" si="1"/>
        <v>-0.06450301714</v>
      </c>
      <c r="D270" s="18">
        <f t="shared" si="2"/>
        <v>9.603907465</v>
      </c>
      <c r="E270" s="17">
        <f t="shared" si="3"/>
        <v>2.927270995</v>
      </c>
      <c r="F270" s="17">
        <f t="shared" si="4"/>
        <v>238.748271</v>
      </c>
      <c r="G270" s="19">
        <f t="shared" si="5"/>
        <v>8005.542974</v>
      </c>
      <c r="H270" s="18">
        <f t="shared" si="6"/>
        <v>133.4257162</v>
      </c>
      <c r="I270" s="19"/>
      <c r="J270" s="20">
        <f t="shared" si="7"/>
        <v>28590.5594</v>
      </c>
    </row>
    <row r="271" ht="12.75" customHeight="1">
      <c r="A271" s="17">
        <v>10.572973588120973</v>
      </c>
      <c r="B271" s="18">
        <v>10.408857910432662</v>
      </c>
      <c r="C271" s="18">
        <f t="shared" si="1"/>
        <v>-0.0646115671</v>
      </c>
      <c r="D271" s="18">
        <f t="shared" si="2"/>
        <v>9.604246343</v>
      </c>
      <c r="E271" s="17">
        <f t="shared" si="3"/>
        <v>2.927374285</v>
      </c>
      <c r="F271" s="17">
        <f t="shared" si="4"/>
        <v>238.7483743</v>
      </c>
      <c r="G271" s="19">
        <f t="shared" si="5"/>
        <v>8025.081967</v>
      </c>
      <c r="H271" s="18">
        <f t="shared" si="6"/>
        <v>133.7513661</v>
      </c>
      <c r="I271" s="19"/>
      <c r="J271" s="20">
        <f t="shared" si="7"/>
        <v>28590.57296</v>
      </c>
    </row>
    <row r="272" ht="12.75" customHeight="1">
      <c r="A272" s="17">
        <v>10.586542333512948</v>
      </c>
      <c r="B272" s="18">
        <v>10.409305338596125</v>
      </c>
      <c r="C272" s="18">
        <f t="shared" si="1"/>
        <v>-0.06472011707</v>
      </c>
      <c r="D272" s="18">
        <f t="shared" si="2"/>
        <v>9.604585222</v>
      </c>
      <c r="E272" s="17">
        <f t="shared" si="3"/>
        <v>2.927477576</v>
      </c>
      <c r="F272" s="17">
        <f t="shared" si="4"/>
        <v>238.7484776</v>
      </c>
      <c r="G272" s="19">
        <f t="shared" si="5"/>
        <v>8044.62096</v>
      </c>
      <c r="H272" s="18">
        <f t="shared" si="6"/>
        <v>134.077016</v>
      </c>
      <c r="I272" s="19"/>
      <c r="J272" s="20">
        <f t="shared" si="7"/>
        <v>28590.58653</v>
      </c>
    </row>
    <row r="273" ht="12.75" customHeight="1">
      <c r="A273" s="17">
        <v>10.605538577061717</v>
      </c>
      <c r="B273" s="18">
        <v>10.409931738024973</v>
      </c>
      <c r="C273" s="18">
        <f t="shared" si="1"/>
        <v>-0.06487208702</v>
      </c>
      <c r="D273" s="18">
        <f t="shared" si="2"/>
        <v>9.605059651</v>
      </c>
      <c r="E273" s="17">
        <f t="shared" si="3"/>
        <v>2.927622182</v>
      </c>
      <c r="F273" s="17">
        <f t="shared" si="4"/>
        <v>238.7486222</v>
      </c>
      <c r="G273" s="19">
        <f t="shared" si="5"/>
        <v>8071.975551</v>
      </c>
      <c r="H273" s="18">
        <f t="shared" si="6"/>
        <v>134.5329258</v>
      </c>
      <c r="I273" s="19"/>
      <c r="J273" s="20">
        <f t="shared" si="7"/>
        <v>28590.60553</v>
      </c>
    </row>
    <row r="274" ht="12.75" customHeight="1">
      <c r="A274" s="17">
        <v>10.619107322453694</v>
      </c>
      <c r="B274" s="18">
        <v>10.410379166188436</v>
      </c>
      <c r="C274" s="18">
        <f t="shared" si="1"/>
        <v>-0.06498063698</v>
      </c>
      <c r="D274" s="18">
        <f t="shared" si="2"/>
        <v>9.605398529</v>
      </c>
      <c r="E274" s="17">
        <f t="shared" si="3"/>
        <v>2.927725472</v>
      </c>
      <c r="F274" s="17">
        <f t="shared" si="4"/>
        <v>238.7487255</v>
      </c>
      <c r="G274" s="19">
        <f t="shared" si="5"/>
        <v>8091.514544</v>
      </c>
      <c r="H274" s="18">
        <f t="shared" si="6"/>
        <v>134.8585757</v>
      </c>
      <c r="I274" s="19"/>
      <c r="J274" s="20">
        <f t="shared" si="7"/>
        <v>28590.6191</v>
      </c>
    </row>
    <row r="275" ht="12.75" customHeight="1">
      <c r="A275" s="17">
        <v>10.635389816924064</v>
      </c>
      <c r="B275" s="18">
        <v>10.410916079984592</v>
      </c>
      <c r="C275" s="18">
        <f t="shared" si="1"/>
        <v>-0.06511089694</v>
      </c>
      <c r="D275" s="18">
        <f t="shared" si="2"/>
        <v>9.605805183</v>
      </c>
      <c r="E275" s="17">
        <f t="shared" si="3"/>
        <v>2.92784942</v>
      </c>
      <c r="F275" s="17">
        <f t="shared" si="4"/>
        <v>238.7488494</v>
      </c>
      <c r="G275" s="19">
        <f t="shared" si="5"/>
        <v>8114.961336</v>
      </c>
      <c r="H275" s="18">
        <f t="shared" si="6"/>
        <v>135.2493556</v>
      </c>
      <c r="I275" s="19"/>
      <c r="J275" s="20">
        <f t="shared" si="7"/>
        <v>28590.63538</v>
      </c>
    </row>
    <row r="276" ht="12.75" customHeight="1">
      <c r="A276" s="17">
        <v>10.651672311394435</v>
      </c>
      <c r="B276" s="18">
        <v>10.411452993780747</v>
      </c>
      <c r="C276" s="18">
        <f t="shared" si="1"/>
        <v>-0.06524115689</v>
      </c>
      <c r="D276" s="18">
        <f t="shared" si="2"/>
        <v>9.606211837</v>
      </c>
      <c r="E276" s="17">
        <f t="shared" si="3"/>
        <v>2.927973368</v>
      </c>
      <c r="F276" s="17">
        <f t="shared" si="4"/>
        <v>238.7489734</v>
      </c>
      <c r="G276" s="19">
        <f t="shared" si="5"/>
        <v>8138.408128</v>
      </c>
      <c r="H276" s="18">
        <f t="shared" si="6"/>
        <v>135.6401355</v>
      </c>
      <c r="I276" s="19"/>
      <c r="J276" s="20">
        <f t="shared" si="7"/>
        <v>28590.65166</v>
      </c>
    </row>
    <row r="277" ht="12.75" customHeight="1">
      <c r="A277" s="17">
        <v>10.676096053099993</v>
      </c>
      <c r="B277" s="18">
        <v>10.412258364474981</v>
      </c>
      <c r="C277" s="18">
        <f t="shared" si="1"/>
        <v>-0.06543654682</v>
      </c>
      <c r="D277" s="18">
        <f t="shared" si="2"/>
        <v>9.606821818</v>
      </c>
      <c r="E277" s="17">
        <f t="shared" si="3"/>
        <v>2.92815929</v>
      </c>
      <c r="F277" s="17">
        <f t="shared" si="4"/>
        <v>238.7491593</v>
      </c>
      <c r="G277" s="19">
        <f t="shared" si="5"/>
        <v>8173.578316</v>
      </c>
      <c r="H277" s="18">
        <f t="shared" si="6"/>
        <v>136.2263053</v>
      </c>
      <c r="I277" s="19"/>
      <c r="J277" s="20">
        <f t="shared" si="7"/>
        <v>28590.67609</v>
      </c>
    </row>
    <row r="278" ht="12.75" customHeight="1">
      <c r="A278" s="17">
        <v>10.700546056893405</v>
      </c>
      <c r="B278" s="18">
        <v>10.406612988255983</v>
      </c>
      <c r="C278" s="18">
        <f t="shared" si="1"/>
        <v>-0.06563214686</v>
      </c>
      <c r="D278" s="18">
        <f t="shared" si="2"/>
        <v>9.600980841</v>
      </c>
      <c r="E278" s="17">
        <f t="shared" si="3"/>
        <v>2.92637896</v>
      </c>
      <c r="F278" s="17">
        <f t="shared" si="4"/>
        <v>238.747379</v>
      </c>
      <c r="G278" s="19">
        <f t="shared" si="5"/>
        <v>8208.786322</v>
      </c>
      <c r="H278" s="18">
        <f t="shared" si="6"/>
        <v>136.8131054</v>
      </c>
      <c r="I278" s="19"/>
      <c r="J278" s="20">
        <f t="shared" si="7"/>
        <v>28590.70054</v>
      </c>
    </row>
    <row r="279" ht="12.75" customHeight="1">
      <c r="A279" s="17">
        <v>10.719542300442171</v>
      </c>
      <c r="B279" s="18">
        <v>10.40723938768483</v>
      </c>
      <c r="C279" s="18">
        <f t="shared" si="1"/>
        <v>-0.0657841168</v>
      </c>
      <c r="D279" s="18">
        <f t="shared" si="2"/>
        <v>9.601455271</v>
      </c>
      <c r="E279" s="17">
        <f t="shared" si="3"/>
        <v>2.926523567</v>
      </c>
      <c r="F279" s="17">
        <f t="shared" si="4"/>
        <v>238.7475236</v>
      </c>
      <c r="G279" s="19">
        <f t="shared" si="5"/>
        <v>8236.140913</v>
      </c>
      <c r="H279" s="18">
        <f t="shared" si="6"/>
        <v>137.2690152</v>
      </c>
      <c r="I279" s="19"/>
      <c r="J279" s="20">
        <f t="shared" si="7"/>
        <v>28590.71953</v>
      </c>
    </row>
    <row r="280" ht="12.75" customHeight="1">
      <c r="A280" s="17">
        <v>10.74939354030452</v>
      </c>
      <c r="B280" s="18">
        <v>10.40822372964445</v>
      </c>
      <c r="C280" s="18">
        <f t="shared" si="1"/>
        <v>-0.06602292672</v>
      </c>
      <c r="D280" s="18">
        <f t="shared" si="2"/>
        <v>9.602200803</v>
      </c>
      <c r="E280" s="17">
        <f t="shared" si="3"/>
        <v>2.926750805</v>
      </c>
      <c r="F280" s="17">
        <f t="shared" si="4"/>
        <v>238.7477508</v>
      </c>
      <c r="G280" s="19">
        <f t="shared" si="5"/>
        <v>8279.126698</v>
      </c>
      <c r="H280" s="18">
        <f t="shared" si="6"/>
        <v>137.985445</v>
      </c>
      <c r="I280" s="19"/>
      <c r="J280" s="20">
        <f t="shared" si="7"/>
        <v>28590.74938</v>
      </c>
    </row>
    <row r="281" ht="12.75" customHeight="1">
      <c r="A281" s="17">
        <v>10.78198479133312</v>
      </c>
      <c r="B281" s="18">
        <v>10.40284681032353</v>
      </c>
      <c r="C281" s="18">
        <f t="shared" si="1"/>
        <v>-0.06628365673</v>
      </c>
      <c r="D281" s="18">
        <f t="shared" si="2"/>
        <v>9.596563154</v>
      </c>
      <c r="E281" s="17">
        <f t="shared" si="3"/>
        <v>2.925032449</v>
      </c>
      <c r="F281" s="17">
        <f t="shared" si="4"/>
        <v>238.7460324</v>
      </c>
      <c r="G281" s="19">
        <f t="shared" si="5"/>
        <v>8326.0581</v>
      </c>
      <c r="H281" s="18">
        <f t="shared" si="6"/>
        <v>138.767635</v>
      </c>
      <c r="I281" s="19"/>
      <c r="J281" s="20">
        <f t="shared" si="7"/>
        <v>28590.78198</v>
      </c>
    </row>
    <row r="282" ht="12.75" customHeight="1">
      <c r="A282" s="17">
        <v>10.803694783960282</v>
      </c>
      <c r="B282" s="18">
        <v>10.40356269538507</v>
      </c>
      <c r="C282" s="18">
        <f t="shared" si="1"/>
        <v>-0.06645733667</v>
      </c>
      <c r="D282" s="18">
        <f t="shared" si="2"/>
        <v>9.597105359</v>
      </c>
      <c r="E282" s="17">
        <f t="shared" si="3"/>
        <v>2.925197713</v>
      </c>
      <c r="F282" s="17">
        <f t="shared" si="4"/>
        <v>238.7461977</v>
      </c>
      <c r="G282" s="19">
        <f t="shared" si="5"/>
        <v>8357.320489</v>
      </c>
      <c r="H282" s="18">
        <f t="shared" si="6"/>
        <v>139.2886748</v>
      </c>
      <c r="I282" s="19"/>
      <c r="J282" s="20">
        <f t="shared" si="7"/>
        <v>28590.80369</v>
      </c>
    </row>
    <row r="283" ht="12.75" customHeight="1">
      <c r="A283" s="17">
        <v>10.825404776587444</v>
      </c>
      <c r="B283" s="18">
        <v>10.40427858044661</v>
      </c>
      <c r="C283" s="18">
        <f t="shared" si="1"/>
        <v>-0.06663101661</v>
      </c>
      <c r="D283" s="18">
        <f t="shared" si="2"/>
        <v>9.597647564</v>
      </c>
      <c r="E283" s="17">
        <f t="shared" si="3"/>
        <v>2.925362977</v>
      </c>
      <c r="F283" s="17">
        <f t="shared" si="4"/>
        <v>238.746363</v>
      </c>
      <c r="G283" s="19">
        <f t="shared" si="5"/>
        <v>8388.582878</v>
      </c>
      <c r="H283" s="18">
        <f t="shared" si="6"/>
        <v>139.8097146</v>
      </c>
      <c r="I283" s="19"/>
      <c r="J283" s="20">
        <f t="shared" si="7"/>
        <v>28590.8254</v>
      </c>
    </row>
    <row r="284" ht="12.75" customHeight="1">
      <c r="A284" s="17">
        <v>10.838973521979419</v>
      </c>
      <c r="B284" s="18">
        <v>10.404726008610073</v>
      </c>
      <c r="C284" s="18">
        <f t="shared" si="1"/>
        <v>-0.06673956658</v>
      </c>
      <c r="D284" s="18">
        <f t="shared" si="2"/>
        <v>9.597986442</v>
      </c>
      <c r="E284" s="17">
        <f t="shared" si="3"/>
        <v>2.925466268</v>
      </c>
      <c r="F284" s="17">
        <f t="shared" si="4"/>
        <v>238.7464663</v>
      </c>
      <c r="G284" s="19">
        <f t="shared" si="5"/>
        <v>8408.121872</v>
      </c>
      <c r="H284" s="18">
        <f t="shared" si="6"/>
        <v>140.1353645</v>
      </c>
      <c r="I284" s="19"/>
      <c r="J284" s="20">
        <f t="shared" si="7"/>
        <v>28590.83896</v>
      </c>
    </row>
    <row r="285" ht="12.75" customHeight="1">
      <c r="A285" s="17">
        <v>10.852542267371394</v>
      </c>
      <c r="B285" s="18">
        <v>10.405173436773536</v>
      </c>
      <c r="C285" s="18">
        <f t="shared" si="1"/>
        <v>-0.06684811654</v>
      </c>
      <c r="D285" s="18">
        <f t="shared" si="2"/>
        <v>9.59832532</v>
      </c>
      <c r="E285" s="17">
        <f t="shared" si="3"/>
        <v>2.925569558</v>
      </c>
      <c r="F285" s="17">
        <f t="shared" si="4"/>
        <v>238.7465696</v>
      </c>
      <c r="G285" s="19">
        <f t="shared" si="5"/>
        <v>8427.660865</v>
      </c>
      <c r="H285" s="18">
        <f t="shared" si="6"/>
        <v>140.4610144</v>
      </c>
      <c r="I285" s="19"/>
      <c r="J285" s="20">
        <f t="shared" si="7"/>
        <v>28590.85253</v>
      </c>
    </row>
    <row r="286" ht="12.75" customHeight="1">
      <c r="A286" s="17">
        <v>10.879679758155348</v>
      </c>
      <c r="B286" s="18">
        <v>10.406068293100462</v>
      </c>
      <c r="C286" s="18">
        <f t="shared" si="1"/>
        <v>-0.06706521647</v>
      </c>
      <c r="D286" s="18">
        <f t="shared" si="2"/>
        <v>9.599003077</v>
      </c>
      <c r="E286" s="17">
        <f t="shared" si="3"/>
        <v>2.925776138</v>
      </c>
      <c r="F286" s="17">
        <f t="shared" si="4"/>
        <v>238.7467761</v>
      </c>
      <c r="G286" s="19">
        <f t="shared" si="5"/>
        <v>8466.738852</v>
      </c>
      <c r="H286" s="18">
        <f t="shared" si="6"/>
        <v>141.1123142</v>
      </c>
      <c r="I286" s="19"/>
      <c r="J286" s="20">
        <f t="shared" si="7"/>
        <v>28590.87967</v>
      </c>
    </row>
    <row r="287" ht="12.75" customHeight="1">
      <c r="A287" s="17">
        <v>10.887821005390533</v>
      </c>
      <c r="B287" s="18">
        <v>10.406336749998541</v>
      </c>
      <c r="C287" s="18">
        <f t="shared" si="1"/>
        <v>-0.06713034644</v>
      </c>
      <c r="D287" s="18">
        <f t="shared" si="2"/>
        <v>9.599206404</v>
      </c>
      <c r="E287" s="17">
        <f t="shared" si="3"/>
        <v>2.925838112</v>
      </c>
      <c r="F287" s="17">
        <f t="shared" si="4"/>
        <v>238.7468381</v>
      </c>
      <c r="G287" s="19">
        <f t="shared" si="5"/>
        <v>8478.462248</v>
      </c>
      <c r="H287" s="18">
        <f t="shared" si="6"/>
        <v>141.3077041</v>
      </c>
      <c r="I287" s="19"/>
      <c r="J287" s="20">
        <f t="shared" si="7"/>
        <v>28590.88781</v>
      </c>
    </row>
    <row r="288" ht="12.75" customHeight="1">
      <c r="A288" s="17">
        <v>10.90172993163669</v>
      </c>
      <c r="B288" s="18">
        <v>10.408480414314596</v>
      </c>
      <c r="C288" s="18">
        <f t="shared" si="1"/>
        <v>-0.06724161785</v>
      </c>
      <c r="D288" s="18">
        <f t="shared" si="2"/>
        <v>9.601238796</v>
      </c>
      <c r="E288" s="17">
        <f t="shared" si="3"/>
        <v>2.926457585</v>
      </c>
      <c r="F288" s="17">
        <f t="shared" si="4"/>
        <v>238.7474576</v>
      </c>
      <c r="G288" s="19">
        <f t="shared" si="5"/>
        <v>8498.491102</v>
      </c>
      <c r="H288" s="18">
        <f t="shared" si="6"/>
        <v>141.6415184</v>
      </c>
      <c r="I288" s="19"/>
      <c r="J288" s="20">
        <f t="shared" si="7"/>
        <v>28590.90172</v>
      </c>
    </row>
    <row r="289" ht="12.75" customHeight="1">
      <c r="A289" s="17">
        <v>10.915343025435636</v>
      </c>
      <c r="B289" s="18">
        <v>10.414650982700682</v>
      </c>
      <c r="C289" s="18">
        <f t="shared" si="1"/>
        <v>-0.0673505226</v>
      </c>
      <c r="D289" s="18">
        <f t="shared" si="2"/>
        <v>9.60730046</v>
      </c>
      <c r="E289" s="17">
        <f t="shared" si="3"/>
        <v>2.92830518</v>
      </c>
      <c r="F289" s="17">
        <f t="shared" si="4"/>
        <v>238.7493052</v>
      </c>
      <c r="G289" s="19">
        <f t="shared" si="5"/>
        <v>8518.093957</v>
      </c>
      <c r="H289" s="18">
        <f t="shared" si="6"/>
        <v>141.9682326</v>
      </c>
      <c r="I289" s="19"/>
      <c r="J289" s="20">
        <f t="shared" si="7"/>
        <v>28590.91533</v>
      </c>
    </row>
    <row r="290" ht="12.75" customHeight="1">
      <c r="A290" s="17">
        <v>10.931671729966677</v>
      </c>
      <c r="B290" s="18">
        <v>10.420765486865204</v>
      </c>
      <c r="C290" s="18">
        <f t="shared" si="1"/>
        <v>-0.06748115224</v>
      </c>
      <c r="D290" s="18">
        <f t="shared" si="2"/>
        <v>9.613284335</v>
      </c>
      <c r="E290" s="17">
        <f t="shared" si="3"/>
        <v>2.930129065</v>
      </c>
      <c r="F290" s="17">
        <f t="shared" si="4"/>
        <v>238.7511291</v>
      </c>
      <c r="G290" s="19">
        <f t="shared" si="5"/>
        <v>8541.607291</v>
      </c>
      <c r="H290" s="18">
        <f t="shared" si="6"/>
        <v>142.3601215</v>
      </c>
      <c r="I290" s="19"/>
      <c r="J290" s="20">
        <f t="shared" si="7"/>
        <v>28590.93166</v>
      </c>
    </row>
    <row r="291" ht="12.75" customHeight="1">
      <c r="A291" s="17">
        <v>10.953466696100383</v>
      </c>
      <c r="B291" s="18">
        <v>10.433218752080506</v>
      </c>
      <c r="C291" s="18">
        <f t="shared" si="1"/>
        <v>-0.06765551197</v>
      </c>
      <c r="D291" s="18">
        <f t="shared" si="2"/>
        <v>9.62556324</v>
      </c>
      <c r="E291" s="17">
        <f t="shared" si="3"/>
        <v>2.933871676</v>
      </c>
      <c r="F291" s="17">
        <f t="shared" si="4"/>
        <v>238.7548717</v>
      </c>
      <c r="G291" s="19">
        <f t="shared" si="5"/>
        <v>8572.992042</v>
      </c>
      <c r="H291" s="18">
        <f t="shared" si="6"/>
        <v>142.8832007</v>
      </c>
      <c r="I291" s="19"/>
      <c r="J291" s="20">
        <f t="shared" si="7"/>
        <v>28590.95346</v>
      </c>
    </row>
    <row r="292" ht="12.75" customHeight="1">
      <c r="A292" s="17">
        <v>10.972511011363517</v>
      </c>
      <c r="B292" s="18">
        <v>10.43927719202346</v>
      </c>
      <c r="C292" s="18">
        <f t="shared" si="1"/>
        <v>-0.06780786649</v>
      </c>
      <c r="D292" s="18">
        <f t="shared" si="2"/>
        <v>9.631469326</v>
      </c>
      <c r="E292" s="17">
        <f t="shared" si="3"/>
        <v>2.93567185</v>
      </c>
      <c r="F292" s="17">
        <f t="shared" si="4"/>
        <v>238.7566719</v>
      </c>
      <c r="G292" s="19">
        <f t="shared" si="5"/>
        <v>8600.415856</v>
      </c>
      <c r="H292" s="18">
        <f t="shared" si="6"/>
        <v>143.3402643</v>
      </c>
      <c r="I292" s="19"/>
      <c r="J292" s="20">
        <f t="shared" si="7"/>
        <v>28590.9725</v>
      </c>
    </row>
    <row r="293" ht="12.75" customHeight="1">
      <c r="A293" s="17">
        <v>10.986124105162464</v>
      </c>
      <c r="B293" s="18">
        <v>10.445447760409548</v>
      </c>
      <c r="C293" s="18">
        <f t="shared" si="1"/>
        <v>-0.06791677124</v>
      </c>
      <c r="D293" s="18">
        <f t="shared" si="2"/>
        <v>9.637530989</v>
      </c>
      <c r="E293" s="17">
        <f t="shared" si="3"/>
        <v>2.937519445</v>
      </c>
      <c r="F293" s="17">
        <f t="shared" si="4"/>
        <v>238.7585194</v>
      </c>
      <c r="G293" s="19">
        <f t="shared" si="5"/>
        <v>8620.018711</v>
      </c>
      <c r="H293" s="18">
        <f t="shared" si="6"/>
        <v>143.6669785</v>
      </c>
      <c r="I293" s="19"/>
      <c r="J293" s="20">
        <f t="shared" si="7"/>
        <v>28590.98611</v>
      </c>
    </row>
    <row r="294" ht="12.75" customHeight="1">
      <c r="A294" s="17">
        <v>11.002452809693503</v>
      </c>
      <c r="B294" s="18">
        <v>10.451562264574068</v>
      </c>
      <c r="C294" s="18">
        <f t="shared" si="1"/>
        <v>-0.06804740088</v>
      </c>
      <c r="D294" s="18">
        <f t="shared" si="2"/>
        <v>9.643514864</v>
      </c>
      <c r="E294" s="17">
        <f t="shared" si="3"/>
        <v>2.93934333</v>
      </c>
      <c r="F294" s="17">
        <f t="shared" si="4"/>
        <v>238.7603433</v>
      </c>
      <c r="G294" s="19">
        <f t="shared" si="5"/>
        <v>8643.532046</v>
      </c>
      <c r="H294" s="18">
        <f t="shared" si="6"/>
        <v>144.0588674</v>
      </c>
      <c r="I294" s="19"/>
      <c r="J294" s="20">
        <f t="shared" si="7"/>
        <v>28591.00244</v>
      </c>
    </row>
    <row r="295" ht="12.75" customHeight="1">
      <c r="A295" s="17">
        <v>11.018816554363022</v>
      </c>
      <c r="B295" s="18">
        <v>10.464127658232504</v>
      </c>
      <c r="C295" s="18">
        <f t="shared" si="1"/>
        <v>-0.06817831083</v>
      </c>
      <c r="D295" s="18">
        <f t="shared" si="2"/>
        <v>9.655949347</v>
      </c>
      <c r="E295" s="17">
        <f t="shared" si="3"/>
        <v>2.943133361</v>
      </c>
      <c r="F295" s="17">
        <f t="shared" si="4"/>
        <v>238.7641334</v>
      </c>
      <c r="G295" s="19">
        <f t="shared" si="5"/>
        <v>8667.095838</v>
      </c>
      <c r="H295" s="18">
        <f t="shared" si="6"/>
        <v>144.4515973</v>
      </c>
      <c r="I295" s="19"/>
      <c r="J295" s="20">
        <f t="shared" si="7"/>
        <v>28591.01881</v>
      </c>
    </row>
    <row r="296" ht="12.75" customHeight="1">
      <c r="A296" s="17">
        <v>11.035110218755584</v>
      </c>
      <c r="B296" s="18">
        <v>10.463791272903109</v>
      </c>
      <c r="C296" s="18">
        <f t="shared" si="1"/>
        <v>-0.06830866015</v>
      </c>
      <c r="D296" s="18">
        <f t="shared" si="2"/>
        <v>9.655482613</v>
      </c>
      <c r="E296" s="17">
        <f t="shared" si="3"/>
        <v>2.9429911</v>
      </c>
      <c r="F296" s="17">
        <f t="shared" si="4"/>
        <v>238.7639911</v>
      </c>
      <c r="G296" s="19">
        <f t="shared" si="5"/>
        <v>8690.558715</v>
      </c>
      <c r="H296" s="18">
        <f t="shared" si="6"/>
        <v>144.8426453</v>
      </c>
      <c r="I296" s="19"/>
      <c r="J296" s="20">
        <f t="shared" si="7"/>
        <v>28591.0351</v>
      </c>
    </row>
    <row r="297" ht="12.75" customHeight="1">
      <c r="A297" s="17">
        <v>11.051403883148145</v>
      </c>
      <c r="B297" s="18">
        <v>10.463454887573715</v>
      </c>
      <c r="C297" s="18">
        <f t="shared" si="1"/>
        <v>-0.06843900947</v>
      </c>
      <c r="D297" s="18">
        <f t="shared" si="2"/>
        <v>9.655015878</v>
      </c>
      <c r="E297" s="17">
        <f t="shared" si="3"/>
        <v>2.94284884</v>
      </c>
      <c r="F297" s="17">
        <f t="shared" si="4"/>
        <v>238.7638488</v>
      </c>
      <c r="G297" s="19">
        <f t="shared" si="5"/>
        <v>8714.021592</v>
      </c>
      <c r="H297" s="18">
        <f t="shared" si="6"/>
        <v>145.2336932</v>
      </c>
      <c r="I297" s="19"/>
      <c r="J297" s="20">
        <f t="shared" si="7"/>
        <v>28591.05139</v>
      </c>
    </row>
    <row r="298" ht="12.75" customHeight="1">
      <c r="A298" s="17">
        <v>11.067697547540707</v>
      </c>
      <c r="B298" s="18">
        <v>10.46311850224432</v>
      </c>
      <c r="C298" s="18">
        <f t="shared" si="1"/>
        <v>-0.06856935878</v>
      </c>
      <c r="D298" s="18">
        <f t="shared" si="2"/>
        <v>9.654549143</v>
      </c>
      <c r="E298" s="17">
        <f t="shared" si="3"/>
        <v>2.942706579</v>
      </c>
      <c r="F298" s="17">
        <f t="shared" si="4"/>
        <v>238.7637066</v>
      </c>
      <c r="G298" s="19">
        <f t="shared" si="5"/>
        <v>8737.484468</v>
      </c>
      <c r="H298" s="18">
        <f t="shared" si="6"/>
        <v>145.6247411</v>
      </c>
      <c r="I298" s="19"/>
      <c r="J298" s="20">
        <f t="shared" si="7"/>
        <v>28591.06769</v>
      </c>
    </row>
    <row r="299" ht="12.75" customHeight="1">
      <c r="A299" s="17">
        <v>11.086706822665363</v>
      </c>
      <c r="B299" s="18">
        <v>10.462726052693359</v>
      </c>
      <c r="C299" s="18">
        <f t="shared" si="1"/>
        <v>-0.06872143298</v>
      </c>
      <c r="D299" s="18">
        <f t="shared" si="2"/>
        <v>9.65400462</v>
      </c>
      <c r="E299" s="17">
        <f t="shared" si="3"/>
        <v>2.942540608</v>
      </c>
      <c r="F299" s="17">
        <f t="shared" si="4"/>
        <v>238.7635406</v>
      </c>
      <c r="G299" s="19">
        <f t="shared" si="5"/>
        <v>8764.857825</v>
      </c>
      <c r="H299" s="18">
        <f t="shared" si="6"/>
        <v>146.0809637</v>
      </c>
      <c r="I299" s="19"/>
      <c r="J299" s="20">
        <f t="shared" si="7"/>
        <v>28591.0867</v>
      </c>
    </row>
    <row r="300" ht="12.75" customHeight="1">
      <c r="A300" s="17">
        <v>11.097604305732215</v>
      </c>
      <c r="B300" s="18">
        <v>10.468952685301012</v>
      </c>
      <c r="C300" s="18">
        <f t="shared" si="1"/>
        <v>-0.06880861285</v>
      </c>
      <c r="D300" s="18">
        <f t="shared" si="2"/>
        <v>9.660144072</v>
      </c>
      <c r="E300" s="17">
        <f t="shared" si="3"/>
        <v>2.944411913</v>
      </c>
      <c r="F300" s="17">
        <f t="shared" si="4"/>
        <v>238.7654119</v>
      </c>
      <c r="G300" s="19">
        <f t="shared" si="5"/>
        <v>8780.5502</v>
      </c>
      <c r="H300" s="18">
        <f t="shared" si="6"/>
        <v>146.3425033</v>
      </c>
      <c r="I300" s="19"/>
      <c r="J300" s="20">
        <f t="shared" si="7"/>
        <v>28591.09759</v>
      </c>
    </row>
    <row r="301" ht="12.75" customHeight="1">
      <c r="A301" s="17">
        <v>11.108571869076027</v>
      </c>
      <c r="B301" s="18">
        <v>10.488081096896494</v>
      </c>
      <c r="C301" s="18">
        <f t="shared" si="1"/>
        <v>-0.06889635335</v>
      </c>
      <c r="D301" s="18">
        <f t="shared" si="2"/>
        <v>9.679184744</v>
      </c>
      <c r="E301" s="17">
        <f t="shared" si="3"/>
        <v>2.95021551</v>
      </c>
      <c r="F301" s="17">
        <f t="shared" si="4"/>
        <v>238.7712155</v>
      </c>
      <c r="G301" s="19">
        <f t="shared" si="5"/>
        <v>8796.343491</v>
      </c>
      <c r="H301" s="18">
        <f t="shared" si="6"/>
        <v>146.6057249</v>
      </c>
      <c r="I301" s="19"/>
      <c r="J301" s="20">
        <f t="shared" si="7"/>
        <v>28591.10856</v>
      </c>
    </row>
    <row r="302" ht="12.75" customHeight="1">
      <c r="A302" s="17">
        <v>11.124865533468588</v>
      </c>
      <c r="B302" s="18">
        <v>10.4877447115671</v>
      </c>
      <c r="C302" s="18">
        <f t="shared" si="1"/>
        <v>-0.06902670267</v>
      </c>
      <c r="D302" s="18">
        <f t="shared" si="2"/>
        <v>9.678718009</v>
      </c>
      <c r="E302" s="17">
        <f t="shared" si="3"/>
        <v>2.950073249</v>
      </c>
      <c r="F302" s="17">
        <f t="shared" si="4"/>
        <v>238.7710732</v>
      </c>
      <c r="G302" s="19">
        <f t="shared" si="5"/>
        <v>8819.806368</v>
      </c>
      <c r="H302" s="18">
        <f t="shared" si="6"/>
        <v>146.9967728</v>
      </c>
      <c r="I302" s="19"/>
      <c r="J302" s="20">
        <f t="shared" si="7"/>
        <v>28591.12486</v>
      </c>
    </row>
    <row r="303" ht="12.75" customHeight="1">
      <c r="A303" s="17">
        <v>11.14115919786115</v>
      </c>
      <c r="B303" s="18">
        <v>10.487408326237704</v>
      </c>
      <c r="C303" s="18">
        <f t="shared" si="1"/>
        <v>-0.06915705198</v>
      </c>
      <c r="D303" s="18">
        <f t="shared" si="2"/>
        <v>9.678251274</v>
      </c>
      <c r="E303" s="17">
        <f t="shared" si="3"/>
        <v>2.949930988</v>
      </c>
      <c r="F303" s="17">
        <f t="shared" si="4"/>
        <v>238.770931</v>
      </c>
      <c r="G303" s="19">
        <f t="shared" si="5"/>
        <v>8843.269245</v>
      </c>
      <c r="H303" s="18">
        <f t="shared" si="6"/>
        <v>147.3878207</v>
      </c>
      <c r="I303" s="19"/>
      <c r="J303" s="20">
        <f t="shared" si="7"/>
        <v>28591.14115</v>
      </c>
    </row>
    <row r="304" ht="12.75" customHeight="1">
      <c r="A304" s="17">
        <v>11.157522942530669</v>
      </c>
      <c r="B304" s="18">
        <v>10.49997371989614</v>
      </c>
      <c r="C304" s="18">
        <f t="shared" si="1"/>
        <v>-0.06928796194</v>
      </c>
      <c r="D304" s="18">
        <f t="shared" si="2"/>
        <v>9.690685758</v>
      </c>
      <c r="E304" s="17">
        <f t="shared" si="3"/>
        <v>2.953721019</v>
      </c>
      <c r="F304" s="17">
        <f t="shared" si="4"/>
        <v>238.774721</v>
      </c>
      <c r="G304" s="19">
        <f t="shared" si="5"/>
        <v>8866.833037</v>
      </c>
      <c r="H304" s="18">
        <f t="shared" si="6"/>
        <v>147.7805506</v>
      </c>
      <c r="I304" s="19"/>
      <c r="J304" s="20">
        <f t="shared" si="7"/>
        <v>28591.15751</v>
      </c>
    </row>
    <row r="305" ht="12.75" customHeight="1">
      <c r="A305" s="17">
        <v>11.173921727338666</v>
      </c>
      <c r="B305" s="18">
        <v>10.518990003048492</v>
      </c>
      <c r="C305" s="18">
        <f t="shared" si="1"/>
        <v>-0.06941915222</v>
      </c>
      <c r="D305" s="18">
        <f t="shared" si="2"/>
        <v>9.709570851</v>
      </c>
      <c r="E305" s="17">
        <f t="shared" si="3"/>
        <v>2.959477195</v>
      </c>
      <c r="F305" s="17">
        <f t="shared" si="4"/>
        <v>238.7804772</v>
      </c>
      <c r="G305" s="19">
        <f t="shared" si="5"/>
        <v>8890.447287</v>
      </c>
      <c r="H305" s="18">
        <f t="shared" si="6"/>
        <v>148.1741215</v>
      </c>
      <c r="I305" s="19"/>
      <c r="J305" s="20">
        <f t="shared" si="7"/>
        <v>28591.17391</v>
      </c>
    </row>
    <row r="306" ht="12.75" customHeight="1">
      <c r="A306" s="17">
        <v>11.190285472008185</v>
      </c>
      <c r="B306" s="18">
        <v>10.531555396706928</v>
      </c>
      <c r="C306" s="18">
        <f t="shared" si="1"/>
        <v>-0.06955006218</v>
      </c>
      <c r="D306" s="18">
        <f t="shared" si="2"/>
        <v>9.722005335</v>
      </c>
      <c r="E306" s="17">
        <f t="shared" si="3"/>
        <v>2.963267226</v>
      </c>
      <c r="F306" s="17">
        <f t="shared" si="4"/>
        <v>238.7842672</v>
      </c>
      <c r="G306" s="19">
        <f t="shared" si="5"/>
        <v>8914.01108</v>
      </c>
      <c r="H306" s="18">
        <f t="shared" si="6"/>
        <v>148.5668513</v>
      </c>
      <c r="I306" s="19"/>
      <c r="J306" s="20">
        <f t="shared" si="7"/>
        <v>28591.19028</v>
      </c>
    </row>
    <row r="307" ht="12.75" customHeight="1">
      <c r="A307" s="17">
        <v>11.203898565807132</v>
      </c>
      <c r="B307" s="18">
        <v>10.537725965093014</v>
      </c>
      <c r="C307" s="18">
        <f t="shared" si="1"/>
        <v>-0.06965896693</v>
      </c>
      <c r="D307" s="18">
        <f t="shared" si="2"/>
        <v>9.728066998</v>
      </c>
      <c r="E307" s="17">
        <f t="shared" si="3"/>
        <v>2.965114821</v>
      </c>
      <c r="F307" s="17">
        <f t="shared" si="4"/>
        <v>238.7861148</v>
      </c>
      <c r="G307" s="19">
        <f t="shared" si="5"/>
        <v>8933.613935</v>
      </c>
      <c r="H307" s="18">
        <f t="shared" si="6"/>
        <v>148.8935656</v>
      </c>
      <c r="I307" s="19"/>
      <c r="J307" s="20">
        <f t="shared" si="7"/>
        <v>28591.20389</v>
      </c>
    </row>
    <row r="308" ht="12.75" customHeight="1">
      <c r="A308" s="17">
        <v>11.217546699744558</v>
      </c>
      <c r="B308" s="18">
        <v>10.550347422973015</v>
      </c>
      <c r="C308" s="18">
        <f t="shared" si="1"/>
        <v>-0.069768152</v>
      </c>
      <c r="D308" s="18">
        <f t="shared" si="2"/>
        <v>9.740579271</v>
      </c>
      <c r="E308" s="17">
        <f t="shared" si="3"/>
        <v>2.968928562</v>
      </c>
      <c r="F308" s="17">
        <f t="shared" si="4"/>
        <v>238.7899286</v>
      </c>
      <c r="G308" s="19">
        <f t="shared" si="5"/>
        <v>8953.267248</v>
      </c>
      <c r="H308" s="18">
        <f t="shared" si="6"/>
        <v>149.2211208</v>
      </c>
      <c r="I308" s="19"/>
      <c r="J308" s="20">
        <f t="shared" si="7"/>
        <v>28591.21754</v>
      </c>
    </row>
    <row r="309" ht="12.75" customHeight="1">
      <c r="A309" s="17">
        <v>11.233875404275597</v>
      </c>
      <c r="B309" s="18">
        <v>10.556461927137535</v>
      </c>
      <c r="C309" s="18">
        <f t="shared" si="1"/>
        <v>-0.06989878163</v>
      </c>
      <c r="D309" s="18">
        <f t="shared" si="2"/>
        <v>9.746563146</v>
      </c>
      <c r="E309" s="17">
        <f t="shared" si="3"/>
        <v>2.970752447</v>
      </c>
      <c r="F309" s="17">
        <f t="shared" si="4"/>
        <v>238.7917524</v>
      </c>
      <c r="G309" s="19">
        <f t="shared" si="5"/>
        <v>8976.780582</v>
      </c>
      <c r="H309" s="18">
        <f t="shared" si="6"/>
        <v>149.6130097</v>
      </c>
      <c r="I309" s="19"/>
      <c r="J309" s="20">
        <f t="shared" si="7"/>
        <v>28591.23387</v>
      </c>
    </row>
    <row r="310" ht="12.75" customHeight="1">
      <c r="A310" s="17">
        <v>11.247523538213024</v>
      </c>
      <c r="B310" s="18">
        <v>10.569083385017537</v>
      </c>
      <c r="C310" s="18">
        <f t="shared" si="1"/>
        <v>-0.07000796671</v>
      </c>
      <c r="D310" s="18">
        <f t="shared" si="2"/>
        <v>9.759075418</v>
      </c>
      <c r="E310" s="17">
        <f t="shared" si="3"/>
        <v>2.974566188</v>
      </c>
      <c r="F310" s="17">
        <f t="shared" si="4"/>
        <v>238.7955662</v>
      </c>
      <c r="G310" s="19">
        <f t="shared" si="5"/>
        <v>8996.433895</v>
      </c>
      <c r="H310" s="18">
        <f t="shared" si="6"/>
        <v>149.9405649</v>
      </c>
      <c r="I310" s="19"/>
      <c r="J310" s="20">
        <f t="shared" si="7"/>
        <v>28591.24751</v>
      </c>
    </row>
    <row r="311" ht="12.75" customHeight="1">
      <c r="A311" s="17">
        <v>11.266532813337678</v>
      </c>
      <c r="B311" s="18">
        <v>10.568690935466575</v>
      </c>
      <c r="C311" s="18">
        <f t="shared" si="1"/>
        <v>-0.07016004091</v>
      </c>
      <c r="D311" s="18">
        <f t="shared" si="2"/>
        <v>9.758530895</v>
      </c>
      <c r="E311" s="17">
        <f t="shared" si="3"/>
        <v>2.974400217</v>
      </c>
      <c r="F311" s="17">
        <f t="shared" si="4"/>
        <v>238.7954002</v>
      </c>
      <c r="G311" s="19">
        <f t="shared" si="5"/>
        <v>9023.807251</v>
      </c>
      <c r="H311" s="18">
        <f t="shared" si="6"/>
        <v>150.3967875</v>
      </c>
      <c r="I311" s="19"/>
      <c r="J311" s="20">
        <f t="shared" si="7"/>
        <v>28591.26652</v>
      </c>
    </row>
    <row r="312" ht="12.75" customHeight="1">
      <c r="A312" s="17">
        <v>11.280110866998147</v>
      </c>
      <c r="B312" s="18">
        <v>10.568410614358747</v>
      </c>
      <c r="C312" s="18">
        <f t="shared" si="1"/>
        <v>-0.07026866534</v>
      </c>
      <c r="D312" s="18">
        <f t="shared" si="2"/>
        <v>9.758141949</v>
      </c>
      <c r="E312" s="17">
        <f t="shared" si="3"/>
        <v>2.974281666</v>
      </c>
      <c r="F312" s="17">
        <f t="shared" si="4"/>
        <v>238.7952817</v>
      </c>
      <c r="G312" s="19">
        <f t="shared" si="5"/>
        <v>9043.359648</v>
      </c>
      <c r="H312" s="18">
        <f t="shared" si="6"/>
        <v>150.7226608</v>
      </c>
      <c r="I312" s="19"/>
      <c r="J312" s="20">
        <f t="shared" si="7"/>
        <v>28591.2801</v>
      </c>
    </row>
    <row r="313" ht="12.75" customHeight="1">
      <c r="A313" s="17">
        <v>11.288327779471384</v>
      </c>
      <c r="B313" s="18">
        <v>10.58114420068188</v>
      </c>
      <c r="C313" s="18">
        <f t="shared" si="1"/>
        <v>-0.07033440064</v>
      </c>
      <c r="D313" s="18">
        <f t="shared" si="2"/>
        <v>9.7708098</v>
      </c>
      <c r="E313" s="17">
        <f t="shared" si="3"/>
        <v>2.978142827</v>
      </c>
      <c r="F313" s="17">
        <f t="shared" si="4"/>
        <v>238.7991428</v>
      </c>
      <c r="G313" s="19">
        <f t="shared" si="5"/>
        <v>9055.192002</v>
      </c>
      <c r="H313" s="18">
        <f t="shared" si="6"/>
        <v>150.9198667</v>
      </c>
      <c r="I313" s="19"/>
      <c r="J313" s="20">
        <f t="shared" si="7"/>
        <v>28591.28832</v>
      </c>
    </row>
    <row r="314" ht="12.75" customHeight="1">
      <c r="A314" s="17">
        <v>11.307372094734518</v>
      </c>
      <c r="B314" s="18">
        <v>10.587202640624835</v>
      </c>
      <c r="C314" s="18">
        <f t="shared" si="1"/>
        <v>-0.07048675516</v>
      </c>
      <c r="D314" s="18">
        <f t="shared" si="2"/>
        <v>9.776715885</v>
      </c>
      <c r="E314" s="17">
        <f t="shared" si="3"/>
        <v>2.979943002</v>
      </c>
      <c r="F314" s="17">
        <f t="shared" si="4"/>
        <v>238.800943</v>
      </c>
      <c r="G314" s="19">
        <f t="shared" si="5"/>
        <v>9082.615816</v>
      </c>
      <c r="H314" s="18">
        <f t="shared" si="6"/>
        <v>151.3769303</v>
      </c>
      <c r="I314" s="19"/>
      <c r="J314" s="20">
        <f t="shared" si="7"/>
        <v>28591.30736</v>
      </c>
    </row>
    <row r="315" ht="12.75" customHeight="1">
      <c r="A315" s="17">
        <v>11.318234537662892</v>
      </c>
      <c r="B315" s="18">
        <v>10.586978383738572</v>
      </c>
      <c r="C315" s="18">
        <f t="shared" si="1"/>
        <v>-0.0705736547</v>
      </c>
      <c r="D315" s="18">
        <f t="shared" si="2"/>
        <v>9.776404729</v>
      </c>
      <c r="E315" s="17">
        <f t="shared" si="3"/>
        <v>2.979848161</v>
      </c>
      <c r="F315" s="17">
        <f t="shared" si="4"/>
        <v>238.8008482</v>
      </c>
      <c r="G315" s="19">
        <f t="shared" si="5"/>
        <v>9098.257734</v>
      </c>
      <c r="H315" s="18">
        <f t="shared" si="6"/>
        <v>151.6376289</v>
      </c>
      <c r="I315" s="19"/>
      <c r="J315" s="20">
        <f t="shared" si="7"/>
        <v>28591.31822</v>
      </c>
    </row>
    <row r="316" ht="12.75" customHeight="1">
      <c r="A316" s="17">
        <v>11.334528202055454</v>
      </c>
      <c r="B316" s="18">
        <v>10.586641998409178</v>
      </c>
      <c r="C316" s="18">
        <f t="shared" si="1"/>
        <v>-0.07070400402</v>
      </c>
      <c r="D316" s="18">
        <f t="shared" si="2"/>
        <v>9.775937994</v>
      </c>
      <c r="E316" s="17">
        <f t="shared" si="3"/>
        <v>2.979705901</v>
      </c>
      <c r="F316" s="17">
        <f t="shared" si="4"/>
        <v>238.8007059</v>
      </c>
      <c r="G316" s="19">
        <f t="shared" si="5"/>
        <v>9121.720611</v>
      </c>
      <c r="H316" s="18">
        <f t="shared" si="6"/>
        <v>152.0286768</v>
      </c>
      <c r="I316" s="19"/>
      <c r="J316" s="20">
        <f t="shared" si="7"/>
        <v>28591.33452</v>
      </c>
    </row>
    <row r="317" ht="12.75" customHeight="1">
      <c r="A317" s="17">
        <v>11.348106255715923</v>
      </c>
      <c r="B317" s="18">
        <v>10.586361677301348</v>
      </c>
      <c r="C317" s="18">
        <f t="shared" si="1"/>
        <v>-0.07081262845</v>
      </c>
      <c r="D317" s="18">
        <f t="shared" si="2"/>
        <v>9.775549049</v>
      </c>
      <c r="E317" s="17">
        <f t="shared" si="3"/>
        <v>2.97958735</v>
      </c>
      <c r="F317" s="17">
        <f t="shared" si="4"/>
        <v>238.8005874</v>
      </c>
      <c r="G317" s="19">
        <f t="shared" si="5"/>
        <v>9141.273008</v>
      </c>
      <c r="H317" s="18">
        <f t="shared" si="6"/>
        <v>152.3545501</v>
      </c>
      <c r="I317" s="19"/>
      <c r="J317" s="20">
        <f t="shared" si="7"/>
        <v>28591.3481</v>
      </c>
    </row>
    <row r="318" ht="12.75" customHeight="1">
      <c r="A318" s="17">
        <v>11.364399920108484</v>
      </c>
      <c r="B318" s="18">
        <v>10.586025291971954</v>
      </c>
      <c r="C318" s="18">
        <f t="shared" si="1"/>
        <v>-0.07094297776</v>
      </c>
      <c r="D318" s="18">
        <f t="shared" si="2"/>
        <v>9.775082314</v>
      </c>
      <c r="E318" s="17">
        <f t="shared" si="3"/>
        <v>2.979445089</v>
      </c>
      <c r="F318" s="17">
        <f t="shared" si="4"/>
        <v>238.8004451</v>
      </c>
      <c r="G318" s="19">
        <f t="shared" si="5"/>
        <v>9164.735885</v>
      </c>
      <c r="H318" s="18">
        <f t="shared" si="6"/>
        <v>152.7455981</v>
      </c>
      <c r="I318" s="19"/>
      <c r="J318" s="20">
        <f t="shared" si="7"/>
        <v>28591.36439</v>
      </c>
    </row>
    <row r="319" ht="12.75" customHeight="1">
      <c r="A319" s="17">
        <v>11.38340919523314</v>
      </c>
      <c r="B319" s="18">
        <v>10.585632842420992</v>
      </c>
      <c r="C319" s="18">
        <f t="shared" si="1"/>
        <v>-0.07109505196</v>
      </c>
      <c r="D319" s="18">
        <f t="shared" si="2"/>
        <v>9.77453779</v>
      </c>
      <c r="E319" s="17">
        <f t="shared" si="3"/>
        <v>2.979279119</v>
      </c>
      <c r="F319" s="17">
        <f t="shared" si="4"/>
        <v>238.8002791</v>
      </c>
      <c r="G319" s="19">
        <f t="shared" si="5"/>
        <v>9192.109241</v>
      </c>
      <c r="H319" s="18">
        <f t="shared" si="6"/>
        <v>153.2018207</v>
      </c>
      <c r="I319" s="19"/>
      <c r="J319" s="20">
        <f t="shared" si="7"/>
        <v>28591.3834</v>
      </c>
    </row>
    <row r="320" ht="12.75" customHeight="1">
      <c r="A320" s="17">
        <v>11.394236598023035</v>
      </c>
      <c r="B320" s="18">
        <v>10.578957696040813</v>
      </c>
      <c r="C320" s="18">
        <f t="shared" si="1"/>
        <v>-0.07118167118</v>
      </c>
      <c r="D320" s="18">
        <f t="shared" si="2"/>
        <v>9.767776025</v>
      </c>
      <c r="E320" s="17">
        <f t="shared" si="3"/>
        <v>2.977218132</v>
      </c>
      <c r="F320" s="17">
        <f t="shared" si="4"/>
        <v>238.7982181</v>
      </c>
      <c r="G320" s="19">
        <f t="shared" si="5"/>
        <v>9207.700701</v>
      </c>
      <c r="H320" s="18">
        <f t="shared" si="6"/>
        <v>153.4616784</v>
      </c>
      <c r="I320" s="19"/>
      <c r="J320" s="20">
        <f t="shared" si="7"/>
        <v>28591.39423</v>
      </c>
    </row>
    <row r="321" ht="12.75" customHeight="1">
      <c r="A321" s="17">
        <v>11.410530262415596</v>
      </c>
      <c r="B321" s="18">
        <v>10.57862131071142</v>
      </c>
      <c r="C321" s="18">
        <f t="shared" si="1"/>
        <v>-0.0713120205</v>
      </c>
      <c r="D321" s="18">
        <f t="shared" si="2"/>
        <v>9.76730929</v>
      </c>
      <c r="E321" s="17">
        <f t="shared" si="3"/>
        <v>2.977075872</v>
      </c>
      <c r="F321" s="17">
        <f t="shared" si="4"/>
        <v>238.7980759</v>
      </c>
      <c r="G321" s="19">
        <f t="shared" si="5"/>
        <v>9231.163578</v>
      </c>
      <c r="H321" s="18">
        <f t="shared" si="6"/>
        <v>153.8527263</v>
      </c>
      <c r="I321" s="19"/>
      <c r="J321" s="20">
        <f t="shared" si="7"/>
        <v>28591.41052</v>
      </c>
    </row>
    <row r="322" ht="12.75" customHeight="1">
      <c r="A322" s="17">
        <v>11.424073275937587</v>
      </c>
      <c r="B322" s="18">
        <v>10.571890100109675</v>
      </c>
      <c r="C322" s="18">
        <f t="shared" si="1"/>
        <v>-0.07142036461</v>
      </c>
      <c r="D322" s="18">
        <f t="shared" si="2"/>
        <v>9.760469736</v>
      </c>
      <c r="E322" s="17">
        <f t="shared" si="3"/>
        <v>2.974991175</v>
      </c>
      <c r="F322" s="17">
        <f t="shared" si="4"/>
        <v>238.7959912</v>
      </c>
      <c r="G322" s="19">
        <f t="shared" si="5"/>
        <v>9250.665517</v>
      </c>
      <c r="H322" s="18">
        <f t="shared" si="6"/>
        <v>154.1777586</v>
      </c>
      <c r="I322" s="19"/>
      <c r="J322" s="20">
        <f t="shared" si="7"/>
        <v>28591.42406</v>
      </c>
    </row>
    <row r="323" ht="12.75" customHeight="1">
      <c r="A323" s="17">
        <v>11.437651329598054</v>
      </c>
      <c r="B323" s="18">
        <v>10.571609779001847</v>
      </c>
      <c r="C323" s="18">
        <f t="shared" si="1"/>
        <v>-0.07152898904</v>
      </c>
      <c r="D323" s="18">
        <f t="shared" si="2"/>
        <v>9.76008079</v>
      </c>
      <c r="E323" s="17">
        <f t="shared" si="3"/>
        <v>2.974872625</v>
      </c>
      <c r="F323" s="17">
        <f t="shared" si="4"/>
        <v>238.7958726</v>
      </c>
      <c r="G323" s="19">
        <f t="shared" si="5"/>
        <v>9270.217915</v>
      </c>
      <c r="H323" s="18">
        <f t="shared" si="6"/>
        <v>154.5036319</v>
      </c>
      <c r="I323" s="19"/>
      <c r="J323" s="20">
        <f t="shared" si="7"/>
        <v>28591.43764</v>
      </c>
    </row>
    <row r="324" ht="12.75" customHeight="1">
      <c r="A324" s="17">
        <v>11.467523047651085</v>
      </c>
      <c r="B324" s="18">
        <v>10.570993072564622</v>
      </c>
      <c r="C324" s="18">
        <f t="shared" si="1"/>
        <v>-0.07176796278</v>
      </c>
      <c r="D324" s="18">
        <f t="shared" si="2"/>
        <v>9.75922511</v>
      </c>
      <c r="E324" s="17">
        <f t="shared" si="3"/>
        <v>2.974611813</v>
      </c>
      <c r="F324" s="17">
        <f t="shared" si="4"/>
        <v>238.7956118</v>
      </c>
      <c r="G324" s="19">
        <f t="shared" si="5"/>
        <v>9313.233189</v>
      </c>
      <c r="H324" s="18">
        <f t="shared" si="6"/>
        <v>155.2205531</v>
      </c>
      <c r="I324" s="19"/>
      <c r="J324" s="20">
        <f t="shared" si="7"/>
        <v>28591.46751</v>
      </c>
    </row>
    <row r="325" ht="12.75" customHeight="1">
      <c r="A325" s="17">
        <v>11.486497282637261</v>
      </c>
      <c r="B325" s="18">
        <v>10.564149733519747</v>
      </c>
      <c r="C325" s="18">
        <f t="shared" si="1"/>
        <v>-0.07191975666</v>
      </c>
      <c r="D325" s="18">
        <f t="shared" si="2"/>
        <v>9.752229977</v>
      </c>
      <c r="E325" s="17">
        <f t="shared" si="3"/>
        <v>2.972479697</v>
      </c>
      <c r="F325" s="17">
        <f t="shared" si="4"/>
        <v>238.7934797</v>
      </c>
      <c r="G325" s="19">
        <f t="shared" si="5"/>
        <v>9340.556087</v>
      </c>
      <c r="H325" s="18">
        <f t="shared" si="6"/>
        <v>155.6759348</v>
      </c>
      <c r="I325" s="19"/>
      <c r="J325" s="20">
        <f t="shared" si="7"/>
        <v>28591.48649</v>
      </c>
    </row>
    <row r="326" ht="12.75" customHeight="1">
      <c r="A326" s="17">
        <v>11.497289645288678</v>
      </c>
      <c r="B326" s="18">
        <v>10.551023697645652</v>
      </c>
      <c r="C326" s="18">
        <f t="shared" si="1"/>
        <v>-0.07200609556</v>
      </c>
      <c r="D326" s="18">
        <f t="shared" si="2"/>
        <v>9.739017602</v>
      </c>
      <c r="E326" s="17">
        <f t="shared" si="3"/>
        <v>2.968452565</v>
      </c>
      <c r="F326" s="17">
        <f t="shared" si="4"/>
        <v>238.7894526</v>
      </c>
      <c r="G326" s="19">
        <f t="shared" si="5"/>
        <v>9356.097089</v>
      </c>
      <c r="H326" s="18">
        <f t="shared" si="6"/>
        <v>155.9349515</v>
      </c>
      <c r="I326" s="19"/>
      <c r="J326" s="20">
        <f t="shared" si="7"/>
        <v>28591.49728</v>
      </c>
    </row>
    <row r="327" ht="12.75" customHeight="1">
      <c r="A327" s="17">
        <v>11.513513229404282</v>
      </c>
      <c r="B327" s="18">
        <v>10.537785533328428</v>
      </c>
      <c r="C327" s="18">
        <f t="shared" si="1"/>
        <v>-0.07213588424</v>
      </c>
      <c r="D327" s="18">
        <f t="shared" si="2"/>
        <v>9.725649649</v>
      </c>
      <c r="E327" s="17">
        <f t="shared" si="3"/>
        <v>2.964378013</v>
      </c>
      <c r="F327" s="17">
        <f t="shared" si="4"/>
        <v>238.785378</v>
      </c>
      <c r="G327" s="19">
        <f t="shared" si="5"/>
        <v>9379.45905</v>
      </c>
      <c r="H327" s="18">
        <f t="shared" si="6"/>
        <v>156.3243175</v>
      </c>
      <c r="I327" s="19"/>
      <c r="J327" s="20">
        <f t="shared" si="7"/>
        <v>28591.5135</v>
      </c>
    </row>
    <row r="328" ht="12.75" customHeight="1">
      <c r="A328" s="17">
        <v>11.537918685854645</v>
      </c>
      <c r="B328" s="18">
        <v>10.53083006584042</v>
      </c>
      <c r="C328" s="18">
        <f t="shared" si="1"/>
        <v>-0.07233112789</v>
      </c>
      <c r="D328" s="18">
        <f t="shared" si="2"/>
        <v>9.718498938</v>
      </c>
      <c r="E328" s="17">
        <f t="shared" si="3"/>
        <v>2.962198476</v>
      </c>
      <c r="F328" s="17">
        <f t="shared" si="4"/>
        <v>238.7831985</v>
      </c>
      <c r="G328" s="19">
        <f t="shared" si="5"/>
        <v>9414.602908</v>
      </c>
      <c r="H328" s="18">
        <f t="shared" si="6"/>
        <v>156.9100485</v>
      </c>
      <c r="I328" s="19"/>
      <c r="J328" s="20">
        <f t="shared" si="7"/>
        <v>28591.53791</v>
      </c>
    </row>
    <row r="329" ht="12.75" customHeight="1">
      <c r="A329" s="17">
        <v>11.556963001117781</v>
      </c>
      <c r="B329" s="18">
        <v>10.536888505783374</v>
      </c>
      <c r="C329" s="18">
        <f t="shared" si="1"/>
        <v>-0.07248348241</v>
      </c>
      <c r="D329" s="18">
        <f t="shared" si="2"/>
        <v>9.724405023</v>
      </c>
      <c r="E329" s="17">
        <f t="shared" si="3"/>
        <v>2.963998651</v>
      </c>
      <c r="F329" s="17">
        <f t="shared" si="4"/>
        <v>238.7849987</v>
      </c>
      <c r="G329" s="19">
        <f t="shared" si="5"/>
        <v>9442.026722</v>
      </c>
      <c r="H329" s="18">
        <f t="shared" si="6"/>
        <v>157.367112</v>
      </c>
      <c r="I329" s="19"/>
      <c r="J329" s="20">
        <f t="shared" si="7"/>
        <v>28591.55695</v>
      </c>
    </row>
    <row r="330" ht="12.75" customHeight="1">
      <c r="A330" s="17">
        <v>11.573256665510343</v>
      </c>
      <c r="B330" s="18">
        <v>10.53655212045398</v>
      </c>
      <c r="C330" s="18">
        <f t="shared" si="1"/>
        <v>-0.07261383172</v>
      </c>
      <c r="D330" s="18">
        <f t="shared" si="2"/>
        <v>9.723938289</v>
      </c>
      <c r="E330" s="17">
        <f t="shared" si="3"/>
        <v>2.96385639</v>
      </c>
      <c r="F330" s="17">
        <f t="shared" si="4"/>
        <v>238.7848564</v>
      </c>
      <c r="G330" s="19">
        <f t="shared" si="5"/>
        <v>9465.489598</v>
      </c>
      <c r="H330" s="18">
        <f t="shared" si="6"/>
        <v>157.75816</v>
      </c>
      <c r="I330" s="19"/>
      <c r="J330" s="20">
        <f t="shared" si="7"/>
        <v>28591.57325</v>
      </c>
    </row>
    <row r="331" ht="12.75" customHeight="1">
      <c r="A331" s="17">
        <v>11.589550329902904</v>
      </c>
      <c r="B331" s="18">
        <v>10.536215735124586</v>
      </c>
      <c r="C331" s="18">
        <f t="shared" si="1"/>
        <v>-0.07274418104</v>
      </c>
      <c r="D331" s="18">
        <f t="shared" si="2"/>
        <v>9.723471554</v>
      </c>
      <c r="E331" s="17">
        <f t="shared" si="3"/>
        <v>2.96371413</v>
      </c>
      <c r="F331" s="17">
        <f t="shared" si="4"/>
        <v>238.7847141</v>
      </c>
      <c r="G331" s="19">
        <f t="shared" si="5"/>
        <v>9488.952475</v>
      </c>
      <c r="H331" s="18">
        <f t="shared" si="6"/>
        <v>158.1492079</v>
      </c>
      <c r="I331" s="19"/>
      <c r="J331" s="20">
        <f t="shared" si="7"/>
        <v>28591.58954</v>
      </c>
    </row>
    <row r="332" ht="12.75" customHeight="1">
      <c r="A332" s="17">
        <v>11.608594645166038</v>
      </c>
      <c r="B332" s="18">
        <v>10.54227417506754</v>
      </c>
      <c r="C332" s="18">
        <f t="shared" si="1"/>
        <v>-0.07289653556</v>
      </c>
      <c r="D332" s="18">
        <f t="shared" si="2"/>
        <v>9.72937764</v>
      </c>
      <c r="E332" s="17">
        <f t="shared" si="3"/>
        <v>2.965514305</v>
      </c>
      <c r="F332" s="17">
        <f t="shared" si="4"/>
        <v>238.7865143</v>
      </c>
      <c r="G332" s="19">
        <f t="shared" si="5"/>
        <v>9516.376289</v>
      </c>
      <c r="H332" s="18">
        <f t="shared" si="6"/>
        <v>158.6062715</v>
      </c>
      <c r="I332" s="19"/>
      <c r="J332" s="20">
        <f t="shared" si="7"/>
        <v>28591.60858</v>
      </c>
    </row>
    <row r="333" ht="12.75" customHeight="1">
      <c r="A333" s="17">
        <v>11.633070181893359</v>
      </c>
      <c r="B333" s="18">
        <v>10.548220486567363</v>
      </c>
      <c r="C333" s="18">
        <f t="shared" si="1"/>
        <v>-0.07309233986</v>
      </c>
      <c r="D333" s="18">
        <f t="shared" si="2"/>
        <v>9.735128147</v>
      </c>
      <c r="E333" s="17">
        <f t="shared" si="3"/>
        <v>2.967267059</v>
      </c>
      <c r="F333" s="17">
        <f t="shared" si="4"/>
        <v>238.7882671</v>
      </c>
      <c r="G333" s="19">
        <f t="shared" si="5"/>
        <v>9551.621062</v>
      </c>
      <c r="H333" s="18">
        <f t="shared" si="6"/>
        <v>159.1936844</v>
      </c>
      <c r="I333" s="19"/>
      <c r="J333" s="20">
        <f t="shared" si="7"/>
        <v>28591.63306</v>
      </c>
    </row>
    <row r="334" ht="12.75" customHeight="1">
      <c r="A334" s="17">
        <v>11.654830107888586</v>
      </c>
      <c r="B334" s="18">
        <v>10.554222862288752</v>
      </c>
      <c r="C334" s="18">
        <f t="shared" si="1"/>
        <v>-0.07326641926</v>
      </c>
      <c r="D334" s="18">
        <f t="shared" si="2"/>
        <v>9.740956443</v>
      </c>
      <c r="E334" s="17">
        <f t="shared" si="3"/>
        <v>2.969043524</v>
      </c>
      <c r="F334" s="17">
        <f t="shared" si="4"/>
        <v>238.7900435</v>
      </c>
      <c r="G334" s="19">
        <f t="shared" si="5"/>
        <v>9582.955355</v>
      </c>
      <c r="H334" s="18">
        <f t="shared" si="6"/>
        <v>159.7159226</v>
      </c>
      <c r="I334" s="19"/>
      <c r="J334" s="20">
        <f t="shared" si="7"/>
        <v>28591.65482</v>
      </c>
    </row>
    <row r="335" ht="12.75" customHeight="1">
      <c r="A335" s="17">
        <v>11.676554993745334</v>
      </c>
      <c r="B335" s="18">
        <v>10.553774348516225</v>
      </c>
      <c r="C335" s="18">
        <f t="shared" si="1"/>
        <v>-0.07344021835</v>
      </c>
      <c r="D335" s="18">
        <f t="shared" si="2"/>
        <v>9.74033413</v>
      </c>
      <c r="E335" s="17">
        <f t="shared" si="3"/>
        <v>2.968853843</v>
      </c>
      <c r="F335" s="17">
        <f t="shared" si="4"/>
        <v>238.7898538</v>
      </c>
      <c r="G335" s="19">
        <f t="shared" si="5"/>
        <v>9614.239191</v>
      </c>
      <c r="H335" s="18">
        <f t="shared" si="6"/>
        <v>160.2373198</v>
      </c>
      <c r="I335" s="19"/>
      <c r="J335" s="20">
        <f t="shared" si="7"/>
        <v>28591.67654</v>
      </c>
    </row>
    <row r="336" ht="12.75" customHeight="1">
      <c r="A336" s="17">
        <v>11.692848658137898</v>
      </c>
      <c r="B336" s="18">
        <v>10.55343796318683</v>
      </c>
      <c r="C336" s="18">
        <f t="shared" si="1"/>
        <v>-0.07357056767</v>
      </c>
      <c r="D336" s="18">
        <f t="shared" si="2"/>
        <v>9.739867396</v>
      </c>
      <c r="E336" s="17">
        <f t="shared" si="3"/>
        <v>2.968711582</v>
      </c>
      <c r="F336" s="17">
        <f t="shared" si="4"/>
        <v>238.7897116</v>
      </c>
      <c r="G336" s="19">
        <f t="shared" si="5"/>
        <v>9637.702068</v>
      </c>
      <c r="H336" s="18">
        <f t="shared" si="6"/>
        <v>160.6283678</v>
      </c>
      <c r="I336" s="19"/>
      <c r="J336" s="20">
        <f t="shared" si="7"/>
        <v>28591.69284</v>
      </c>
    </row>
    <row r="337" ht="12.75" customHeight="1">
      <c r="A337" s="17">
        <v>11.717289154726739</v>
      </c>
      <c r="B337" s="18">
        <v>10.552933385192738</v>
      </c>
      <c r="C337" s="18">
        <f t="shared" si="1"/>
        <v>-0.07376609164</v>
      </c>
      <c r="D337" s="18">
        <f t="shared" si="2"/>
        <v>9.739167294</v>
      </c>
      <c r="E337" s="17">
        <f t="shared" si="3"/>
        <v>2.968498191</v>
      </c>
      <c r="F337" s="17">
        <f t="shared" si="4"/>
        <v>238.7894982</v>
      </c>
      <c r="G337" s="19">
        <f t="shared" si="5"/>
        <v>9672.896383</v>
      </c>
      <c r="H337" s="18">
        <f t="shared" si="6"/>
        <v>161.2149397</v>
      </c>
      <c r="I337" s="19"/>
      <c r="J337" s="20">
        <f t="shared" si="7"/>
        <v>28591.71728</v>
      </c>
    </row>
    <row r="338" ht="12.75" customHeight="1">
      <c r="A338" s="17">
        <v>11.744445262047675</v>
      </c>
      <c r="B338" s="18">
        <v>10.552372742977079</v>
      </c>
      <c r="C338" s="18">
        <f t="shared" si="1"/>
        <v>-0.0739833405</v>
      </c>
      <c r="D338" s="18">
        <f t="shared" si="2"/>
        <v>9.738389402</v>
      </c>
      <c r="E338" s="17">
        <f t="shared" si="3"/>
        <v>2.96826109</v>
      </c>
      <c r="F338" s="17">
        <f t="shared" si="4"/>
        <v>238.7892611</v>
      </c>
      <c r="G338" s="19">
        <f t="shared" si="5"/>
        <v>9712.001177</v>
      </c>
      <c r="H338" s="18">
        <f t="shared" si="6"/>
        <v>161.8666863</v>
      </c>
      <c r="I338" s="19"/>
      <c r="J338" s="20">
        <f t="shared" si="7"/>
        <v>28591.74443</v>
      </c>
    </row>
    <row r="339" ht="12.75" customHeight="1">
      <c r="A339" s="17">
        <v>11.763454537172331</v>
      </c>
      <c r="B339" s="18">
        <v>10.55198029342612</v>
      </c>
      <c r="C339" s="18">
        <f t="shared" si="1"/>
        <v>-0.0741354147</v>
      </c>
      <c r="D339" s="18">
        <f t="shared" si="2"/>
        <v>9.737844879</v>
      </c>
      <c r="E339" s="17">
        <f t="shared" si="3"/>
        <v>2.968095119</v>
      </c>
      <c r="F339" s="17">
        <f t="shared" si="4"/>
        <v>238.7890951</v>
      </c>
      <c r="G339" s="19">
        <f t="shared" si="5"/>
        <v>9739.374534</v>
      </c>
      <c r="H339" s="18">
        <f t="shared" si="6"/>
        <v>162.3229089</v>
      </c>
      <c r="I339" s="19"/>
      <c r="J339" s="20">
        <f t="shared" si="7"/>
        <v>28591.76344</v>
      </c>
    </row>
    <row r="340" ht="12.75" customHeight="1">
      <c r="A340" s="17">
        <v>11.782463812296987</v>
      </c>
      <c r="B340" s="18">
        <v>10.551587843875158</v>
      </c>
      <c r="C340" s="18">
        <f t="shared" si="1"/>
        <v>-0.0742874889</v>
      </c>
      <c r="D340" s="18">
        <f t="shared" si="2"/>
        <v>9.737300355</v>
      </c>
      <c r="E340" s="17">
        <f t="shared" si="3"/>
        <v>2.967929148</v>
      </c>
      <c r="F340" s="17">
        <f t="shared" si="4"/>
        <v>238.7889291</v>
      </c>
      <c r="G340" s="19">
        <f t="shared" si="5"/>
        <v>9766.74789</v>
      </c>
      <c r="H340" s="18">
        <f t="shared" si="6"/>
        <v>162.7791315</v>
      </c>
      <c r="I340" s="19"/>
      <c r="J340" s="20">
        <f t="shared" si="7"/>
        <v>28591.78245</v>
      </c>
    </row>
    <row r="341" ht="12.75" customHeight="1">
      <c r="A341" s="17">
        <v>11.804188698153736</v>
      </c>
      <c r="B341" s="18">
        <v>10.551139330102632</v>
      </c>
      <c r="C341" s="18">
        <f t="shared" si="1"/>
        <v>-0.07446128799</v>
      </c>
      <c r="D341" s="18">
        <f t="shared" si="2"/>
        <v>9.736678042</v>
      </c>
      <c r="E341" s="17">
        <f t="shared" si="3"/>
        <v>2.967739467</v>
      </c>
      <c r="F341" s="17">
        <f t="shared" si="4"/>
        <v>238.7887395</v>
      </c>
      <c r="G341" s="19">
        <f t="shared" si="5"/>
        <v>9798.031725</v>
      </c>
      <c r="H341" s="18">
        <f t="shared" si="6"/>
        <v>163.3005288</v>
      </c>
      <c r="I341" s="19"/>
      <c r="J341" s="20">
        <f t="shared" si="7"/>
        <v>28591.80418</v>
      </c>
    </row>
    <row r="342" ht="12.75" customHeight="1">
      <c r="A342" s="17">
        <v>11.820482362546297</v>
      </c>
      <c r="B342" s="18">
        <v>10.550802944773237</v>
      </c>
      <c r="C342" s="18">
        <f t="shared" si="1"/>
        <v>-0.0745916373</v>
      </c>
      <c r="D342" s="18">
        <f t="shared" si="2"/>
        <v>9.736211307</v>
      </c>
      <c r="E342" s="17">
        <f t="shared" si="3"/>
        <v>2.967597207</v>
      </c>
      <c r="F342" s="17">
        <f t="shared" si="4"/>
        <v>238.7885972</v>
      </c>
      <c r="G342" s="19">
        <f t="shared" si="5"/>
        <v>9821.494602</v>
      </c>
      <c r="H342" s="18">
        <f t="shared" si="6"/>
        <v>163.6915767</v>
      </c>
      <c r="I342" s="19"/>
      <c r="J342" s="20">
        <f t="shared" si="7"/>
        <v>28591.82047</v>
      </c>
    </row>
    <row r="343" ht="12.75" customHeight="1">
      <c r="A343" s="17">
        <v>11.844922859135139</v>
      </c>
      <c r="B343" s="18">
        <v>10.550298366779145</v>
      </c>
      <c r="C343" s="18">
        <f t="shared" si="1"/>
        <v>-0.07478716127</v>
      </c>
      <c r="D343" s="18">
        <f t="shared" si="2"/>
        <v>9.735511206</v>
      </c>
      <c r="E343" s="17">
        <f t="shared" si="3"/>
        <v>2.967383815</v>
      </c>
      <c r="F343" s="17">
        <f t="shared" si="4"/>
        <v>238.7883838</v>
      </c>
      <c r="G343" s="19">
        <f t="shared" si="5"/>
        <v>9856.688917</v>
      </c>
      <c r="H343" s="18">
        <f t="shared" si="6"/>
        <v>164.2781486</v>
      </c>
      <c r="I343" s="19"/>
      <c r="J343" s="20">
        <f t="shared" si="7"/>
        <v>28591.84491</v>
      </c>
    </row>
    <row r="344" ht="12.75" customHeight="1">
      <c r="A344" s="17">
        <v>11.863932134259795</v>
      </c>
      <c r="B344" s="18">
        <v>10.549905917228184</v>
      </c>
      <c r="C344" s="18">
        <f t="shared" si="1"/>
        <v>-0.07493923547</v>
      </c>
      <c r="D344" s="18">
        <f t="shared" si="2"/>
        <v>9.734966682</v>
      </c>
      <c r="E344" s="17">
        <f t="shared" si="3"/>
        <v>2.967217845</v>
      </c>
      <c r="F344" s="17">
        <f t="shared" si="4"/>
        <v>238.7882178</v>
      </c>
      <c r="G344" s="19">
        <f t="shared" si="5"/>
        <v>9884.062273</v>
      </c>
      <c r="H344" s="18">
        <f t="shared" si="6"/>
        <v>164.7343712</v>
      </c>
      <c r="I344" s="19"/>
      <c r="J344" s="20">
        <f t="shared" si="7"/>
        <v>28591.86392</v>
      </c>
    </row>
    <row r="345" ht="12.75" customHeight="1">
      <c r="A345" s="17">
        <v>11.885621979978065</v>
      </c>
      <c r="B345" s="18">
        <v>10.543006513961743</v>
      </c>
      <c r="C345" s="18">
        <f t="shared" si="1"/>
        <v>-0.07511275424</v>
      </c>
      <c r="D345" s="18">
        <f t="shared" si="2"/>
        <v>9.72789376</v>
      </c>
      <c r="E345" s="17">
        <f t="shared" si="3"/>
        <v>2.965062018</v>
      </c>
      <c r="F345" s="17">
        <f t="shared" si="4"/>
        <v>238.786062</v>
      </c>
      <c r="G345" s="19">
        <f t="shared" si="5"/>
        <v>9915.295651</v>
      </c>
      <c r="H345" s="18">
        <f t="shared" si="6"/>
        <v>165.2549275</v>
      </c>
      <c r="I345" s="19"/>
      <c r="J345" s="20">
        <f t="shared" si="7"/>
        <v>28591.88561</v>
      </c>
    </row>
    <row r="346" ht="12.75" customHeight="1">
      <c r="A346" s="17">
        <v>11.902020764786062</v>
      </c>
      <c r="B346" s="18">
        <v>10.562022797114093</v>
      </c>
      <c r="C346" s="18">
        <f t="shared" si="1"/>
        <v>-0.07524394452</v>
      </c>
      <c r="D346" s="18">
        <f t="shared" si="2"/>
        <v>9.746778853</v>
      </c>
      <c r="E346" s="17">
        <f t="shared" si="3"/>
        <v>2.970818194</v>
      </c>
      <c r="F346" s="17">
        <f t="shared" si="4"/>
        <v>238.7918182</v>
      </c>
      <c r="G346" s="19">
        <f t="shared" si="5"/>
        <v>9938.909901</v>
      </c>
      <c r="H346" s="18">
        <f t="shared" si="6"/>
        <v>165.6484984</v>
      </c>
      <c r="I346" s="19"/>
      <c r="J346" s="20">
        <f t="shared" si="7"/>
        <v>28591.90201</v>
      </c>
    </row>
    <row r="347" ht="12.75" customHeight="1">
      <c r="A347" s="17">
        <v>11.918454589732539</v>
      </c>
      <c r="B347" s="18">
        <v>10.58748996976036</v>
      </c>
      <c r="C347" s="18">
        <f t="shared" si="1"/>
        <v>-0.07537541512</v>
      </c>
      <c r="D347" s="18">
        <f t="shared" si="2"/>
        <v>9.772114555</v>
      </c>
      <c r="E347" s="17">
        <f t="shared" si="3"/>
        <v>2.978540516</v>
      </c>
      <c r="F347" s="17">
        <f t="shared" si="4"/>
        <v>238.7995405</v>
      </c>
      <c r="G347" s="19">
        <f t="shared" si="5"/>
        <v>9962.574609</v>
      </c>
      <c r="H347" s="18">
        <f t="shared" si="6"/>
        <v>166.0429102</v>
      </c>
      <c r="I347" s="19"/>
      <c r="J347" s="20">
        <f t="shared" si="7"/>
        <v>28591.91844</v>
      </c>
    </row>
    <row r="348" ht="12.75" customHeight="1">
      <c r="A348" s="17">
        <v>11.926706542344256</v>
      </c>
      <c r="B348" s="18">
        <v>10.606674445577408</v>
      </c>
      <c r="C348" s="18">
        <f t="shared" si="1"/>
        <v>-0.07544143074</v>
      </c>
      <c r="D348" s="18">
        <f t="shared" si="2"/>
        <v>9.791233015</v>
      </c>
      <c r="E348" s="17">
        <f t="shared" si="3"/>
        <v>2.984367823</v>
      </c>
      <c r="F348" s="17">
        <f t="shared" si="4"/>
        <v>238.8053678</v>
      </c>
      <c r="G348" s="19">
        <f t="shared" si="5"/>
        <v>9974.457421</v>
      </c>
      <c r="H348" s="18">
        <f t="shared" si="6"/>
        <v>166.240957</v>
      </c>
      <c r="I348" s="19"/>
      <c r="J348" s="20">
        <f t="shared" si="7"/>
        <v>28591.9267</v>
      </c>
    </row>
    <row r="349" ht="12.75" customHeight="1">
      <c r="A349" s="17">
        <v>11.937779226103501</v>
      </c>
      <c r="B349" s="18">
        <v>10.645155525654637</v>
      </c>
      <c r="C349" s="18">
        <f t="shared" si="1"/>
        <v>-0.07553001221</v>
      </c>
      <c r="D349" s="18">
        <f t="shared" si="2"/>
        <v>9.829625513</v>
      </c>
      <c r="E349" s="17">
        <f t="shared" si="3"/>
        <v>2.996069856</v>
      </c>
      <c r="F349" s="17">
        <f t="shared" si="4"/>
        <v>238.8170699</v>
      </c>
      <c r="G349" s="19">
        <f t="shared" si="5"/>
        <v>9990.402086</v>
      </c>
      <c r="H349" s="18">
        <f t="shared" si="6"/>
        <v>166.5067014</v>
      </c>
      <c r="I349" s="19"/>
      <c r="J349" s="20">
        <f t="shared" si="7"/>
        <v>28591.93777</v>
      </c>
    </row>
    <row r="350" ht="12.75" customHeight="1">
      <c r="A350" s="17">
        <v>11.946066218853698</v>
      </c>
      <c r="B350" s="18">
        <v>10.6707908909656</v>
      </c>
      <c r="C350" s="18">
        <f t="shared" si="1"/>
        <v>-0.07559630815</v>
      </c>
      <c r="D350" s="18">
        <f t="shared" si="2"/>
        <v>9.855194583</v>
      </c>
      <c r="E350" s="17">
        <f t="shared" si="3"/>
        <v>3.003863309</v>
      </c>
      <c r="F350" s="17">
        <f t="shared" si="4"/>
        <v>238.8248633</v>
      </c>
      <c r="G350" s="19">
        <f t="shared" si="5"/>
        <v>10002.33536</v>
      </c>
      <c r="H350" s="18">
        <f t="shared" si="6"/>
        <v>166.7055893</v>
      </c>
      <c r="I350" s="19"/>
      <c r="J350" s="20">
        <f t="shared" si="7"/>
        <v>28591.94606</v>
      </c>
    </row>
    <row r="351" ht="12.75" customHeight="1">
      <c r="A351" s="17">
        <v>11.95438825174237</v>
      </c>
      <c r="B351" s="18">
        <v>10.70287714577048</v>
      </c>
      <c r="C351" s="18">
        <f t="shared" si="1"/>
        <v>-0.07566288441</v>
      </c>
      <c r="D351" s="18">
        <f t="shared" si="2"/>
        <v>9.887214261</v>
      </c>
      <c r="E351" s="17">
        <f t="shared" si="3"/>
        <v>3.013622907</v>
      </c>
      <c r="F351" s="17">
        <f t="shared" si="4"/>
        <v>238.8346229</v>
      </c>
      <c r="G351" s="19">
        <f t="shared" si="5"/>
        <v>10014.31908</v>
      </c>
      <c r="H351" s="18">
        <f t="shared" si="6"/>
        <v>166.905318</v>
      </c>
      <c r="I351" s="19"/>
      <c r="J351" s="20">
        <f t="shared" si="7"/>
        <v>28591.95438</v>
      </c>
    </row>
    <row r="352" ht="12.75" customHeight="1">
      <c r="A352" s="17">
        <v>11.965425895363138</v>
      </c>
      <c r="B352" s="18">
        <v>10.734907336353793</v>
      </c>
      <c r="C352" s="18">
        <f t="shared" si="1"/>
        <v>-0.07575118556</v>
      </c>
      <c r="D352" s="18">
        <f t="shared" si="2"/>
        <v>9.919156151</v>
      </c>
      <c r="E352" s="17">
        <f t="shared" si="3"/>
        <v>3.023358795</v>
      </c>
      <c r="F352" s="17">
        <f t="shared" si="4"/>
        <v>238.8443588</v>
      </c>
      <c r="G352" s="19">
        <f t="shared" si="5"/>
        <v>10030.21329</v>
      </c>
      <c r="H352" s="18">
        <f t="shared" si="6"/>
        <v>167.1702215</v>
      </c>
      <c r="I352" s="19"/>
      <c r="J352" s="20">
        <f t="shared" si="7"/>
        <v>28591.96541</v>
      </c>
    </row>
    <row r="353" ht="12.75" customHeight="1">
      <c r="A353" s="17">
        <v>11.976428498845427</v>
      </c>
      <c r="B353" s="18">
        <v>10.76048663744319</v>
      </c>
      <c r="C353" s="18">
        <f t="shared" si="1"/>
        <v>-0.07583920639</v>
      </c>
      <c r="D353" s="18">
        <f t="shared" si="2"/>
        <v>9.944647431</v>
      </c>
      <c r="E353" s="17">
        <f t="shared" si="3"/>
        <v>3.031128537</v>
      </c>
      <c r="F353" s="17">
        <f t="shared" si="4"/>
        <v>238.8521285</v>
      </c>
      <c r="G353" s="19">
        <f t="shared" si="5"/>
        <v>10046.05704</v>
      </c>
      <c r="H353" s="18">
        <f t="shared" si="6"/>
        <v>167.434284</v>
      </c>
      <c r="I353" s="19"/>
      <c r="J353" s="20">
        <f t="shared" si="7"/>
        <v>28591.97642</v>
      </c>
    </row>
    <row r="354" ht="12.75" customHeight="1">
      <c r="A354" s="17">
        <v>11.998328585394571</v>
      </c>
      <c r="B354" s="18">
        <v>10.79229257114024</v>
      </c>
      <c r="C354" s="18">
        <f t="shared" si="1"/>
        <v>-0.07601440708</v>
      </c>
      <c r="D354" s="18">
        <f t="shared" si="2"/>
        <v>9.976278164</v>
      </c>
      <c r="E354" s="17">
        <f t="shared" si="3"/>
        <v>3.040769584</v>
      </c>
      <c r="F354" s="17">
        <f t="shared" si="4"/>
        <v>238.8617696</v>
      </c>
      <c r="G354" s="19">
        <f t="shared" si="5"/>
        <v>10077.59316</v>
      </c>
      <c r="H354" s="18">
        <f t="shared" si="6"/>
        <v>167.959886</v>
      </c>
      <c r="I354" s="19"/>
      <c r="J354" s="20">
        <f t="shared" si="7"/>
        <v>28591.99832</v>
      </c>
    </row>
    <row r="355" ht="12.75" customHeight="1">
      <c r="A355" s="17">
        <v>12.014832490618003</v>
      </c>
      <c r="B355" s="18">
        <v>10.830661522774339</v>
      </c>
      <c r="C355" s="18">
        <f t="shared" si="1"/>
        <v>-0.07614643832</v>
      </c>
      <c r="D355" s="18">
        <f t="shared" si="2"/>
        <v>10.01451508</v>
      </c>
      <c r="E355" s="17">
        <f t="shared" si="3"/>
        <v>3.052424198</v>
      </c>
      <c r="F355" s="17">
        <f t="shared" si="4"/>
        <v>238.8734242</v>
      </c>
      <c r="G355" s="19">
        <f t="shared" si="5"/>
        <v>10101.35879</v>
      </c>
      <c r="H355" s="18">
        <f t="shared" si="6"/>
        <v>168.3559798</v>
      </c>
      <c r="I355" s="19"/>
      <c r="J355" s="20">
        <f t="shared" si="7"/>
        <v>28592.01482</v>
      </c>
    </row>
    <row r="356" ht="12.75" customHeight="1">
      <c r="A356" s="17">
        <v>12.033981926296573</v>
      </c>
      <c r="B356" s="18">
        <v>10.856072631199039</v>
      </c>
      <c r="C356" s="18">
        <f t="shared" si="1"/>
        <v>-0.07629963381</v>
      </c>
      <c r="D356" s="18">
        <f t="shared" si="2"/>
        <v>10.039773</v>
      </c>
      <c r="E356" s="17">
        <f t="shared" si="3"/>
        <v>3.06012281</v>
      </c>
      <c r="F356" s="17">
        <f t="shared" si="4"/>
        <v>238.8811228</v>
      </c>
      <c r="G356" s="19">
        <f t="shared" si="5"/>
        <v>10128.93397</v>
      </c>
      <c r="H356" s="18">
        <f t="shared" si="6"/>
        <v>168.8155662</v>
      </c>
      <c r="I356" s="19"/>
      <c r="J356" s="20">
        <f t="shared" si="7"/>
        <v>28592.03397</v>
      </c>
    </row>
    <row r="357" ht="12.75" customHeight="1">
      <c r="A357" s="17">
        <v>12.050345670966092</v>
      </c>
      <c r="B357" s="18">
        <v>10.868638024857475</v>
      </c>
      <c r="C357" s="18">
        <f t="shared" si="1"/>
        <v>-0.07643054377</v>
      </c>
      <c r="D357" s="18">
        <f t="shared" si="2"/>
        <v>10.05220748</v>
      </c>
      <c r="E357" s="17">
        <f t="shared" si="3"/>
        <v>3.06391284</v>
      </c>
      <c r="F357" s="17">
        <f t="shared" si="4"/>
        <v>238.8849128</v>
      </c>
      <c r="G357" s="19">
        <f t="shared" si="5"/>
        <v>10152.49777</v>
      </c>
      <c r="H357" s="18">
        <f t="shared" si="6"/>
        <v>169.2082961</v>
      </c>
      <c r="I357" s="19"/>
      <c r="J357" s="20">
        <f t="shared" si="7"/>
        <v>28592.05033</v>
      </c>
    </row>
    <row r="358" ht="12.75" customHeight="1">
      <c r="A358" s="17">
        <v>12.07207055682284</v>
      </c>
      <c r="B358" s="18">
        <v>10.868189511084948</v>
      </c>
      <c r="C358" s="18">
        <f t="shared" si="1"/>
        <v>-0.07660434285</v>
      </c>
      <c r="D358" s="18">
        <f t="shared" si="2"/>
        <v>10.05158517</v>
      </c>
      <c r="E358" s="17">
        <f t="shared" si="3"/>
        <v>3.063723159</v>
      </c>
      <c r="F358" s="17">
        <f t="shared" si="4"/>
        <v>238.8847232</v>
      </c>
      <c r="G358" s="19">
        <f t="shared" si="5"/>
        <v>10183.7816</v>
      </c>
      <c r="H358" s="18">
        <f t="shared" si="6"/>
        <v>169.7296934</v>
      </c>
      <c r="I358" s="19"/>
      <c r="J358" s="20">
        <f t="shared" si="7"/>
        <v>28592.07206</v>
      </c>
    </row>
    <row r="359" ht="12.75" customHeight="1">
      <c r="A359" s="17">
        <v>12.091079831947496</v>
      </c>
      <c r="B359" s="18">
        <v>10.867797061533988</v>
      </c>
      <c r="C359" s="18">
        <f t="shared" si="1"/>
        <v>-0.07675641706</v>
      </c>
      <c r="D359" s="18">
        <f t="shared" si="2"/>
        <v>10.05104064</v>
      </c>
      <c r="E359" s="17">
        <f t="shared" si="3"/>
        <v>3.063557188</v>
      </c>
      <c r="F359" s="17">
        <f t="shared" si="4"/>
        <v>238.8845572</v>
      </c>
      <c r="G359" s="19">
        <f t="shared" si="5"/>
        <v>10211.15496</v>
      </c>
      <c r="H359" s="18">
        <f t="shared" si="6"/>
        <v>170.185916</v>
      </c>
      <c r="I359" s="19"/>
      <c r="J359" s="20">
        <f t="shared" si="7"/>
        <v>28592.09107</v>
      </c>
    </row>
    <row r="360" ht="12.75" customHeight="1">
      <c r="A360" s="17">
        <v>12.101907234737393</v>
      </c>
      <c r="B360" s="18">
        <v>10.86112191515381</v>
      </c>
      <c r="C360" s="18">
        <f t="shared" si="1"/>
        <v>-0.07684303628</v>
      </c>
      <c r="D360" s="18">
        <f t="shared" si="2"/>
        <v>10.04427888</v>
      </c>
      <c r="E360" s="17">
        <f t="shared" si="3"/>
        <v>3.061496202</v>
      </c>
      <c r="F360" s="17">
        <f t="shared" si="4"/>
        <v>238.8824962</v>
      </c>
      <c r="G360" s="19">
        <f t="shared" si="5"/>
        <v>10226.74642</v>
      </c>
      <c r="H360" s="18">
        <f t="shared" si="6"/>
        <v>170.4457736</v>
      </c>
      <c r="I360" s="19"/>
      <c r="J360" s="20">
        <f t="shared" si="7"/>
        <v>28592.1019</v>
      </c>
    </row>
    <row r="361" ht="12.75" customHeight="1">
      <c r="A361" s="17">
        <v>12.115415208120902</v>
      </c>
      <c r="B361" s="18">
        <v>10.84793981505815</v>
      </c>
      <c r="C361" s="18">
        <f t="shared" si="1"/>
        <v>-0.07695110006</v>
      </c>
      <c r="D361" s="18">
        <f t="shared" si="2"/>
        <v>10.03098871</v>
      </c>
      <c r="E361" s="17">
        <f t="shared" si="3"/>
        <v>3.05744536</v>
      </c>
      <c r="F361" s="17">
        <f t="shared" si="4"/>
        <v>238.8784454</v>
      </c>
      <c r="G361" s="19">
        <f t="shared" si="5"/>
        <v>10246.1979</v>
      </c>
      <c r="H361" s="18">
        <f t="shared" si="6"/>
        <v>170.769965</v>
      </c>
      <c r="I361" s="19"/>
      <c r="J361" s="20">
        <f t="shared" si="7"/>
        <v>28592.1154</v>
      </c>
    </row>
    <row r="362" ht="12.75" customHeight="1">
      <c r="A362" s="17">
        <v>12.139820664571268</v>
      </c>
      <c r="B362" s="18">
        <v>10.840984347570142</v>
      </c>
      <c r="C362" s="18">
        <f t="shared" si="1"/>
        <v>-0.07714634372</v>
      </c>
      <c r="D362" s="18">
        <f t="shared" si="2"/>
        <v>10.023838</v>
      </c>
      <c r="E362" s="17">
        <f t="shared" si="3"/>
        <v>3.055265824</v>
      </c>
      <c r="F362" s="17">
        <f t="shared" si="4"/>
        <v>238.8762658</v>
      </c>
      <c r="G362" s="19">
        <f t="shared" si="5"/>
        <v>10281.34176</v>
      </c>
      <c r="H362" s="18">
        <f t="shared" si="6"/>
        <v>171.3556959</v>
      </c>
      <c r="I362" s="19"/>
      <c r="J362" s="20">
        <f t="shared" si="7"/>
        <v>28592.13981</v>
      </c>
    </row>
    <row r="363" ht="12.75" customHeight="1">
      <c r="A363" s="17">
        <v>12.166871651476768</v>
      </c>
      <c r="B363" s="18">
        <v>10.821071036872738</v>
      </c>
      <c r="C363" s="18">
        <f t="shared" si="1"/>
        <v>-0.07736275161</v>
      </c>
      <c r="D363" s="18">
        <f t="shared" si="2"/>
        <v>10.00370829</v>
      </c>
      <c r="E363" s="17">
        <f t="shared" si="3"/>
        <v>3.049130285</v>
      </c>
      <c r="F363" s="17">
        <f t="shared" si="4"/>
        <v>238.8701303</v>
      </c>
      <c r="G363" s="19">
        <f t="shared" si="5"/>
        <v>10320.29518</v>
      </c>
      <c r="H363" s="18">
        <f t="shared" si="6"/>
        <v>172.0049196</v>
      </c>
      <c r="I363" s="19"/>
      <c r="J363" s="20">
        <f t="shared" si="7"/>
        <v>28592.16686</v>
      </c>
    </row>
    <row r="364" ht="12.75" customHeight="1">
      <c r="A364" s="17">
        <v>12.180379624860278</v>
      </c>
      <c r="B364" s="18">
        <v>10.80788893677708</v>
      </c>
      <c r="C364" s="18">
        <f t="shared" si="1"/>
        <v>-0.0774708154</v>
      </c>
      <c r="D364" s="18">
        <f t="shared" si="2"/>
        <v>9.990418121</v>
      </c>
      <c r="E364" s="17">
        <f t="shared" si="3"/>
        <v>3.045079443</v>
      </c>
      <c r="F364" s="17">
        <f t="shared" si="4"/>
        <v>238.8660794</v>
      </c>
      <c r="G364" s="19">
        <f t="shared" si="5"/>
        <v>10339.74666</v>
      </c>
      <c r="H364" s="18">
        <f t="shared" si="6"/>
        <v>172.329111</v>
      </c>
      <c r="I364" s="19"/>
      <c r="J364" s="20">
        <f t="shared" si="7"/>
        <v>28592.18037</v>
      </c>
    </row>
    <row r="365" ht="12.75" customHeight="1">
      <c r="A365" s="17">
        <v>12.204715001033685</v>
      </c>
      <c r="B365" s="18">
        <v>10.78803169030124</v>
      </c>
      <c r="C365" s="18">
        <f t="shared" si="1"/>
        <v>-0.07766549841</v>
      </c>
      <c r="D365" s="18">
        <f t="shared" si="2"/>
        <v>9.970366192</v>
      </c>
      <c r="E365" s="17">
        <f t="shared" si="3"/>
        <v>3.038967615</v>
      </c>
      <c r="F365" s="17">
        <f t="shared" si="4"/>
        <v>238.8599676</v>
      </c>
      <c r="G365" s="19">
        <f t="shared" si="5"/>
        <v>10374.7896</v>
      </c>
      <c r="H365" s="18">
        <f t="shared" si="6"/>
        <v>172.91316</v>
      </c>
      <c r="I365" s="19"/>
      <c r="J365" s="20">
        <f t="shared" si="7"/>
        <v>28592.2047</v>
      </c>
    </row>
    <row r="366" ht="12.75" customHeight="1">
      <c r="A366" s="17">
        <v>12.229050377207091</v>
      </c>
      <c r="B366" s="18">
        <v>10.768174443825401</v>
      </c>
      <c r="C366" s="18">
        <f t="shared" si="1"/>
        <v>-0.07786018142</v>
      </c>
      <c r="D366" s="18">
        <f t="shared" si="2"/>
        <v>9.950314262</v>
      </c>
      <c r="E366" s="17">
        <f t="shared" si="3"/>
        <v>3.032855787</v>
      </c>
      <c r="F366" s="17">
        <f t="shared" si="4"/>
        <v>238.8538558</v>
      </c>
      <c r="G366" s="19">
        <f t="shared" si="5"/>
        <v>10409.83254</v>
      </c>
      <c r="H366" s="18">
        <f t="shared" si="6"/>
        <v>173.4972091</v>
      </c>
      <c r="I366" s="19"/>
      <c r="J366" s="20">
        <f t="shared" si="7"/>
        <v>28592.22904</v>
      </c>
    </row>
    <row r="367" ht="12.75" customHeight="1">
      <c r="A367" s="17">
        <v>12.24798957205479</v>
      </c>
      <c r="B367" s="18">
        <v>10.754880215286612</v>
      </c>
      <c r="C367" s="18">
        <f t="shared" si="1"/>
        <v>-0.07801169498</v>
      </c>
      <c r="D367" s="18">
        <f t="shared" si="2"/>
        <v>9.93686852</v>
      </c>
      <c r="E367" s="17">
        <f t="shared" si="3"/>
        <v>3.028757525</v>
      </c>
      <c r="F367" s="17">
        <f t="shared" si="4"/>
        <v>238.8497575</v>
      </c>
      <c r="G367" s="19">
        <f t="shared" si="5"/>
        <v>10437.10498</v>
      </c>
      <c r="H367" s="18">
        <f t="shared" si="6"/>
        <v>173.9517497</v>
      </c>
      <c r="I367" s="19"/>
      <c r="J367" s="20">
        <f t="shared" si="7"/>
        <v>28592.24798</v>
      </c>
    </row>
    <row r="368" ht="12.75" customHeight="1">
      <c r="A368" s="17">
        <v>12.264213156170394</v>
      </c>
      <c r="B368" s="18">
        <v>10.741642050969386</v>
      </c>
      <c r="C368" s="18">
        <f t="shared" si="1"/>
        <v>-0.07814148365</v>
      </c>
      <c r="D368" s="18">
        <f t="shared" si="2"/>
        <v>9.923500567</v>
      </c>
      <c r="E368" s="17">
        <f t="shared" si="3"/>
        <v>3.024682973</v>
      </c>
      <c r="F368" s="17">
        <f t="shared" si="4"/>
        <v>238.845683</v>
      </c>
      <c r="G368" s="19">
        <f t="shared" si="5"/>
        <v>10460.46694</v>
      </c>
      <c r="H368" s="18">
        <f t="shared" si="6"/>
        <v>174.3411157</v>
      </c>
      <c r="I368" s="19"/>
      <c r="J368" s="20">
        <f t="shared" si="7"/>
        <v>28592.2642</v>
      </c>
    </row>
    <row r="369" ht="12.75" customHeight="1">
      <c r="A369" s="17">
        <v>12.283082270741135</v>
      </c>
      <c r="B369" s="18">
        <v>10.715446043442764</v>
      </c>
      <c r="C369" s="18">
        <f t="shared" si="1"/>
        <v>-0.07829243657</v>
      </c>
      <c r="D369" s="18">
        <f t="shared" si="2"/>
        <v>9.897153607</v>
      </c>
      <c r="E369" s="17">
        <f t="shared" si="3"/>
        <v>3.016652419</v>
      </c>
      <c r="F369" s="17">
        <f t="shared" si="4"/>
        <v>238.8376524</v>
      </c>
      <c r="G369" s="19">
        <f t="shared" si="5"/>
        <v>10487.63847</v>
      </c>
      <c r="H369" s="18">
        <f t="shared" si="6"/>
        <v>174.7939745</v>
      </c>
      <c r="I369" s="19"/>
      <c r="J369" s="20">
        <f t="shared" si="7"/>
        <v>28592.28307</v>
      </c>
    </row>
    <row r="370" ht="12.75" customHeight="1">
      <c r="A370" s="17">
        <v>12.304737076320926</v>
      </c>
      <c r="B370" s="18">
        <v>10.702095750682407</v>
      </c>
      <c r="C370" s="18">
        <f t="shared" si="1"/>
        <v>-0.07846567501</v>
      </c>
      <c r="D370" s="18">
        <f t="shared" si="2"/>
        <v>9.883630076</v>
      </c>
      <c r="E370" s="17">
        <f t="shared" si="3"/>
        <v>3.012530447</v>
      </c>
      <c r="F370" s="17">
        <f t="shared" si="4"/>
        <v>238.8335304</v>
      </c>
      <c r="G370" s="19">
        <f t="shared" si="5"/>
        <v>10518.82139</v>
      </c>
      <c r="H370" s="18">
        <f t="shared" si="6"/>
        <v>175.3136898</v>
      </c>
      <c r="I370" s="19"/>
      <c r="J370" s="20">
        <f t="shared" si="7"/>
        <v>28592.30473</v>
      </c>
    </row>
    <row r="371" ht="12.75" customHeight="1">
      <c r="A371" s="17">
        <v>12.318315129981395</v>
      </c>
      <c r="B371" s="18">
        <v>10.701815429574577</v>
      </c>
      <c r="C371" s="18">
        <f t="shared" si="1"/>
        <v>-0.07857429944</v>
      </c>
      <c r="D371" s="18">
        <f t="shared" si="2"/>
        <v>9.88324113</v>
      </c>
      <c r="E371" s="17">
        <f t="shared" si="3"/>
        <v>3.012411896</v>
      </c>
      <c r="F371" s="17">
        <f t="shared" si="4"/>
        <v>238.8334119</v>
      </c>
      <c r="G371" s="19">
        <f t="shared" si="5"/>
        <v>10538.37379</v>
      </c>
      <c r="H371" s="18">
        <f t="shared" si="6"/>
        <v>175.6395631</v>
      </c>
      <c r="I371" s="19"/>
      <c r="J371" s="20">
        <f t="shared" si="7"/>
        <v>28592.3183</v>
      </c>
    </row>
    <row r="372" ht="12.75" customHeight="1">
      <c r="A372" s="17">
        <v>12.342755626570236</v>
      </c>
      <c r="B372" s="18">
        <v>10.701310851580486</v>
      </c>
      <c r="C372" s="18">
        <f t="shared" si="1"/>
        <v>-0.07876982341</v>
      </c>
      <c r="D372" s="18">
        <f t="shared" si="2"/>
        <v>9.882541028</v>
      </c>
      <c r="E372" s="17">
        <f t="shared" si="3"/>
        <v>3.012198505</v>
      </c>
      <c r="F372" s="17">
        <f t="shared" si="4"/>
        <v>238.8331985</v>
      </c>
      <c r="G372" s="19">
        <f t="shared" si="5"/>
        <v>10573.5681</v>
      </c>
      <c r="H372" s="18">
        <f t="shared" si="6"/>
        <v>176.226135</v>
      </c>
      <c r="I372" s="19"/>
      <c r="J372" s="20">
        <f t="shared" si="7"/>
        <v>28592.34274</v>
      </c>
    </row>
    <row r="373" ht="12.75" customHeight="1">
      <c r="A373" s="17">
        <v>12.36719612315908</v>
      </c>
      <c r="B373" s="18">
        <v>10.700806273586393</v>
      </c>
      <c r="C373" s="18">
        <f t="shared" si="1"/>
        <v>-0.07896534739</v>
      </c>
      <c r="D373" s="18">
        <f t="shared" si="2"/>
        <v>9.881840926</v>
      </c>
      <c r="E373" s="17">
        <f t="shared" si="3"/>
        <v>3.011985114</v>
      </c>
      <c r="F373" s="17">
        <f t="shared" si="4"/>
        <v>238.8329851</v>
      </c>
      <c r="G373" s="19">
        <f t="shared" si="5"/>
        <v>10608.76242</v>
      </c>
      <c r="H373" s="18">
        <f t="shared" si="6"/>
        <v>176.812707</v>
      </c>
      <c r="I373" s="19"/>
      <c r="J373" s="20">
        <f t="shared" si="7"/>
        <v>28592.36718</v>
      </c>
    </row>
    <row r="374" ht="12.75" customHeight="1">
      <c r="A374" s="17">
        <v>12.388921009015828</v>
      </c>
      <c r="B374" s="18">
        <v>10.700357759813867</v>
      </c>
      <c r="C374" s="18">
        <f t="shared" si="1"/>
        <v>-0.07913914647</v>
      </c>
      <c r="D374" s="18">
        <f t="shared" si="2"/>
        <v>9.881218613</v>
      </c>
      <c r="E374" s="17">
        <f t="shared" si="3"/>
        <v>3.011795433</v>
      </c>
      <c r="F374" s="17">
        <f t="shared" si="4"/>
        <v>238.8327954</v>
      </c>
      <c r="G374" s="19">
        <f t="shared" si="5"/>
        <v>10640.04625</v>
      </c>
      <c r="H374" s="18">
        <f t="shared" si="6"/>
        <v>177.3341042</v>
      </c>
      <c r="I374" s="19"/>
      <c r="J374" s="20">
        <f t="shared" si="7"/>
        <v>28592.38891</v>
      </c>
    </row>
    <row r="375" ht="12.75" customHeight="1">
      <c r="A375" s="17">
        <v>12.40521467340839</v>
      </c>
      <c r="B375" s="18">
        <v>10.700021374484471</v>
      </c>
      <c r="C375" s="18">
        <f t="shared" si="1"/>
        <v>-0.07926949579</v>
      </c>
      <c r="D375" s="18">
        <f t="shared" si="2"/>
        <v>9.880751879</v>
      </c>
      <c r="E375" s="17">
        <f t="shared" si="3"/>
        <v>3.011653173</v>
      </c>
      <c r="F375" s="17">
        <f t="shared" si="4"/>
        <v>238.8326532</v>
      </c>
      <c r="G375" s="19">
        <f t="shared" si="5"/>
        <v>10663.50913</v>
      </c>
      <c r="H375" s="18">
        <f t="shared" si="6"/>
        <v>177.7251522</v>
      </c>
      <c r="I375" s="19"/>
      <c r="J375" s="20">
        <f t="shared" si="7"/>
        <v>28592.4052</v>
      </c>
    </row>
    <row r="376" ht="12.75" customHeight="1">
      <c r="A376" s="17">
        <v>12.435121431599898</v>
      </c>
      <c r="B376" s="18">
        <v>10.705855557541163</v>
      </c>
      <c r="C376" s="18">
        <f t="shared" si="1"/>
        <v>-0.07950874985</v>
      </c>
      <c r="D376" s="18">
        <f t="shared" si="2"/>
        <v>9.886346808</v>
      </c>
      <c r="E376" s="17">
        <f t="shared" si="3"/>
        <v>3.013358507</v>
      </c>
      <c r="F376" s="17">
        <f t="shared" si="4"/>
        <v>238.8343585</v>
      </c>
      <c r="G376" s="19">
        <f t="shared" si="5"/>
        <v>10706.57486</v>
      </c>
      <c r="H376" s="18">
        <f t="shared" si="6"/>
        <v>178.4429144</v>
      </c>
      <c r="I376" s="19"/>
      <c r="J376" s="20">
        <f t="shared" si="7"/>
        <v>28592.43511</v>
      </c>
    </row>
    <row r="377" ht="12.75" customHeight="1">
      <c r="A377" s="17">
        <v>12.462312579059313</v>
      </c>
      <c r="B377" s="18">
        <v>10.71174580481942</v>
      </c>
      <c r="C377" s="18">
        <f t="shared" si="1"/>
        <v>-0.07972627903</v>
      </c>
      <c r="D377" s="18">
        <f t="shared" si="2"/>
        <v>9.892019526</v>
      </c>
      <c r="E377" s="17">
        <f t="shared" si="3"/>
        <v>3.015087551</v>
      </c>
      <c r="F377" s="17">
        <f t="shared" si="4"/>
        <v>238.8360876</v>
      </c>
      <c r="G377" s="19">
        <f t="shared" si="5"/>
        <v>10745.73011</v>
      </c>
      <c r="H377" s="18">
        <f t="shared" si="6"/>
        <v>179.0955019</v>
      </c>
      <c r="I377" s="19"/>
      <c r="J377" s="20">
        <f t="shared" si="7"/>
        <v>28592.4623</v>
      </c>
    </row>
    <row r="378" ht="12.75" customHeight="1">
      <c r="A378" s="17">
        <v>12.481356894322447</v>
      </c>
      <c r="B378" s="18">
        <v>10.717804244762375</v>
      </c>
      <c r="C378" s="18">
        <f t="shared" si="1"/>
        <v>-0.07987863355</v>
      </c>
      <c r="D378" s="18">
        <f t="shared" si="2"/>
        <v>9.897925611</v>
      </c>
      <c r="E378" s="17">
        <f t="shared" si="3"/>
        <v>3.016887726</v>
      </c>
      <c r="F378" s="17">
        <f t="shared" si="4"/>
        <v>238.8378877</v>
      </c>
      <c r="G378" s="19">
        <f t="shared" si="5"/>
        <v>10773.15393</v>
      </c>
      <c r="H378" s="18">
        <f t="shared" si="6"/>
        <v>179.5525655</v>
      </c>
      <c r="I378" s="19"/>
      <c r="J378" s="20">
        <f t="shared" si="7"/>
        <v>28592.48134</v>
      </c>
    </row>
    <row r="379" ht="12.75" customHeight="1">
      <c r="A379" s="17">
        <v>12.494934947982916</v>
      </c>
      <c r="B379" s="18">
        <v>10.717523923654547</v>
      </c>
      <c r="C379" s="18">
        <f t="shared" si="1"/>
        <v>-0.07998725798</v>
      </c>
      <c r="D379" s="18">
        <f t="shared" si="2"/>
        <v>9.897536666</v>
      </c>
      <c r="E379" s="17">
        <f t="shared" si="3"/>
        <v>3.016769176</v>
      </c>
      <c r="F379" s="17">
        <f t="shared" si="4"/>
        <v>238.8377692</v>
      </c>
      <c r="G379" s="19">
        <f t="shared" si="5"/>
        <v>10792.70633</v>
      </c>
      <c r="H379" s="18">
        <f t="shared" si="6"/>
        <v>179.8784388</v>
      </c>
      <c r="I379" s="19"/>
      <c r="J379" s="20">
        <f t="shared" si="7"/>
        <v>28592.49492</v>
      </c>
    </row>
    <row r="380" ht="12.75" customHeight="1">
      <c r="A380" s="17">
        <v>12.516694873978143</v>
      </c>
      <c r="B380" s="18">
        <v>10.723526299375935</v>
      </c>
      <c r="C380" s="18">
        <f t="shared" si="1"/>
        <v>-0.08016133739</v>
      </c>
      <c r="D380" s="18">
        <f t="shared" si="2"/>
        <v>9.903364962</v>
      </c>
      <c r="E380" s="17">
        <f t="shared" si="3"/>
        <v>3.01854564</v>
      </c>
      <c r="F380" s="17">
        <f t="shared" si="4"/>
        <v>238.8395456</v>
      </c>
      <c r="G380" s="19">
        <f t="shared" si="5"/>
        <v>10824.04062</v>
      </c>
      <c r="H380" s="18">
        <f t="shared" si="6"/>
        <v>180.400677</v>
      </c>
      <c r="I380" s="19"/>
      <c r="J380" s="20">
        <f t="shared" si="7"/>
        <v>28592.51668</v>
      </c>
    </row>
    <row r="381" ht="12.75" customHeight="1">
      <c r="A381" s="17">
        <v>12.530272927638611</v>
      </c>
      <c r="B381" s="18">
        <v>10.723245978268107</v>
      </c>
      <c r="C381" s="18">
        <f t="shared" si="1"/>
        <v>-0.08026996182</v>
      </c>
      <c r="D381" s="18">
        <f t="shared" si="2"/>
        <v>9.902976016</v>
      </c>
      <c r="E381" s="17">
        <f t="shared" si="3"/>
        <v>3.01842709</v>
      </c>
      <c r="F381" s="17">
        <f t="shared" si="4"/>
        <v>238.8394271</v>
      </c>
      <c r="G381" s="19">
        <f t="shared" si="5"/>
        <v>10843.59302</v>
      </c>
      <c r="H381" s="18">
        <f t="shared" si="6"/>
        <v>180.7265503</v>
      </c>
      <c r="I381" s="19"/>
      <c r="J381" s="20">
        <f t="shared" si="7"/>
        <v>28592.53026</v>
      </c>
    </row>
    <row r="382" ht="12.75" customHeight="1">
      <c r="A382" s="17">
        <v>12.554713424227453</v>
      </c>
      <c r="B382" s="18">
        <v>10.722741400274014</v>
      </c>
      <c r="C382" s="18">
        <f t="shared" si="1"/>
        <v>-0.08046548579</v>
      </c>
      <c r="D382" s="18">
        <f t="shared" si="2"/>
        <v>9.902275914</v>
      </c>
      <c r="E382" s="17">
        <f t="shared" si="3"/>
        <v>3.018213699</v>
      </c>
      <c r="F382" s="17">
        <f t="shared" si="4"/>
        <v>238.8392137</v>
      </c>
      <c r="G382" s="19">
        <f t="shared" si="5"/>
        <v>10878.78733</v>
      </c>
      <c r="H382" s="18">
        <f t="shared" si="6"/>
        <v>181.3131222</v>
      </c>
      <c r="I382" s="19"/>
      <c r="J382" s="20">
        <f t="shared" si="7"/>
        <v>28592.5547</v>
      </c>
    </row>
    <row r="383" ht="12.75" customHeight="1">
      <c r="A383" s="17">
        <v>12.568291477887922</v>
      </c>
      <c r="B383" s="18">
        <v>10.722461079166186</v>
      </c>
      <c r="C383" s="18">
        <f t="shared" si="1"/>
        <v>-0.08057411022</v>
      </c>
      <c r="D383" s="18">
        <f t="shared" si="2"/>
        <v>9.901886969</v>
      </c>
      <c r="E383" s="17">
        <f t="shared" si="3"/>
        <v>3.018095148</v>
      </c>
      <c r="F383" s="17">
        <f t="shared" si="4"/>
        <v>238.8390951</v>
      </c>
      <c r="G383" s="19">
        <f t="shared" si="5"/>
        <v>10898.33973</v>
      </c>
      <c r="H383" s="18">
        <f t="shared" si="6"/>
        <v>181.6389955</v>
      </c>
      <c r="I383" s="19"/>
      <c r="J383" s="20">
        <f t="shared" si="7"/>
        <v>28592.56828</v>
      </c>
    </row>
    <row r="384" ht="12.75" customHeight="1">
      <c r="A384" s="17">
        <v>12.576543430499639</v>
      </c>
      <c r="B384" s="18">
        <v>10.741645554983233</v>
      </c>
      <c r="C384" s="18">
        <f t="shared" si="1"/>
        <v>-0.08064012584</v>
      </c>
      <c r="D384" s="18">
        <f t="shared" si="2"/>
        <v>9.921005429</v>
      </c>
      <c r="E384" s="17">
        <f t="shared" si="3"/>
        <v>3.023922455</v>
      </c>
      <c r="F384" s="17">
        <f t="shared" si="4"/>
        <v>238.8449225</v>
      </c>
      <c r="G384" s="19">
        <f t="shared" si="5"/>
        <v>10910.22254</v>
      </c>
      <c r="H384" s="18">
        <f t="shared" si="6"/>
        <v>181.8370423</v>
      </c>
      <c r="I384" s="19"/>
      <c r="J384" s="20">
        <f t="shared" si="7"/>
        <v>28592.57653</v>
      </c>
    </row>
    <row r="385" ht="12.75" customHeight="1">
      <c r="A385" s="17">
        <v>12.5928370948922</v>
      </c>
      <c r="B385" s="18">
        <v>10.741309169653839</v>
      </c>
      <c r="C385" s="18">
        <f t="shared" si="1"/>
        <v>-0.08077047516</v>
      </c>
      <c r="D385" s="18">
        <f t="shared" si="2"/>
        <v>9.920538694</v>
      </c>
      <c r="E385" s="17">
        <f t="shared" si="3"/>
        <v>3.023780194</v>
      </c>
      <c r="F385" s="17">
        <f t="shared" si="4"/>
        <v>238.8447802</v>
      </c>
      <c r="G385" s="19">
        <f t="shared" si="5"/>
        <v>10933.68542</v>
      </c>
      <c r="H385" s="18">
        <f t="shared" si="6"/>
        <v>182.2280903</v>
      </c>
      <c r="I385" s="19"/>
      <c r="J385" s="20">
        <f t="shared" si="7"/>
        <v>28592.59282</v>
      </c>
    </row>
    <row r="386" ht="12.75" customHeight="1">
      <c r="A386" s="17">
        <v>12.611846370016854</v>
      </c>
      <c r="B386" s="18">
        <v>10.740916720102877</v>
      </c>
      <c r="C386" s="18">
        <f t="shared" si="1"/>
        <v>-0.08092254936</v>
      </c>
      <c r="D386" s="18">
        <f t="shared" si="2"/>
        <v>9.919994171</v>
      </c>
      <c r="E386" s="17">
        <f t="shared" si="3"/>
        <v>3.023614223</v>
      </c>
      <c r="F386" s="17">
        <f t="shared" si="4"/>
        <v>238.8446142</v>
      </c>
      <c r="G386" s="19">
        <f t="shared" si="5"/>
        <v>10961.05877</v>
      </c>
      <c r="H386" s="18">
        <f t="shared" si="6"/>
        <v>182.6843129</v>
      </c>
      <c r="I386" s="19"/>
      <c r="J386" s="20">
        <f t="shared" si="7"/>
        <v>28592.61183</v>
      </c>
    </row>
    <row r="387" ht="12.75" customHeight="1">
      <c r="A387" s="17">
        <v>12.636286866605698</v>
      </c>
      <c r="B387" s="18">
        <v>10.740412142108786</v>
      </c>
      <c r="C387" s="18">
        <f t="shared" si="1"/>
        <v>-0.08111807333</v>
      </c>
      <c r="D387" s="18">
        <f t="shared" si="2"/>
        <v>9.919294069</v>
      </c>
      <c r="E387" s="17">
        <f t="shared" si="3"/>
        <v>3.023400832</v>
      </c>
      <c r="F387" s="17">
        <f t="shared" si="4"/>
        <v>238.8444008</v>
      </c>
      <c r="G387" s="19">
        <f t="shared" si="5"/>
        <v>10996.25309</v>
      </c>
      <c r="H387" s="18">
        <f t="shared" si="6"/>
        <v>183.2708848</v>
      </c>
      <c r="I387" s="19"/>
      <c r="J387" s="20">
        <f t="shared" si="7"/>
        <v>28592.63627</v>
      </c>
    </row>
    <row r="388" ht="12.75" customHeight="1">
      <c r="A388" s="17">
        <v>12.666123544520248</v>
      </c>
      <c r="B388" s="18">
        <v>10.733344546177646</v>
      </c>
      <c r="C388" s="18">
        <f t="shared" si="1"/>
        <v>-0.08135676676</v>
      </c>
      <c r="D388" s="18">
        <f t="shared" si="2"/>
        <v>9.911987779</v>
      </c>
      <c r="E388" s="17">
        <f t="shared" si="3"/>
        <v>3.021173875</v>
      </c>
      <c r="F388" s="17">
        <f t="shared" si="4"/>
        <v>238.8421739</v>
      </c>
      <c r="G388" s="19">
        <f t="shared" si="5"/>
        <v>11039.2179</v>
      </c>
      <c r="H388" s="18">
        <f t="shared" si="6"/>
        <v>183.9869651</v>
      </c>
      <c r="I388" s="19"/>
      <c r="J388" s="20">
        <f t="shared" si="7"/>
        <v>28592.66611</v>
      </c>
    </row>
    <row r="389" ht="12.75" customHeight="1">
      <c r="A389" s="17">
        <v>12.685132819644904</v>
      </c>
      <c r="B389" s="18">
        <v>10.732952096626686</v>
      </c>
      <c r="C389" s="18">
        <f t="shared" si="1"/>
        <v>-0.08150884096</v>
      </c>
      <c r="D389" s="18">
        <f t="shared" si="2"/>
        <v>9.911443256</v>
      </c>
      <c r="E389" s="17">
        <f t="shared" si="3"/>
        <v>3.021007904</v>
      </c>
      <c r="F389" s="17">
        <f t="shared" si="4"/>
        <v>238.8420079</v>
      </c>
      <c r="G389" s="19">
        <f t="shared" si="5"/>
        <v>11066.59126</v>
      </c>
      <c r="H389" s="18">
        <f t="shared" si="6"/>
        <v>184.4431877</v>
      </c>
      <c r="I389" s="19"/>
      <c r="J389" s="20">
        <f t="shared" si="7"/>
        <v>28592.68512</v>
      </c>
    </row>
    <row r="390" ht="12.75" customHeight="1">
      <c r="A390" s="17">
        <v>12.698675833166893</v>
      </c>
      <c r="B390" s="18">
        <v>10.726220886024942</v>
      </c>
      <c r="C390" s="18">
        <f t="shared" si="1"/>
        <v>-0.08161718507</v>
      </c>
      <c r="D390" s="18">
        <f t="shared" si="2"/>
        <v>9.904603701</v>
      </c>
      <c r="E390" s="17">
        <f t="shared" si="3"/>
        <v>3.018923208</v>
      </c>
      <c r="F390" s="17">
        <f t="shared" si="4"/>
        <v>238.8399232</v>
      </c>
      <c r="G390" s="19">
        <f t="shared" si="5"/>
        <v>11086.0932</v>
      </c>
      <c r="H390" s="18">
        <f t="shared" si="6"/>
        <v>184.76822</v>
      </c>
      <c r="I390" s="19"/>
      <c r="J390" s="20">
        <f t="shared" si="7"/>
        <v>28592.69866</v>
      </c>
    </row>
    <row r="391" ht="12.75" customHeight="1">
      <c r="A391" s="17">
        <v>12.71765006815307</v>
      </c>
      <c r="B391" s="18">
        <v>10.719377546980066</v>
      </c>
      <c r="C391" s="18">
        <f t="shared" si="1"/>
        <v>-0.08176897895</v>
      </c>
      <c r="D391" s="18">
        <f t="shared" si="2"/>
        <v>9.897608568</v>
      </c>
      <c r="E391" s="17">
        <f t="shared" si="3"/>
        <v>3.016791092</v>
      </c>
      <c r="F391" s="17">
        <f t="shared" si="4"/>
        <v>238.8377911</v>
      </c>
      <c r="G391" s="19">
        <f t="shared" si="5"/>
        <v>11113.4161</v>
      </c>
      <c r="H391" s="18">
        <f t="shared" si="6"/>
        <v>185.2236016</v>
      </c>
      <c r="I391" s="19"/>
      <c r="J391" s="20">
        <f t="shared" si="7"/>
        <v>28592.71764</v>
      </c>
    </row>
    <row r="392" ht="12.75" customHeight="1">
      <c r="A392" s="17">
        <v>12.733943732545631</v>
      </c>
      <c r="B392" s="18">
        <v>10.71904116165067</v>
      </c>
      <c r="C392" s="18">
        <f t="shared" si="1"/>
        <v>-0.08189932826</v>
      </c>
      <c r="D392" s="18">
        <f t="shared" si="2"/>
        <v>9.897141833</v>
      </c>
      <c r="E392" s="17">
        <f t="shared" si="3"/>
        <v>3.016648831</v>
      </c>
      <c r="F392" s="17">
        <f t="shared" si="4"/>
        <v>238.8376488</v>
      </c>
      <c r="G392" s="19">
        <f t="shared" si="5"/>
        <v>11136.87897</v>
      </c>
      <c r="H392" s="18">
        <f t="shared" si="6"/>
        <v>185.6146496</v>
      </c>
      <c r="I392" s="19"/>
      <c r="J392" s="20">
        <f t="shared" si="7"/>
        <v>28592.73393</v>
      </c>
    </row>
    <row r="393" ht="12.75" customHeight="1">
      <c r="A393" s="17">
        <v>12.74748674606762</v>
      </c>
      <c r="B393" s="18">
        <v>10.712309951048926</v>
      </c>
      <c r="C393" s="18">
        <f t="shared" si="1"/>
        <v>-0.08200767237</v>
      </c>
      <c r="D393" s="18">
        <f t="shared" si="2"/>
        <v>9.890302279</v>
      </c>
      <c r="E393" s="17">
        <f t="shared" si="3"/>
        <v>3.014564135</v>
      </c>
      <c r="F393" s="17">
        <f t="shared" si="4"/>
        <v>238.8355641</v>
      </c>
      <c r="G393" s="19">
        <f t="shared" si="5"/>
        <v>11156.38091</v>
      </c>
      <c r="H393" s="18">
        <f t="shared" si="6"/>
        <v>185.9396819</v>
      </c>
      <c r="I393" s="19"/>
      <c r="J393" s="20">
        <f t="shared" si="7"/>
        <v>28592.74747</v>
      </c>
    </row>
    <row r="394" ht="12.75" customHeight="1">
      <c r="A394" s="17">
        <v>12.769176591785891</v>
      </c>
      <c r="B394" s="18">
        <v>10.705410547782485</v>
      </c>
      <c r="C394" s="18">
        <f t="shared" si="1"/>
        <v>-0.08218119113</v>
      </c>
      <c r="D394" s="18">
        <f t="shared" si="2"/>
        <v>9.883229357</v>
      </c>
      <c r="E394" s="17">
        <f t="shared" si="3"/>
        <v>3.012408308</v>
      </c>
      <c r="F394" s="17">
        <f t="shared" si="4"/>
        <v>238.8334083</v>
      </c>
      <c r="G394" s="19">
        <f t="shared" si="5"/>
        <v>11187.61429</v>
      </c>
      <c r="H394" s="18">
        <f t="shared" si="6"/>
        <v>186.4602382</v>
      </c>
      <c r="I394" s="19"/>
      <c r="J394" s="20">
        <f t="shared" si="7"/>
        <v>28592.76916</v>
      </c>
    </row>
    <row r="395" ht="12.75" customHeight="1">
      <c r="A395" s="17">
        <v>12.785400175901495</v>
      </c>
      <c r="B395" s="18">
        <v>10.692172383465259</v>
      </c>
      <c r="C395" s="18">
        <f t="shared" si="1"/>
        <v>-0.08231097981</v>
      </c>
      <c r="D395" s="18">
        <f t="shared" si="2"/>
        <v>9.869861404</v>
      </c>
      <c r="E395" s="17">
        <f t="shared" si="3"/>
        <v>3.008333756</v>
      </c>
      <c r="F395" s="17">
        <f t="shared" si="4"/>
        <v>238.8293338</v>
      </c>
      <c r="G395" s="19">
        <f t="shared" si="5"/>
        <v>11210.97625</v>
      </c>
      <c r="H395" s="18">
        <f t="shared" si="6"/>
        <v>186.8496042</v>
      </c>
      <c r="I395" s="19"/>
      <c r="J395" s="20">
        <f t="shared" si="7"/>
        <v>28592.78539</v>
      </c>
    </row>
    <row r="396" ht="12.75" customHeight="1">
      <c r="A396" s="17">
        <v>12.807090021619766</v>
      </c>
      <c r="B396" s="18">
        <v>10.685272980198818</v>
      </c>
      <c r="C396" s="18">
        <f t="shared" ref="C396:C591" si="8">(0+(G396/1440-7.8069444))*0.04/5.5</f>
        <v>0.000001059066326</v>
      </c>
      <c r="D396" s="18">
        <f t="shared" ref="D396:D591" si="9">B396+C396+$D$10+$D$12</f>
        <v>9.865274039</v>
      </c>
      <c r="E396" s="17">
        <f t="shared" si="3"/>
        <v>3.006935527</v>
      </c>
      <c r="F396" s="17">
        <f t="shared" si="4"/>
        <v>238.8279355</v>
      </c>
      <c r="G396" s="19">
        <f t="shared" si="5"/>
        <v>11242.20963</v>
      </c>
      <c r="H396" s="18">
        <f t="shared" si="6"/>
        <v>187.3701605</v>
      </c>
      <c r="I396" s="19">
        <f t="shared" ref="I396:I591" si="10">(0+(G396/1440-7.8069444))*30/5.5</f>
        <v>0.0007942997442</v>
      </c>
      <c r="J396" s="20">
        <f t="shared" si="7"/>
        <v>28592.80708</v>
      </c>
    </row>
    <row r="397" ht="12.75" customHeight="1">
      <c r="A397" s="17">
        <v>12.834246128940702</v>
      </c>
      <c r="B397" s="18">
        <v>10.68471233798316</v>
      </c>
      <c r="C397" s="18">
        <f t="shared" si="8"/>
        <v>0.0001985580287</v>
      </c>
      <c r="D397" s="18">
        <f t="shared" si="9"/>
        <v>9.864910896</v>
      </c>
      <c r="E397" s="17">
        <f t="shared" si="3"/>
        <v>3.006824841</v>
      </c>
      <c r="F397" s="17">
        <f t="shared" si="4"/>
        <v>238.8278248</v>
      </c>
      <c r="G397" s="19">
        <f t="shared" si="5"/>
        <v>11281.31443</v>
      </c>
      <c r="H397" s="18">
        <f t="shared" si="6"/>
        <v>188.0219071</v>
      </c>
      <c r="I397" s="19">
        <f t="shared" si="10"/>
        <v>0.1489185215</v>
      </c>
      <c r="J397" s="20">
        <f t="shared" si="7"/>
        <v>28592.83434</v>
      </c>
    </row>
    <row r="398" ht="12.75" customHeight="1">
      <c r="A398" s="17">
        <v>12.858686625529545</v>
      </c>
      <c r="B398" s="18">
        <v>10.684207759989068</v>
      </c>
      <c r="C398" s="18">
        <f t="shared" si="8"/>
        <v>0.0003763070948</v>
      </c>
      <c r="D398" s="18">
        <f t="shared" si="9"/>
        <v>9.864584067</v>
      </c>
      <c r="E398" s="17">
        <f t="shared" si="3"/>
        <v>3.006725224</v>
      </c>
      <c r="F398" s="17">
        <f t="shared" si="4"/>
        <v>238.8277252</v>
      </c>
      <c r="G398" s="19">
        <f t="shared" si="5"/>
        <v>11316.50874</v>
      </c>
      <c r="H398" s="18">
        <f t="shared" si="6"/>
        <v>188.608479</v>
      </c>
      <c r="I398" s="19">
        <f t="shared" si="10"/>
        <v>0.2822303211</v>
      </c>
      <c r="J398" s="20">
        <f t="shared" si="7"/>
        <v>28592.85887</v>
      </c>
    </row>
    <row r="399" ht="12.75" customHeight="1">
      <c r="A399" s="17">
        <v>12.883127122118388</v>
      </c>
      <c r="B399" s="18">
        <v>10.683703181994975</v>
      </c>
      <c r="C399" s="18">
        <f t="shared" si="8"/>
        <v>0.0005540561609</v>
      </c>
      <c r="D399" s="18">
        <f t="shared" si="9"/>
        <v>9.864257238</v>
      </c>
      <c r="E399" s="17">
        <f t="shared" si="3"/>
        <v>3.006625606</v>
      </c>
      <c r="F399" s="17">
        <f t="shared" si="4"/>
        <v>238.8276256</v>
      </c>
      <c r="G399" s="19">
        <f t="shared" si="5"/>
        <v>11351.70306</v>
      </c>
      <c r="H399" s="18">
        <f t="shared" si="6"/>
        <v>189.1950509</v>
      </c>
      <c r="I399" s="19">
        <f t="shared" si="10"/>
        <v>0.4155421206</v>
      </c>
      <c r="J399" s="20">
        <f t="shared" si="7"/>
        <v>28592.8834</v>
      </c>
    </row>
    <row r="400" ht="12.75" customHeight="1">
      <c r="A400" s="17">
        <v>12.899420786510948</v>
      </c>
      <c r="B400" s="18">
        <v>10.683366796665581</v>
      </c>
      <c r="C400" s="18">
        <f t="shared" si="8"/>
        <v>0.0006725555383</v>
      </c>
      <c r="D400" s="18">
        <f t="shared" si="9"/>
        <v>9.864039352</v>
      </c>
      <c r="E400" s="17">
        <f t="shared" si="3"/>
        <v>3.006559195</v>
      </c>
      <c r="F400" s="17">
        <f t="shared" si="4"/>
        <v>238.8275592</v>
      </c>
      <c r="G400" s="19">
        <f t="shared" si="5"/>
        <v>11375.16593</v>
      </c>
      <c r="H400" s="18">
        <f t="shared" si="6"/>
        <v>189.5860989</v>
      </c>
      <c r="I400" s="19">
        <f t="shared" si="10"/>
        <v>0.5044166537</v>
      </c>
      <c r="J400" s="20">
        <f t="shared" si="7"/>
        <v>28592.89976</v>
      </c>
    </row>
    <row r="401" ht="12.75" customHeight="1">
      <c r="A401" s="17">
        <v>12.921145672367697</v>
      </c>
      <c r="B401" s="18">
        <v>10.682918282893054</v>
      </c>
      <c r="C401" s="18">
        <f t="shared" si="8"/>
        <v>0.0008305547081</v>
      </c>
      <c r="D401" s="18">
        <f t="shared" si="9"/>
        <v>9.863748838</v>
      </c>
      <c r="E401" s="17">
        <f t="shared" si="3"/>
        <v>3.006470646</v>
      </c>
      <c r="F401" s="17">
        <f t="shared" si="4"/>
        <v>238.8274706</v>
      </c>
      <c r="G401" s="19">
        <f t="shared" si="5"/>
        <v>11406.44977</v>
      </c>
      <c r="H401" s="18">
        <f t="shared" si="6"/>
        <v>190.1074961</v>
      </c>
      <c r="I401" s="19">
        <f t="shared" si="10"/>
        <v>0.6229160311</v>
      </c>
      <c r="J401" s="20">
        <f t="shared" si="7"/>
        <v>28592.92157</v>
      </c>
    </row>
    <row r="402" ht="12.75" customHeight="1">
      <c r="A402" s="17">
        <v>12.94026006790779</v>
      </c>
      <c r="B402" s="18">
        <v>10.701878501823838</v>
      </c>
      <c r="C402" s="18">
        <f t="shared" si="8"/>
        <v>0.0009695684939</v>
      </c>
      <c r="D402" s="18">
        <f t="shared" si="9"/>
        <v>9.88284807</v>
      </c>
      <c r="E402" s="17">
        <f t="shared" si="3"/>
        <v>3.012292092</v>
      </c>
      <c r="F402" s="17">
        <f t="shared" si="4"/>
        <v>238.8332921</v>
      </c>
      <c r="G402" s="19">
        <f t="shared" si="5"/>
        <v>11433.9745</v>
      </c>
      <c r="H402" s="18">
        <f t="shared" si="6"/>
        <v>190.5662416</v>
      </c>
      <c r="I402" s="19">
        <f t="shared" si="10"/>
        <v>0.7271763704</v>
      </c>
      <c r="J402" s="20">
        <f t="shared" si="7"/>
        <v>28592.94075</v>
      </c>
    </row>
    <row r="403" ht="12.75" customHeight="1">
      <c r="A403" s="17">
        <v>12.962055034041494</v>
      </c>
      <c r="B403" s="18">
        <v>10.714331767039143</v>
      </c>
      <c r="C403" s="18">
        <f t="shared" si="8"/>
        <v>0.001128077338</v>
      </c>
      <c r="D403" s="18">
        <f t="shared" si="9"/>
        <v>9.895459844</v>
      </c>
      <c r="E403" s="17">
        <f t="shared" si="3"/>
        <v>3.016136161</v>
      </c>
      <c r="F403" s="17">
        <f t="shared" si="4"/>
        <v>238.8371362</v>
      </c>
      <c r="G403" s="19">
        <f t="shared" si="5"/>
        <v>11465.35925</v>
      </c>
      <c r="H403" s="18">
        <f t="shared" si="6"/>
        <v>191.0893208</v>
      </c>
      <c r="I403" s="19">
        <f t="shared" si="10"/>
        <v>0.8460580039</v>
      </c>
      <c r="J403" s="20">
        <f t="shared" si="7"/>
        <v>28592.96263</v>
      </c>
    </row>
    <row r="404" ht="12.75" customHeight="1">
      <c r="A404" s="17">
        <v>12.97570316797892</v>
      </c>
      <c r="B404" s="18">
        <v>10.726953224919145</v>
      </c>
      <c r="C404" s="18">
        <f t="shared" si="8"/>
        <v>0.001227336494</v>
      </c>
      <c r="D404" s="18">
        <f t="shared" si="9"/>
        <v>9.908180561</v>
      </c>
      <c r="E404" s="17">
        <f t="shared" si="3"/>
        <v>3.020013435</v>
      </c>
      <c r="F404" s="17">
        <f t="shared" si="4"/>
        <v>238.8410134</v>
      </c>
      <c r="G404" s="19">
        <f t="shared" si="5"/>
        <v>11485.01256</v>
      </c>
      <c r="H404" s="18">
        <f t="shared" si="6"/>
        <v>191.416876</v>
      </c>
      <c r="I404" s="19">
        <f t="shared" si="10"/>
        <v>0.9205023708</v>
      </c>
      <c r="J404" s="20">
        <f t="shared" si="7"/>
        <v>28592.97633</v>
      </c>
    </row>
    <row r="405" ht="12.75" customHeight="1">
      <c r="A405" s="17">
        <v>12.992031872509962</v>
      </c>
      <c r="B405" s="18">
        <v>10.733067729083665</v>
      </c>
      <c r="C405" s="18">
        <f t="shared" si="8"/>
        <v>0.001346090709</v>
      </c>
      <c r="D405" s="18">
        <f t="shared" si="9"/>
        <v>9.91441382</v>
      </c>
      <c r="E405" s="17">
        <f t="shared" si="3"/>
        <v>3.021913332</v>
      </c>
      <c r="F405" s="17">
        <f t="shared" si="4"/>
        <v>238.8429133</v>
      </c>
      <c r="G405" s="19">
        <f t="shared" si="5"/>
        <v>11508.5259</v>
      </c>
      <c r="H405" s="18">
        <f t="shared" si="6"/>
        <v>191.8087649</v>
      </c>
      <c r="I405" s="19">
        <f t="shared" si="10"/>
        <v>1.009568032</v>
      </c>
      <c r="J405" s="20">
        <f t="shared" si="7"/>
        <v>28592.99272</v>
      </c>
    </row>
    <row r="406" ht="12.75" customHeight="1">
      <c r="A406" s="17">
        <v>13.005680006447387</v>
      </c>
      <c r="B406" s="18">
        <v>10.745689186963666</v>
      </c>
      <c r="C406" s="18">
        <f t="shared" si="8"/>
        <v>0.001445349865</v>
      </c>
      <c r="D406" s="18">
        <f t="shared" si="9"/>
        <v>9.927134537</v>
      </c>
      <c r="E406" s="17">
        <f t="shared" si="3"/>
        <v>3.025790607</v>
      </c>
      <c r="F406" s="17">
        <f t="shared" si="4"/>
        <v>238.8467906</v>
      </c>
      <c r="G406" s="19">
        <f t="shared" si="5"/>
        <v>11528.17921</v>
      </c>
      <c r="H406" s="18">
        <f t="shared" si="6"/>
        <v>192.1363202</v>
      </c>
      <c r="I406" s="19">
        <f t="shared" si="10"/>
        <v>1.084012399</v>
      </c>
      <c r="J406" s="20">
        <f t="shared" si="7"/>
        <v>28593.00642</v>
      </c>
    </row>
    <row r="407" ht="12.75" customHeight="1">
      <c r="A407" s="17">
        <v>13.016612529652718</v>
      </c>
      <c r="B407" s="18">
        <v>10.758366709065236</v>
      </c>
      <c r="C407" s="18">
        <f t="shared" si="8"/>
        <v>0.001524859125</v>
      </c>
      <c r="D407" s="18">
        <f t="shared" si="9"/>
        <v>9.939891568</v>
      </c>
      <c r="E407" s="17">
        <f t="shared" si="3"/>
        <v>3.02967895</v>
      </c>
      <c r="F407" s="17">
        <f t="shared" si="4"/>
        <v>238.8506789</v>
      </c>
      <c r="G407" s="19">
        <f t="shared" si="5"/>
        <v>11543.92204</v>
      </c>
      <c r="H407" s="18">
        <f t="shared" si="6"/>
        <v>192.3987007</v>
      </c>
      <c r="I407" s="19">
        <f t="shared" si="10"/>
        <v>1.143644344</v>
      </c>
      <c r="J407" s="20">
        <f t="shared" si="7"/>
        <v>28593.01739</v>
      </c>
    </row>
    <row r="408" ht="12.75" customHeight="1">
      <c r="A408" s="17">
        <v>13.02751001271957</v>
      </c>
      <c r="B408" s="18">
        <v>10.764593341672887</v>
      </c>
      <c r="C408" s="18">
        <f t="shared" si="8"/>
        <v>0.001604113547</v>
      </c>
      <c r="D408" s="18">
        <f t="shared" si="9"/>
        <v>9.946197455</v>
      </c>
      <c r="E408" s="17">
        <f t="shared" si="3"/>
        <v>3.031600984</v>
      </c>
      <c r="F408" s="17">
        <f t="shared" si="4"/>
        <v>238.852601</v>
      </c>
      <c r="G408" s="19">
        <f t="shared" si="5"/>
        <v>11559.61442</v>
      </c>
      <c r="H408" s="18">
        <f t="shared" si="6"/>
        <v>192.6602403</v>
      </c>
      <c r="I408" s="19">
        <f t="shared" si="10"/>
        <v>1.20308516</v>
      </c>
      <c r="J408" s="20">
        <f t="shared" si="7"/>
        <v>28593.02833</v>
      </c>
    </row>
    <row r="409" ht="12.75" customHeight="1">
      <c r="A409" s="17">
        <v>13.043838717250612</v>
      </c>
      <c r="B409" s="18">
        <v>10.770707845837407</v>
      </c>
      <c r="C409" s="18">
        <f t="shared" si="8"/>
        <v>0.001722867762</v>
      </c>
      <c r="D409" s="18">
        <f t="shared" si="9"/>
        <v>9.952430714</v>
      </c>
      <c r="E409" s="17">
        <f t="shared" si="3"/>
        <v>3.033500882</v>
      </c>
      <c r="F409" s="17">
        <f t="shared" si="4"/>
        <v>238.8545009</v>
      </c>
      <c r="G409" s="19">
        <f t="shared" si="5"/>
        <v>11583.12775</v>
      </c>
      <c r="H409" s="18">
        <f t="shared" si="6"/>
        <v>193.0521292</v>
      </c>
      <c r="I409" s="19">
        <f t="shared" si="10"/>
        <v>1.292150821</v>
      </c>
      <c r="J409" s="20">
        <f t="shared" si="7"/>
        <v>28593.04472</v>
      </c>
    </row>
    <row r="410" ht="12.75" customHeight="1">
      <c r="A410" s="17">
        <v>13.054701160178986</v>
      </c>
      <c r="B410" s="18">
        <v>10.770483588951144</v>
      </c>
      <c r="C410" s="18">
        <f t="shared" si="8"/>
        <v>0.001801867347</v>
      </c>
      <c r="D410" s="18">
        <f t="shared" si="9"/>
        <v>9.952285456</v>
      </c>
      <c r="E410" s="17">
        <f t="shared" si="3"/>
        <v>3.033456607</v>
      </c>
      <c r="F410" s="17">
        <f t="shared" si="4"/>
        <v>238.8544566</v>
      </c>
      <c r="G410" s="19">
        <f t="shared" si="5"/>
        <v>11598.76967</v>
      </c>
      <c r="H410" s="18">
        <f t="shared" si="6"/>
        <v>193.3128278</v>
      </c>
      <c r="I410" s="19">
        <f t="shared" si="10"/>
        <v>1.35140051</v>
      </c>
      <c r="J410" s="20">
        <f t="shared" si="7"/>
        <v>28593.05563</v>
      </c>
    </row>
    <row r="411" ht="12.75" customHeight="1">
      <c r="A411" s="17">
        <v>13.07374547544212</v>
      </c>
      <c r="B411" s="18">
        <v>10.776542028894099</v>
      </c>
      <c r="C411" s="18">
        <f t="shared" si="8"/>
        <v>0.001940371458</v>
      </c>
      <c r="D411" s="18">
        <f t="shared" si="9"/>
        <v>9.9584824</v>
      </c>
      <c r="E411" s="17">
        <f t="shared" si="3"/>
        <v>3.035345436</v>
      </c>
      <c r="F411" s="17">
        <f t="shared" si="4"/>
        <v>238.8563454</v>
      </c>
      <c r="G411" s="19">
        <f t="shared" si="5"/>
        <v>11626.19348</v>
      </c>
      <c r="H411" s="18">
        <f t="shared" si="6"/>
        <v>193.7698914</v>
      </c>
      <c r="I411" s="19">
        <f t="shared" si="10"/>
        <v>1.455278593</v>
      </c>
      <c r="J411" s="20">
        <f t="shared" si="7"/>
        <v>28593.07474</v>
      </c>
    </row>
    <row r="412" ht="12.75" customHeight="1">
      <c r="A412" s="17">
        <v>13.09010922011164</v>
      </c>
      <c r="B412" s="18">
        <v>10.789107422552535</v>
      </c>
      <c r="C412" s="18">
        <f t="shared" si="8"/>
        <v>0.00205938051</v>
      </c>
      <c r="D412" s="18">
        <f t="shared" si="9"/>
        <v>9.971166803</v>
      </c>
      <c r="E412" s="17">
        <f t="shared" si="3"/>
        <v>3.039211642</v>
      </c>
      <c r="F412" s="17">
        <f t="shared" si="4"/>
        <v>238.8602116</v>
      </c>
      <c r="G412" s="19">
        <f t="shared" si="5"/>
        <v>11649.75728</v>
      </c>
      <c r="H412" s="18">
        <f t="shared" si="6"/>
        <v>194.1626213</v>
      </c>
      <c r="I412" s="19">
        <f t="shared" si="10"/>
        <v>1.544535382</v>
      </c>
      <c r="J412" s="20">
        <f t="shared" si="7"/>
        <v>28593.09117</v>
      </c>
    </row>
    <row r="413" ht="12.75" customHeight="1">
      <c r="A413" s="17">
        <v>13.111869146106866</v>
      </c>
      <c r="B413" s="18">
        <v>10.795109798273923</v>
      </c>
      <c r="C413" s="18">
        <f t="shared" si="8"/>
        <v>0.002217634517</v>
      </c>
      <c r="D413" s="18">
        <f t="shared" si="9"/>
        <v>9.977327433</v>
      </c>
      <c r="E413" s="17">
        <f t="shared" si="3"/>
        <v>3.041089402</v>
      </c>
      <c r="F413" s="17">
        <f t="shared" si="4"/>
        <v>238.8620894</v>
      </c>
      <c r="G413" s="19">
        <f t="shared" si="5"/>
        <v>11681.09157</v>
      </c>
      <c r="H413" s="18">
        <f t="shared" si="6"/>
        <v>194.6848595</v>
      </c>
      <c r="I413" s="19">
        <f t="shared" si="10"/>
        <v>1.663225888</v>
      </c>
      <c r="J413" s="20">
        <f t="shared" si="7"/>
        <v>28593.11301</v>
      </c>
    </row>
    <row r="414" ht="12.75" customHeight="1">
      <c r="A414" s="17">
        <v>13.125517280044292</v>
      </c>
      <c r="B414" s="18">
        <v>10.807731256153925</v>
      </c>
      <c r="C414" s="18">
        <f t="shared" si="8"/>
        <v>0.002316893673</v>
      </c>
      <c r="D414" s="18">
        <f t="shared" si="9"/>
        <v>9.99004815</v>
      </c>
      <c r="E414" s="17">
        <f t="shared" si="3"/>
        <v>3.044966676</v>
      </c>
      <c r="F414" s="17">
        <f t="shared" si="4"/>
        <v>238.8659667</v>
      </c>
      <c r="G414" s="19">
        <f t="shared" si="5"/>
        <v>11700.74488</v>
      </c>
      <c r="H414" s="18">
        <f t="shared" si="6"/>
        <v>195.0124147</v>
      </c>
      <c r="I414" s="19">
        <f t="shared" si="10"/>
        <v>1.737670255</v>
      </c>
      <c r="J414" s="20">
        <f t="shared" si="7"/>
        <v>28593.12671</v>
      </c>
    </row>
    <row r="415" ht="12.75" customHeight="1">
      <c r="A415" s="17">
        <v>13.139130373843239</v>
      </c>
      <c r="B415" s="18">
        <v>10.813901824540011</v>
      </c>
      <c r="C415" s="18">
        <f t="shared" si="8"/>
        <v>0.002415897992</v>
      </c>
      <c r="D415" s="18">
        <f t="shared" si="9"/>
        <v>9.996317723</v>
      </c>
      <c r="E415" s="17">
        <f t="shared" si="3"/>
        <v>3.046877642</v>
      </c>
      <c r="F415" s="17">
        <f t="shared" si="4"/>
        <v>238.8678776</v>
      </c>
      <c r="G415" s="19">
        <f t="shared" si="5"/>
        <v>11720.34774</v>
      </c>
      <c r="H415" s="18">
        <f t="shared" si="6"/>
        <v>195.339129</v>
      </c>
      <c r="I415" s="19">
        <f t="shared" si="10"/>
        <v>1.811923494</v>
      </c>
      <c r="J415" s="20">
        <f t="shared" si="7"/>
        <v>28593.14038</v>
      </c>
    </row>
    <row r="416" ht="12.75" customHeight="1">
      <c r="A416" s="17">
        <v>13.158174689106373</v>
      </c>
      <c r="B416" s="18">
        <v>10.819960264482965</v>
      </c>
      <c r="C416" s="18">
        <f t="shared" si="8"/>
        <v>0.002554402103</v>
      </c>
      <c r="D416" s="18">
        <f t="shared" si="9"/>
        <v>10.00251467</v>
      </c>
      <c r="E416" s="17">
        <f t="shared" si="3"/>
        <v>3.04876647</v>
      </c>
      <c r="F416" s="17">
        <f t="shared" si="4"/>
        <v>238.8697665</v>
      </c>
      <c r="G416" s="19">
        <f t="shared" si="5"/>
        <v>11747.77155</v>
      </c>
      <c r="H416" s="18">
        <f t="shared" si="6"/>
        <v>195.7961925</v>
      </c>
      <c r="I416" s="19">
        <f t="shared" si="10"/>
        <v>1.915801577</v>
      </c>
      <c r="J416" s="20">
        <f t="shared" si="7"/>
        <v>28593.15949</v>
      </c>
    </row>
    <row r="417" ht="12.75" customHeight="1">
      <c r="A417" s="17">
        <v>13.179899574963121</v>
      </c>
      <c r="B417" s="18">
        <v>10.81951175071044</v>
      </c>
      <c r="C417" s="18">
        <f t="shared" si="8"/>
        <v>0.002712401272</v>
      </c>
      <c r="D417" s="18">
        <f t="shared" si="9"/>
        <v>10.00222415</v>
      </c>
      <c r="E417" s="17">
        <f t="shared" si="3"/>
        <v>3.048677922</v>
      </c>
      <c r="F417" s="17">
        <f t="shared" si="4"/>
        <v>238.8696779</v>
      </c>
      <c r="G417" s="19">
        <f t="shared" si="5"/>
        <v>11779.05539</v>
      </c>
      <c r="H417" s="18">
        <f t="shared" si="6"/>
        <v>196.3175898</v>
      </c>
      <c r="I417" s="19">
        <f t="shared" si="10"/>
        <v>2.034300954</v>
      </c>
      <c r="J417" s="20">
        <f t="shared" si="7"/>
        <v>28593.1813</v>
      </c>
    </row>
    <row r="418" ht="12.75" customHeight="1">
      <c r="A418" s="17">
        <v>13.204340071551965</v>
      </c>
      <c r="B418" s="18">
        <v>10.819007172716347</v>
      </c>
      <c r="C418" s="18">
        <f t="shared" si="8"/>
        <v>0.002890150339</v>
      </c>
      <c r="D418" s="18">
        <f t="shared" si="9"/>
        <v>10.00189732</v>
      </c>
      <c r="E418" s="17">
        <f t="shared" si="3"/>
        <v>3.048578304</v>
      </c>
      <c r="F418" s="17">
        <f t="shared" si="4"/>
        <v>238.8695783</v>
      </c>
      <c r="G418" s="19">
        <f t="shared" si="5"/>
        <v>11814.2497</v>
      </c>
      <c r="H418" s="18">
        <f t="shared" si="6"/>
        <v>196.9041617</v>
      </c>
      <c r="I418" s="19">
        <f t="shared" si="10"/>
        <v>2.167612754</v>
      </c>
      <c r="J418" s="20">
        <f t="shared" si="7"/>
        <v>28593.20583</v>
      </c>
    </row>
    <row r="419" ht="12.75" customHeight="1">
      <c r="A419" s="17">
        <v>13.2314961788729</v>
      </c>
      <c r="B419" s="18">
        <v>10.818446530500688</v>
      </c>
      <c r="C419" s="18">
        <f t="shared" si="8"/>
        <v>0.003087649301</v>
      </c>
      <c r="D419" s="18">
        <f t="shared" si="9"/>
        <v>10.00153418</v>
      </c>
      <c r="E419" s="17">
        <f t="shared" si="3"/>
        <v>3.048467618</v>
      </c>
      <c r="F419" s="17">
        <f t="shared" si="4"/>
        <v>238.8694676</v>
      </c>
      <c r="G419" s="19">
        <f t="shared" si="5"/>
        <v>11853.3545</v>
      </c>
      <c r="H419" s="18">
        <f t="shared" si="6"/>
        <v>197.5559083</v>
      </c>
      <c r="I419" s="19">
        <f t="shared" si="10"/>
        <v>2.315736976</v>
      </c>
      <c r="J419" s="20">
        <f t="shared" si="7"/>
        <v>28593.23309</v>
      </c>
    </row>
    <row r="420" ht="12.75" customHeight="1">
      <c r="A420" s="17">
        <v>13.261367896925929</v>
      </c>
      <c r="B420" s="18">
        <v>10.817829824063466</v>
      </c>
      <c r="C420" s="18">
        <f t="shared" si="8"/>
        <v>0.003304898159</v>
      </c>
      <c r="D420" s="18">
        <f t="shared" si="9"/>
        <v>10.00113472</v>
      </c>
      <c r="E420" s="17">
        <f t="shared" si="3"/>
        <v>3.048345863</v>
      </c>
      <c r="F420" s="17">
        <f t="shared" si="4"/>
        <v>238.8693459</v>
      </c>
      <c r="G420" s="19">
        <f t="shared" si="5"/>
        <v>11896.36977</v>
      </c>
      <c r="H420" s="18">
        <f t="shared" si="6"/>
        <v>198.2728295</v>
      </c>
      <c r="I420" s="19">
        <f t="shared" si="10"/>
        <v>2.47867362</v>
      </c>
      <c r="J420" s="20">
        <f t="shared" si="7"/>
        <v>28593.26308</v>
      </c>
    </row>
    <row r="421" ht="12.75" customHeight="1">
      <c r="A421" s="17">
        <v>13.274945950586398</v>
      </c>
      <c r="B421" s="18">
        <v>10.817549502955636</v>
      </c>
      <c r="C421" s="18">
        <f t="shared" si="8"/>
        <v>0.003403647641</v>
      </c>
      <c r="D421" s="18">
        <f t="shared" si="9"/>
        <v>10.00095315</v>
      </c>
      <c r="E421" s="17">
        <f t="shared" si="3"/>
        <v>3.04829052</v>
      </c>
      <c r="F421" s="17">
        <f t="shared" si="4"/>
        <v>238.8692905</v>
      </c>
      <c r="G421" s="19">
        <f t="shared" si="5"/>
        <v>11915.92217</v>
      </c>
      <c r="H421" s="18">
        <f t="shared" si="6"/>
        <v>198.5987028</v>
      </c>
      <c r="I421" s="19">
        <f t="shared" si="10"/>
        <v>2.55273573</v>
      </c>
      <c r="J421" s="20">
        <f t="shared" si="7"/>
        <v>28593.27671</v>
      </c>
    </row>
    <row r="422" ht="12.75" customHeight="1">
      <c r="A422" s="17">
        <v>13.29123961497896</v>
      </c>
      <c r="B422" s="18">
        <v>10.817213117626242</v>
      </c>
      <c r="C422" s="18">
        <f t="shared" si="8"/>
        <v>0.003522147018</v>
      </c>
      <c r="D422" s="18">
        <f t="shared" si="9"/>
        <v>10.00073526</v>
      </c>
      <c r="E422" s="17">
        <f t="shared" si="3"/>
        <v>3.048224109</v>
      </c>
      <c r="F422" s="17">
        <f t="shared" si="4"/>
        <v>238.8692241</v>
      </c>
      <c r="G422" s="19">
        <f t="shared" si="5"/>
        <v>11939.38505</v>
      </c>
      <c r="H422" s="18">
        <f t="shared" si="6"/>
        <v>198.9897508</v>
      </c>
      <c r="I422" s="19">
        <f t="shared" si="10"/>
        <v>2.641610264</v>
      </c>
      <c r="J422" s="20">
        <f t="shared" si="7"/>
        <v>28593.29306</v>
      </c>
    </row>
    <row r="423" ht="12.75" customHeight="1">
      <c r="A423" s="17">
        <v>13.310213849965136</v>
      </c>
      <c r="B423" s="18">
        <v>10.810369778581364</v>
      </c>
      <c r="C423" s="18">
        <f t="shared" si="8"/>
        <v>0.003660141454</v>
      </c>
      <c r="D423" s="18">
        <f t="shared" si="9"/>
        <v>9.99402992</v>
      </c>
      <c r="E423" s="17">
        <f t="shared" si="3"/>
        <v>3.04618032</v>
      </c>
      <c r="F423" s="17">
        <f t="shared" si="4"/>
        <v>238.8671803</v>
      </c>
      <c r="G423" s="19">
        <f t="shared" si="5"/>
        <v>11966.70794</v>
      </c>
      <c r="H423" s="18">
        <f t="shared" si="6"/>
        <v>199.4451324</v>
      </c>
      <c r="I423" s="19">
        <f t="shared" si="10"/>
        <v>2.745106091</v>
      </c>
      <c r="J423" s="20">
        <f t="shared" si="7"/>
        <v>28593.31211</v>
      </c>
    </row>
    <row r="424" ht="12.75" customHeight="1">
      <c r="A424" s="17">
        <v>13.329188084951312</v>
      </c>
      <c r="B424" s="18">
        <v>10.803526439536489</v>
      </c>
      <c r="C424" s="18">
        <f t="shared" si="8"/>
        <v>0.003798135891</v>
      </c>
      <c r="D424" s="18">
        <f t="shared" si="9"/>
        <v>9.987324575</v>
      </c>
      <c r="E424" s="17">
        <f t="shared" si="3"/>
        <v>3.044136531</v>
      </c>
      <c r="F424" s="17">
        <f t="shared" si="4"/>
        <v>238.8651365</v>
      </c>
      <c r="G424" s="19">
        <f t="shared" si="5"/>
        <v>11994.03084</v>
      </c>
      <c r="H424" s="18">
        <f t="shared" si="6"/>
        <v>199.900514</v>
      </c>
      <c r="I424" s="19">
        <f t="shared" si="10"/>
        <v>2.848601918</v>
      </c>
      <c r="J424" s="20">
        <f t="shared" si="7"/>
        <v>28593.33115</v>
      </c>
    </row>
    <row r="425" ht="12.75" customHeight="1">
      <c r="A425" s="17">
        <v>13.356274111995292</v>
      </c>
      <c r="B425" s="18">
        <v>10.790064018333002</v>
      </c>
      <c r="C425" s="18">
        <f t="shared" si="8"/>
        <v>0.003995125178</v>
      </c>
      <c r="D425" s="18">
        <f t="shared" si="9"/>
        <v>9.974059144</v>
      </c>
      <c r="E425" s="17">
        <f t="shared" si="3"/>
        <v>3.040093227</v>
      </c>
      <c r="F425" s="17">
        <f t="shared" si="4"/>
        <v>238.8610932</v>
      </c>
      <c r="G425" s="19">
        <f t="shared" si="5"/>
        <v>12033.03472</v>
      </c>
      <c r="H425" s="18">
        <f t="shared" si="6"/>
        <v>200.5505787</v>
      </c>
      <c r="I425" s="19">
        <f t="shared" si="10"/>
        <v>2.996343884</v>
      </c>
      <c r="J425" s="20">
        <f t="shared" si="7"/>
        <v>28593.35834</v>
      </c>
    </row>
    <row r="426" ht="12.75" customHeight="1">
      <c r="A426" s="17">
        <v>13.372462655972416</v>
      </c>
      <c r="B426" s="18">
        <v>10.77037496452186</v>
      </c>
      <c r="C426" s="18">
        <f t="shared" si="8"/>
        <v>0.004112860043</v>
      </c>
      <c r="D426" s="18">
        <f t="shared" si="9"/>
        <v>9.954487825</v>
      </c>
      <c r="E426" s="17">
        <f t="shared" si="3"/>
        <v>3.034127889</v>
      </c>
      <c r="F426" s="17">
        <f t="shared" si="4"/>
        <v>238.8551279</v>
      </c>
      <c r="G426" s="19">
        <f t="shared" si="5"/>
        <v>12056.34622</v>
      </c>
      <c r="H426" s="18">
        <f t="shared" si="6"/>
        <v>200.9391037</v>
      </c>
      <c r="I426" s="19">
        <f t="shared" si="10"/>
        <v>3.084645033</v>
      </c>
      <c r="J426" s="20">
        <f t="shared" si="7"/>
        <v>28593.37459</v>
      </c>
    </row>
    <row r="427" ht="12.75" customHeight="1">
      <c r="A427" s="17">
        <v>13.386005669494407</v>
      </c>
      <c r="B427" s="18">
        <v>10.763643753920116</v>
      </c>
      <c r="C427" s="18">
        <f t="shared" si="8"/>
        <v>0.004211354687</v>
      </c>
      <c r="D427" s="18">
        <f t="shared" si="9"/>
        <v>9.947855109</v>
      </c>
      <c r="E427" s="17">
        <f t="shared" si="3"/>
        <v>3.032106237</v>
      </c>
      <c r="F427" s="17">
        <f t="shared" si="4"/>
        <v>238.8531062</v>
      </c>
      <c r="G427" s="19">
        <f t="shared" si="5"/>
        <v>12075.84816</v>
      </c>
      <c r="H427" s="18">
        <f t="shared" si="6"/>
        <v>201.2641361</v>
      </c>
      <c r="I427" s="19">
        <f t="shared" si="10"/>
        <v>3.158516015</v>
      </c>
      <c r="J427" s="20">
        <f t="shared" si="7"/>
        <v>28593.38819</v>
      </c>
    </row>
    <row r="428" ht="12.75" customHeight="1">
      <c r="A428" s="17">
        <v>13.399478602739439</v>
      </c>
      <c r="B428" s="18">
        <v>10.744010764330541</v>
      </c>
      <c r="C428" s="18">
        <f t="shared" si="8"/>
        <v>0.004309339656</v>
      </c>
      <c r="D428" s="18">
        <f t="shared" si="9"/>
        <v>9.928320104</v>
      </c>
      <c r="E428" s="17">
        <f t="shared" si="3"/>
        <v>3.026151968</v>
      </c>
      <c r="F428" s="17">
        <f t="shared" si="4"/>
        <v>238.847152</v>
      </c>
      <c r="G428" s="19">
        <f t="shared" si="5"/>
        <v>12095.24919</v>
      </c>
      <c r="H428" s="18">
        <f t="shared" si="6"/>
        <v>201.5874865</v>
      </c>
      <c r="I428" s="19">
        <f t="shared" si="10"/>
        <v>3.232004742</v>
      </c>
      <c r="J428" s="20">
        <f t="shared" si="7"/>
        <v>28593.40171</v>
      </c>
    </row>
    <row r="429" ht="12.75" customHeight="1">
      <c r="A429" s="17">
        <v>13.415702186855043</v>
      </c>
      <c r="B429" s="18">
        <v>10.730772600013315</v>
      </c>
      <c r="C429" s="18">
        <f t="shared" si="8"/>
        <v>0.004427329359</v>
      </c>
      <c r="D429" s="18">
        <f t="shared" si="9"/>
        <v>9.915199929</v>
      </c>
      <c r="E429" s="17">
        <f t="shared" si="3"/>
        <v>3.022152938</v>
      </c>
      <c r="F429" s="17">
        <f t="shared" si="4"/>
        <v>238.8431529</v>
      </c>
      <c r="G429" s="19">
        <f t="shared" si="5"/>
        <v>12118.61115</v>
      </c>
      <c r="H429" s="18">
        <f t="shared" si="6"/>
        <v>201.9768525</v>
      </c>
      <c r="I429" s="19">
        <f t="shared" si="10"/>
        <v>3.320497019</v>
      </c>
      <c r="J429" s="20">
        <f t="shared" si="7"/>
        <v>28593.41799</v>
      </c>
    </row>
    <row r="430" ht="12.75" customHeight="1">
      <c r="A430" s="17">
        <v>13.429210160238554</v>
      </c>
      <c r="B430" s="18">
        <v>10.717590499917655</v>
      </c>
      <c r="C430" s="18">
        <f t="shared" si="8"/>
        <v>0.004525569165</v>
      </c>
      <c r="D430" s="18">
        <f t="shared" si="9"/>
        <v>9.902116069</v>
      </c>
      <c r="E430" s="17">
        <f t="shared" si="3"/>
        <v>3.018164978</v>
      </c>
      <c r="F430" s="17">
        <f t="shared" si="4"/>
        <v>238.839165</v>
      </c>
      <c r="G430" s="19">
        <f t="shared" si="5"/>
        <v>12138.06263</v>
      </c>
      <c r="H430" s="18">
        <f t="shared" si="6"/>
        <v>202.3010438</v>
      </c>
      <c r="I430" s="19">
        <f t="shared" si="10"/>
        <v>3.394176874</v>
      </c>
      <c r="J430" s="20">
        <f t="shared" si="7"/>
        <v>28593.43155</v>
      </c>
    </row>
    <row r="431" ht="12.75" customHeight="1">
      <c r="A431" s="17">
        <v>13.440002522889971</v>
      </c>
      <c r="B431" s="18">
        <v>10.704464464043562</v>
      </c>
      <c r="C431" s="18">
        <f t="shared" si="8"/>
        <v>0.004604059076</v>
      </c>
      <c r="D431" s="18">
        <f t="shared" si="9"/>
        <v>9.889068523</v>
      </c>
      <c r="E431" s="17">
        <f t="shared" si="3"/>
        <v>3.014188086</v>
      </c>
      <c r="F431" s="17">
        <f t="shared" si="4"/>
        <v>238.8351881</v>
      </c>
      <c r="G431" s="19">
        <f t="shared" si="5"/>
        <v>12153.60363</v>
      </c>
      <c r="H431" s="18">
        <f t="shared" si="6"/>
        <v>202.5600605</v>
      </c>
      <c r="I431" s="19">
        <f t="shared" si="10"/>
        <v>3.453044307</v>
      </c>
      <c r="J431" s="20">
        <f t="shared" si="7"/>
        <v>28593.44239</v>
      </c>
    </row>
    <row r="432" ht="12.75" customHeight="1">
      <c r="A432" s="17">
        <v>13.456226107005575</v>
      </c>
      <c r="B432" s="18">
        <v>10.691226299726337</v>
      </c>
      <c r="C432" s="18">
        <f t="shared" si="8"/>
        <v>0.004722048778</v>
      </c>
      <c r="D432" s="18">
        <f t="shared" si="9"/>
        <v>9.875948349</v>
      </c>
      <c r="E432" s="17">
        <f t="shared" si="3"/>
        <v>3.010189057</v>
      </c>
      <c r="F432" s="17">
        <f t="shared" si="4"/>
        <v>238.8311891</v>
      </c>
      <c r="G432" s="19">
        <f t="shared" si="5"/>
        <v>12176.96559</v>
      </c>
      <c r="H432" s="18">
        <f t="shared" si="6"/>
        <v>202.9494266</v>
      </c>
      <c r="I432" s="19">
        <f t="shared" si="10"/>
        <v>3.541536584</v>
      </c>
      <c r="J432" s="20">
        <f t="shared" si="7"/>
        <v>28593.45867</v>
      </c>
    </row>
    <row r="433" ht="12.75" customHeight="1">
      <c r="A433" s="17">
        <v>13.472484731259659</v>
      </c>
      <c r="B433" s="18">
        <v>10.684439024903027</v>
      </c>
      <c r="C433" s="18">
        <f t="shared" si="8"/>
        <v>0.004840293318</v>
      </c>
      <c r="D433" s="18">
        <f t="shared" si="9"/>
        <v>9.869279318</v>
      </c>
      <c r="E433" s="17">
        <f t="shared" si="3"/>
        <v>3.008156336</v>
      </c>
      <c r="F433" s="17">
        <f t="shared" si="4"/>
        <v>238.8291563</v>
      </c>
      <c r="G433" s="19">
        <f t="shared" si="5"/>
        <v>12200.37801</v>
      </c>
      <c r="H433" s="18">
        <f t="shared" si="6"/>
        <v>203.3396336</v>
      </c>
      <c r="I433" s="19">
        <f t="shared" si="10"/>
        <v>3.630219989</v>
      </c>
      <c r="J433" s="20">
        <f t="shared" si="7"/>
        <v>28593.47499</v>
      </c>
    </row>
    <row r="434" ht="12.75" customHeight="1">
      <c r="A434" s="17">
        <v>13.488673275236785</v>
      </c>
      <c r="B434" s="18">
        <v>10.664749971091886</v>
      </c>
      <c r="C434" s="18">
        <f t="shared" si="8"/>
        <v>0.004958028184</v>
      </c>
      <c r="D434" s="18">
        <f t="shared" si="9"/>
        <v>9.849707999</v>
      </c>
      <c r="E434" s="17">
        <f t="shared" si="3"/>
        <v>3.002190998</v>
      </c>
      <c r="F434" s="17">
        <f t="shared" si="4"/>
        <v>238.823191</v>
      </c>
      <c r="G434" s="19">
        <f t="shared" si="5"/>
        <v>12223.68952</v>
      </c>
      <c r="H434" s="18">
        <f t="shared" si="6"/>
        <v>203.7281586</v>
      </c>
      <c r="I434" s="19">
        <f t="shared" si="10"/>
        <v>3.718521138</v>
      </c>
      <c r="J434" s="20">
        <f t="shared" si="7"/>
        <v>28593.49124</v>
      </c>
    </row>
    <row r="435" ht="12.75" customHeight="1">
      <c r="A435" s="17">
        <v>13.504896859352389</v>
      </c>
      <c r="B435" s="18">
        <v>10.65151180677466</v>
      </c>
      <c r="C435" s="18">
        <f t="shared" si="8"/>
        <v>0.005076017886</v>
      </c>
      <c r="D435" s="18">
        <f t="shared" si="9"/>
        <v>9.836587825</v>
      </c>
      <c r="E435" s="17">
        <f t="shared" si="3"/>
        <v>2.998191969</v>
      </c>
      <c r="F435" s="17">
        <f t="shared" si="4"/>
        <v>238.819192</v>
      </c>
      <c r="G435" s="19">
        <f t="shared" si="5"/>
        <v>12247.05148</v>
      </c>
      <c r="H435" s="18">
        <f t="shared" si="6"/>
        <v>204.1175246</v>
      </c>
      <c r="I435" s="19">
        <f t="shared" si="10"/>
        <v>3.807013415</v>
      </c>
      <c r="J435" s="20">
        <f t="shared" si="7"/>
        <v>28593.50753</v>
      </c>
    </row>
    <row r="436" ht="12.75" customHeight="1">
      <c r="A436" s="17">
        <v>13.526551664932182</v>
      </c>
      <c r="B436" s="18">
        <v>10.638161514014303</v>
      </c>
      <c r="C436" s="18">
        <f t="shared" si="8"/>
        <v>0.005233507381</v>
      </c>
      <c r="D436" s="18">
        <f t="shared" si="9"/>
        <v>9.823395021</v>
      </c>
      <c r="E436" s="17">
        <f t="shared" si="3"/>
        <v>2.994170803</v>
      </c>
      <c r="F436" s="17">
        <f t="shared" si="4"/>
        <v>238.8151708</v>
      </c>
      <c r="G436" s="19">
        <f t="shared" si="5"/>
        <v>12278.2344</v>
      </c>
      <c r="H436" s="18">
        <f t="shared" si="6"/>
        <v>204.63724</v>
      </c>
      <c r="I436" s="19">
        <f t="shared" si="10"/>
        <v>3.925130536</v>
      </c>
      <c r="J436" s="20">
        <f t="shared" si="7"/>
        <v>28593.52926</v>
      </c>
    </row>
    <row r="437" ht="12.75" customHeight="1">
      <c r="A437" s="17">
        <v>13.542775249047786</v>
      </c>
      <c r="B437" s="18">
        <v>10.624923349697077</v>
      </c>
      <c r="C437" s="18">
        <f t="shared" si="8"/>
        <v>0.005351497084</v>
      </c>
      <c r="D437" s="18">
        <f t="shared" si="9"/>
        <v>9.810274847</v>
      </c>
      <c r="E437" s="17">
        <f t="shared" si="3"/>
        <v>2.990171773</v>
      </c>
      <c r="F437" s="17">
        <f t="shared" si="4"/>
        <v>238.8111718</v>
      </c>
      <c r="G437" s="19">
        <f t="shared" si="5"/>
        <v>12301.59636</v>
      </c>
      <c r="H437" s="18">
        <f t="shared" si="6"/>
        <v>205.026606</v>
      </c>
      <c r="I437" s="19">
        <f t="shared" si="10"/>
        <v>4.013622813</v>
      </c>
      <c r="J437" s="20">
        <f t="shared" si="7"/>
        <v>28593.54555</v>
      </c>
    </row>
    <row r="438" ht="12.75" customHeight="1">
      <c r="A438" s="17">
        <v>13.561714443895482</v>
      </c>
      <c r="B438" s="18">
        <v>10.611629121158288</v>
      </c>
      <c r="C438" s="18">
        <f t="shared" si="8"/>
        <v>0.005489236683</v>
      </c>
      <c r="D438" s="18">
        <f t="shared" si="9"/>
        <v>9.797118358</v>
      </c>
      <c r="E438" s="17">
        <f t="shared" si="3"/>
        <v>2.986161675</v>
      </c>
      <c r="F438" s="17">
        <f t="shared" si="4"/>
        <v>238.8071617</v>
      </c>
      <c r="G438" s="19">
        <f t="shared" si="5"/>
        <v>12328.8688</v>
      </c>
      <c r="H438" s="18">
        <f t="shared" si="6"/>
        <v>205.4811467</v>
      </c>
      <c r="I438" s="19">
        <f t="shared" si="10"/>
        <v>4.116927512</v>
      </c>
      <c r="J438" s="20">
        <f t="shared" si="7"/>
        <v>28593.56456</v>
      </c>
    </row>
    <row r="439" ht="12.75" customHeight="1">
      <c r="A439" s="17">
        <v>13.572541846685379</v>
      </c>
      <c r="B439" s="18">
        <v>10.604953974778109</v>
      </c>
      <c r="C439" s="18">
        <f t="shared" si="8"/>
        <v>0.00556798143</v>
      </c>
      <c r="D439" s="18">
        <f t="shared" si="9"/>
        <v>9.790521956</v>
      </c>
      <c r="E439" s="17">
        <f t="shared" si="3"/>
        <v>2.984151092</v>
      </c>
      <c r="F439" s="17">
        <f t="shared" si="4"/>
        <v>238.8051511</v>
      </c>
      <c r="G439" s="19">
        <f t="shared" si="5"/>
        <v>12344.46026</v>
      </c>
      <c r="H439" s="18">
        <f t="shared" si="6"/>
        <v>205.7410043</v>
      </c>
      <c r="I439" s="19">
        <f t="shared" si="10"/>
        <v>4.175986073</v>
      </c>
      <c r="J439" s="20">
        <f t="shared" si="7"/>
        <v>28593.57543</v>
      </c>
    </row>
    <row r="440" ht="12.75" customHeight="1">
      <c r="A440" s="17">
        <v>13.607844786202596</v>
      </c>
      <c r="B440" s="18">
        <v>10.604225139897753</v>
      </c>
      <c r="C440" s="18">
        <f t="shared" si="8"/>
        <v>0.005824730081</v>
      </c>
      <c r="D440" s="18">
        <f t="shared" si="9"/>
        <v>9.79004987</v>
      </c>
      <c r="E440" s="17">
        <f t="shared" si="3"/>
        <v>2.9840072</v>
      </c>
      <c r="F440" s="17">
        <f t="shared" si="4"/>
        <v>238.8050072</v>
      </c>
      <c r="G440" s="19">
        <f t="shared" si="5"/>
        <v>12395.29649</v>
      </c>
      <c r="H440" s="18">
        <f t="shared" si="6"/>
        <v>206.5882749</v>
      </c>
      <c r="I440" s="19">
        <f t="shared" si="10"/>
        <v>4.368547561</v>
      </c>
      <c r="J440" s="20">
        <f t="shared" si="7"/>
        <v>28593.61086</v>
      </c>
    </row>
    <row r="441" ht="12.75" customHeight="1">
      <c r="A441" s="17">
        <v>13.626819021188773</v>
      </c>
      <c r="B441" s="18">
        <v>10.597381800852878</v>
      </c>
      <c r="C441" s="18">
        <f t="shared" si="8"/>
        <v>0.005962724518</v>
      </c>
      <c r="D441" s="18">
        <f t="shared" si="9"/>
        <v>9.783344525</v>
      </c>
      <c r="E441" s="17">
        <f t="shared" si="3"/>
        <v>2.981963411</v>
      </c>
      <c r="F441" s="17">
        <f t="shared" si="4"/>
        <v>238.8029634</v>
      </c>
      <c r="G441" s="19">
        <f t="shared" si="5"/>
        <v>12422.61939</v>
      </c>
      <c r="H441" s="18">
        <f t="shared" si="6"/>
        <v>207.0436565</v>
      </c>
      <c r="I441" s="19">
        <f t="shared" si="10"/>
        <v>4.472043388</v>
      </c>
      <c r="J441" s="20">
        <f t="shared" si="7"/>
        <v>28593.62991</v>
      </c>
    </row>
    <row r="442" ht="12.75" customHeight="1">
      <c r="A442" s="17">
        <v>13.656690739241803</v>
      </c>
      <c r="B442" s="18">
        <v>10.596765094415654</v>
      </c>
      <c r="C442" s="18">
        <f t="shared" si="8"/>
        <v>0.006179973376</v>
      </c>
      <c r="D442" s="18">
        <f t="shared" si="9"/>
        <v>9.782945068</v>
      </c>
      <c r="E442" s="17">
        <f t="shared" si="3"/>
        <v>2.981841657</v>
      </c>
      <c r="F442" s="17">
        <f t="shared" si="4"/>
        <v>238.8028417</v>
      </c>
      <c r="G442" s="19">
        <f t="shared" si="5"/>
        <v>12465.63466</v>
      </c>
      <c r="H442" s="18">
        <f t="shared" si="6"/>
        <v>207.7605777</v>
      </c>
      <c r="I442" s="19">
        <f t="shared" si="10"/>
        <v>4.634980032</v>
      </c>
      <c r="J442" s="20">
        <f t="shared" si="7"/>
        <v>28593.6599</v>
      </c>
    </row>
    <row r="443" ht="12.75" customHeight="1">
      <c r="A443" s="17">
        <v>13.681131235830644</v>
      </c>
      <c r="B443" s="18">
        <v>10.59626051642156</v>
      </c>
      <c r="C443" s="18">
        <f t="shared" si="8"/>
        <v>0.006357722442</v>
      </c>
      <c r="D443" s="18">
        <f t="shared" si="9"/>
        <v>9.782618239</v>
      </c>
      <c r="E443" s="17">
        <f t="shared" si="3"/>
        <v>2.981742039</v>
      </c>
      <c r="F443" s="17">
        <f t="shared" si="4"/>
        <v>238.802742</v>
      </c>
      <c r="G443" s="19">
        <f t="shared" si="5"/>
        <v>12500.82898</v>
      </c>
      <c r="H443" s="18">
        <f t="shared" si="6"/>
        <v>208.3471497</v>
      </c>
      <c r="I443" s="19">
        <f t="shared" si="10"/>
        <v>4.768291832</v>
      </c>
      <c r="J443" s="20">
        <f t="shared" si="7"/>
        <v>28593.68443</v>
      </c>
    </row>
    <row r="444" ht="12.75" customHeight="1">
      <c r="A444" s="17">
        <v>13.705571732419488</v>
      </c>
      <c r="B444" s="18">
        <v>10.59575593842747</v>
      </c>
      <c r="C444" s="18">
        <f t="shared" si="8"/>
        <v>0.006535471509</v>
      </c>
      <c r="D444" s="18">
        <f t="shared" si="9"/>
        <v>9.78229141</v>
      </c>
      <c r="E444" s="17">
        <f t="shared" si="3"/>
        <v>2.981642422</v>
      </c>
      <c r="F444" s="17">
        <f t="shared" si="4"/>
        <v>238.8026424</v>
      </c>
      <c r="G444" s="19">
        <f t="shared" si="5"/>
        <v>12536.02329</v>
      </c>
      <c r="H444" s="18">
        <f t="shared" si="6"/>
        <v>208.9337216</v>
      </c>
      <c r="I444" s="19">
        <f t="shared" si="10"/>
        <v>4.901603631</v>
      </c>
      <c r="J444" s="20">
        <f t="shared" si="7"/>
        <v>28593.70896</v>
      </c>
    </row>
    <row r="445" ht="12.75" customHeight="1">
      <c r="A445" s="17">
        <v>13.73001222900833</v>
      </c>
      <c r="B445" s="18">
        <v>10.595251360433377</v>
      </c>
      <c r="C445" s="18">
        <f t="shared" si="8"/>
        <v>0.006713220575</v>
      </c>
      <c r="D445" s="18">
        <f t="shared" si="9"/>
        <v>9.781964581</v>
      </c>
      <c r="E445" s="17">
        <f t="shared" si="3"/>
        <v>2.981542804</v>
      </c>
      <c r="F445" s="17">
        <f t="shared" si="4"/>
        <v>238.8025428</v>
      </c>
      <c r="G445" s="19">
        <f t="shared" si="5"/>
        <v>12571.21761</v>
      </c>
      <c r="H445" s="18">
        <f t="shared" si="6"/>
        <v>209.5202935</v>
      </c>
      <c r="I445" s="19">
        <f t="shared" si="10"/>
        <v>5.034915431</v>
      </c>
      <c r="J445" s="20">
        <f t="shared" si="7"/>
        <v>28593.73349</v>
      </c>
    </row>
    <row r="446" ht="12.75" customHeight="1">
      <c r="A446" s="17">
        <v>13.746305893400892</v>
      </c>
      <c r="B446" s="18">
        <v>10.594914975103983</v>
      </c>
      <c r="C446" s="18">
        <f t="shared" si="8"/>
        <v>0.006831719952</v>
      </c>
      <c r="D446" s="18">
        <f t="shared" si="9"/>
        <v>9.781746695</v>
      </c>
      <c r="E446" s="17">
        <f t="shared" si="3"/>
        <v>2.981476393</v>
      </c>
      <c r="F446" s="17">
        <f t="shared" si="4"/>
        <v>238.8024764</v>
      </c>
      <c r="G446" s="19">
        <f t="shared" si="5"/>
        <v>12594.68049</v>
      </c>
      <c r="H446" s="18">
        <f t="shared" si="6"/>
        <v>209.9113414</v>
      </c>
      <c r="I446" s="19">
        <f t="shared" si="10"/>
        <v>5.123789964</v>
      </c>
      <c r="J446" s="20">
        <f t="shared" si="7"/>
        <v>28593.74985</v>
      </c>
    </row>
    <row r="447" ht="12.75" customHeight="1">
      <c r="A447" s="17">
        <v>13.765350208664024</v>
      </c>
      <c r="B447" s="18">
        <v>10.600973415046937</v>
      </c>
      <c r="C447" s="18">
        <f t="shared" si="8"/>
        <v>0.006970224063</v>
      </c>
      <c r="D447" s="18">
        <f t="shared" si="9"/>
        <v>9.787943639</v>
      </c>
      <c r="E447" s="17">
        <f t="shared" si="3"/>
        <v>2.983365221</v>
      </c>
      <c r="F447" s="17">
        <f t="shared" si="4"/>
        <v>238.8043652</v>
      </c>
      <c r="G447" s="19">
        <f t="shared" si="5"/>
        <v>12622.1043</v>
      </c>
      <c r="H447" s="18">
        <f t="shared" si="6"/>
        <v>210.368405</v>
      </c>
      <c r="I447" s="19">
        <f t="shared" si="10"/>
        <v>5.227668047</v>
      </c>
      <c r="J447" s="20">
        <f t="shared" si="7"/>
        <v>28593.76897</v>
      </c>
    </row>
    <row r="448" ht="12.75" customHeight="1">
      <c r="A448" s="17">
        <v>13.778928262324493</v>
      </c>
      <c r="B448" s="18">
        <v>10.600693093939107</v>
      </c>
      <c r="C448" s="18">
        <f t="shared" si="8"/>
        <v>0.007068973544</v>
      </c>
      <c r="D448" s="18">
        <f t="shared" si="9"/>
        <v>9.787762067</v>
      </c>
      <c r="E448" s="17">
        <f t="shared" si="3"/>
        <v>2.983309878</v>
      </c>
      <c r="F448" s="17">
        <f t="shared" si="4"/>
        <v>238.8043099</v>
      </c>
      <c r="G448" s="19">
        <f t="shared" si="5"/>
        <v>12641.6567</v>
      </c>
      <c r="H448" s="18">
        <f t="shared" si="6"/>
        <v>210.6942783</v>
      </c>
      <c r="I448" s="19">
        <f t="shared" si="10"/>
        <v>5.301730158</v>
      </c>
      <c r="J448" s="20">
        <f t="shared" si="7"/>
        <v>28593.7826</v>
      </c>
    </row>
    <row r="449" ht="12.75" customHeight="1">
      <c r="A449" s="17">
        <v>13.792506315984962</v>
      </c>
      <c r="B449" s="18">
        <v>10.600412772831278</v>
      </c>
      <c r="C449" s="18">
        <f t="shared" si="8"/>
        <v>0.007167723025</v>
      </c>
      <c r="D449" s="18">
        <f t="shared" si="9"/>
        <v>9.787580496</v>
      </c>
      <c r="E449" s="17">
        <f t="shared" si="3"/>
        <v>2.983254535</v>
      </c>
      <c r="F449" s="17">
        <f t="shared" si="4"/>
        <v>238.8042545</v>
      </c>
      <c r="G449" s="19">
        <f t="shared" si="5"/>
        <v>12661.2091</v>
      </c>
      <c r="H449" s="18">
        <f t="shared" si="6"/>
        <v>211.0201516</v>
      </c>
      <c r="I449" s="19">
        <f t="shared" si="10"/>
        <v>5.375792269</v>
      </c>
      <c r="J449" s="20">
        <f t="shared" si="7"/>
        <v>28593.79623</v>
      </c>
    </row>
    <row r="450" ht="12.75" customHeight="1">
      <c r="A450" s="17">
        <v>13.808764940239044</v>
      </c>
      <c r="B450" s="18">
        <v>10.593625498007968</v>
      </c>
      <c r="C450" s="18">
        <f t="shared" si="8"/>
        <v>0.007285967565</v>
      </c>
      <c r="D450" s="18">
        <f t="shared" si="9"/>
        <v>9.780911466</v>
      </c>
      <c r="E450" s="17">
        <f t="shared" si="3"/>
        <v>2.981221815</v>
      </c>
      <c r="F450" s="17">
        <f t="shared" si="4"/>
        <v>238.8022218</v>
      </c>
      <c r="G450" s="19">
        <f t="shared" si="5"/>
        <v>12684.62151</v>
      </c>
      <c r="H450" s="18">
        <f t="shared" si="6"/>
        <v>211.4103586</v>
      </c>
      <c r="I450" s="19">
        <f t="shared" si="10"/>
        <v>5.464475674</v>
      </c>
      <c r="J450" s="20">
        <f t="shared" si="7"/>
        <v>28593.81255</v>
      </c>
    </row>
    <row r="451" ht="12.75" customHeight="1">
      <c r="A451" s="17">
        <v>13.822342993899513</v>
      </c>
      <c r="B451" s="18">
        <v>10.59334517690014</v>
      </c>
      <c r="C451" s="18">
        <f t="shared" si="8"/>
        <v>0.007384717047</v>
      </c>
      <c r="D451" s="18">
        <f t="shared" si="9"/>
        <v>9.780729894</v>
      </c>
      <c r="E451" s="17">
        <f t="shared" si="3"/>
        <v>2.981166472</v>
      </c>
      <c r="F451" s="17">
        <f t="shared" si="4"/>
        <v>238.8021665</v>
      </c>
      <c r="G451" s="19">
        <f t="shared" si="5"/>
        <v>12704.17391</v>
      </c>
      <c r="H451" s="18">
        <f t="shared" si="6"/>
        <v>211.7362319</v>
      </c>
      <c r="I451" s="19">
        <f t="shared" si="10"/>
        <v>5.538537785</v>
      </c>
      <c r="J451" s="20">
        <f t="shared" si="7"/>
        <v>28593.82618</v>
      </c>
    </row>
    <row r="452" ht="12.75" customHeight="1">
      <c r="A452" s="17">
        <v>13.833205436827887</v>
      </c>
      <c r="B452" s="18">
        <v>10.593120920013876</v>
      </c>
      <c r="C452" s="18">
        <f t="shared" si="8"/>
        <v>0.007463716631</v>
      </c>
      <c r="D452" s="18">
        <f t="shared" si="9"/>
        <v>9.780584637</v>
      </c>
      <c r="E452" s="17">
        <f t="shared" si="3"/>
        <v>2.981122197</v>
      </c>
      <c r="F452" s="17">
        <f t="shared" si="4"/>
        <v>238.8021222</v>
      </c>
      <c r="G452" s="19">
        <f t="shared" si="5"/>
        <v>12719.81583</v>
      </c>
      <c r="H452" s="18">
        <f t="shared" si="6"/>
        <v>211.9969305</v>
      </c>
      <c r="I452" s="19">
        <f t="shared" si="10"/>
        <v>5.597787474</v>
      </c>
      <c r="J452" s="20">
        <f t="shared" si="7"/>
        <v>28593.83708</v>
      </c>
    </row>
    <row r="453" ht="12.75" customHeight="1">
      <c r="A453" s="17">
        <v>13.854930322684636</v>
      </c>
      <c r="B453" s="18">
        <v>10.59267240624135</v>
      </c>
      <c r="C453" s="18">
        <f t="shared" si="8"/>
        <v>0.007621715801</v>
      </c>
      <c r="D453" s="18">
        <f t="shared" si="9"/>
        <v>9.780294122</v>
      </c>
      <c r="E453" s="17">
        <f t="shared" si="3"/>
        <v>2.981033648</v>
      </c>
      <c r="F453" s="17">
        <f t="shared" si="4"/>
        <v>238.8020336</v>
      </c>
      <c r="G453" s="19">
        <f t="shared" si="5"/>
        <v>12751.09966</v>
      </c>
      <c r="H453" s="18">
        <f t="shared" si="6"/>
        <v>212.5183277</v>
      </c>
      <c r="I453" s="19">
        <f t="shared" si="10"/>
        <v>5.716286851</v>
      </c>
      <c r="J453" s="20">
        <f t="shared" si="7"/>
        <v>28593.85889</v>
      </c>
    </row>
    <row r="454" ht="12.75" customHeight="1">
      <c r="A454" s="17">
        <v>13.873939597809292</v>
      </c>
      <c r="B454" s="18">
        <v>10.592279956690389</v>
      </c>
      <c r="C454" s="18">
        <f t="shared" si="8"/>
        <v>0.007759965075</v>
      </c>
      <c r="D454" s="18">
        <f t="shared" si="9"/>
        <v>9.780039922</v>
      </c>
      <c r="E454" s="17">
        <f t="shared" si="3"/>
        <v>2.980956168</v>
      </c>
      <c r="F454" s="17">
        <f t="shared" si="4"/>
        <v>238.8019562</v>
      </c>
      <c r="G454" s="19">
        <f t="shared" si="5"/>
        <v>12778.47302</v>
      </c>
      <c r="H454" s="18">
        <f t="shared" si="6"/>
        <v>212.9745503</v>
      </c>
      <c r="I454" s="19">
        <f t="shared" si="10"/>
        <v>5.819973806</v>
      </c>
      <c r="J454" s="20">
        <f t="shared" si="7"/>
        <v>28593.87797</v>
      </c>
    </row>
    <row r="455" ht="12.75" customHeight="1">
      <c r="A455" s="17">
        <v>13.89566448366604</v>
      </c>
      <c r="B455" s="18">
        <v>10.591831442917863</v>
      </c>
      <c r="C455" s="18">
        <f t="shared" si="8"/>
        <v>0.007917964245</v>
      </c>
      <c r="D455" s="18">
        <f t="shared" si="9"/>
        <v>9.779749407</v>
      </c>
      <c r="E455" s="17">
        <f t="shared" si="3"/>
        <v>2.980867619</v>
      </c>
      <c r="F455" s="17">
        <f t="shared" si="4"/>
        <v>238.8018676</v>
      </c>
      <c r="G455" s="19">
        <f t="shared" si="5"/>
        <v>12809.75686</v>
      </c>
      <c r="H455" s="18">
        <f t="shared" si="6"/>
        <v>213.4959476</v>
      </c>
      <c r="I455" s="19">
        <f t="shared" si="10"/>
        <v>5.938473184</v>
      </c>
      <c r="J455" s="20">
        <f t="shared" si="7"/>
        <v>28593.89977</v>
      </c>
    </row>
    <row r="456" ht="12.75" customHeight="1">
      <c r="A456" s="17">
        <v>13.911923107920124</v>
      </c>
      <c r="B456" s="18">
        <v>10.585044168094553</v>
      </c>
      <c r="C456" s="18">
        <f t="shared" si="8"/>
        <v>0.008036208785</v>
      </c>
      <c r="D456" s="18">
        <f t="shared" si="9"/>
        <v>9.773080377</v>
      </c>
      <c r="E456" s="17">
        <f t="shared" si="3"/>
        <v>2.978834899</v>
      </c>
      <c r="F456" s="17">
        <f t="shared" si="4"/>
        <v>238.7998349</v>
      </c>
      <c r="G456" s="19">
        <f t="shared" si="5"/>
        <v>12833.16928</v>
      </c>
      <c r="H456" s="18">
        <f t="shared" si="6"/>
        <v>213.8861546</v>
      </c>
      <c r="I456" s="19">
        <f t="shared" si="10"/>
        <v>6.027156589</v>
      </c>
      <c r="J456" s="20">
        <f t="shared" si="7"/>
        <v>28593.91609</v>
      </c>
    </row>
    <row r="457" ht="12.75" customHeight="1">
      <c r="A457" s="17">
        <v>13.928216772312686</v>
      </c>
      <c r="B457" s="18">
        <v>10.584707782765157</v>
      </c>
      <c r="C457" s="18">
        <f t="shared" si="8"/>
        <v>0.008154708162</v>
      </c>
      <c r="D457" s="18">
        <f t="shared" si="9"/>
        <v>9.772862491</v>
      </c>
      <c r="E457" s="17">
        <f t="shared" si="3"/>
        <v>2.978768487</v>
      </c>
      <c r="F457" s="17">
        <f t="shared" si="4"/>
        <v>238.7997685</v>
      </c>
      <c r="G457" s="19">
        <f t="shared" si="5"/>
        <v>12856.63215</v>
      </c>
      <c r="H457" s="18">
        <f t="shared" si="6"/>
        <v>214.2772025</v>
      </c>
      <c r="I457" s="19">
        <f t="shared" si="10"/>
        <v>6.116031122</v>
      </c>
      <c r="J457" s="20">
        <f t="shared" si="7"/>
        <v>28593.93245</v>
      </c>
    </row>
    <row r="458" ht="12.75" customHeight="1">
      <c r="A458" s="17">
        <v>13.947191007298862</v>
      </c>
      <c r="B458" s="18">
        <v>10.577864443720282</v>
      </c>
      <c r="C458" s="18">
        <f t="shared" si="8"/>
        <v>0.008292702599</v>
      </c>
      <c r="D458" s="18">
        <f t="shared" si="9"/>
        <v>9.766157146</v>
      </c>
      <c r="E458" s="17">
        <f t="shared" si="3"/>
        <v>2.976724698</v>
      </c>
      <c r="F458" s="17">
        <f t="shared" si="4"/>
        <v>238.7977247</v>
      </c>
      <c r="G458" s="19">
        <f t="shared" si="5"/>
        <v>12883.95505</v>
      </c>
      <c r="H458" s="18">
        <f t="shared" si="6"/>
        <v>214.7325842</v>
      </c>
      <c r="I458" s="19">
        <f t="shared" si="10"/>
        <v>6.219526949</v>
      </c>
      <c r="J458" s="20">
        <f t="shared" si="7"/>
        <v>28593.9515</v>
      </c>
    </row>
    <row r="459" ht="12.75" customHeight="1">
      <c r="A459" s="17">
        <v>13.963484671691424</v>
      </c>
      <c r="B459" s="18">
        <v>10.577528058390888</v>
      </c>
      <c r="C459" s="18">
        <f t="shared" si="8"/>
        <v>0.008411201976</v>
      </c>
      <c r="D459" s="18">
        <f t="shared" si="9"/>
        <v>9.76593926</v>
      </c>
      <c r="E459" s="17">
        <f t="shared" si="3"/>
        <v>2.976658287</v>
      </c>
      <c r="F459" s="17">
        <f t="shared" si="4"/>
        <v>238.7976583</v>
      </c>
      <c r="G459" s="19">
        <f t="shared" si="5"/>
        <v>12907.41793</v>
      </c>
      <c r="H459" s="18">
        <f t="shared" si="6"/>
        <v>215.1236321</v>
      </c>
      <c r="I459" s="19">
        <f t="shared" si="10"/>
        <v>6.308401482</v>
      </c>
      <c r="J459" s="20">
        <f t="shared" si="7"/>
        <v>28593.96785</v>
      </c>
    </row>
    <row r="460" ht="12.75" customHeight="1">
      <c r="A460" s="17">
        <v>13.998787611208641</v>
      </c>
      <c r="B460" s="18">
        <v>10.576799223510532</v>
      </c>
      <c r="C460" s="18">
        <f t="shared" si="8"/>
        <v>0.008667950627</v>
      </c>
      <c r="D460" s="18">
        <f t="shared" si="9"/>
        <v>9.765467174</v>
      </c>
      <c r="E460" s="17">
        <f t="shared" si="3"/>
        <v>2.976514395</v>
      </c>
      <c r="F460" s="17">
        <f t="shared" si="4"/>
        <v>238.7975144</v>
      </c>
      <c r="G460" s="19">
        <f t="shared" si="5"/>
        <v>12958.25416</v>
      </c>
      <c r="H460" s="18">
        <f t="shared" si="6"/>
        <v>215.9709027</v>
      </c>
      <c r="I460" s="19">
        <f t="shared" si="10"/>
        <v>6.50096297</v>
      </c>
      <c r="J460" s="20">
        <f t="shared" si="7"/>
        <v>28594.00329</v>
      </c>
    </row>
    <row r="461" ht="12.75" customHeight="1">
      <c r="A461" s="17">
        <v>14.009650054137015</v>
      </c>
      <c r="B461" s="18">
        <v>10.576574966624268</v>
      </c>
      <c r="C461" s="18">
        <f t="shared" si="8"/>
        <v>0.008746950212</v>
      </c>
      <c r="D461" s="18">
        <f t="shared" si="9"/>
        <v>9.765321917</v>
      </c>
      <c r="E461" s="17">
        <f t="shared" si="3"/>
        <v>2.97647012</v>
      </c>
      <c r="F461" s="17">
        <f t="shared" si="4"/>
        <v>238.7974701</v>
      </c>
      <c r="G461" s="19">
        <f t="shared" si="5"/>
        <v>12973.89608</v>
      </c>
      <c r="H461" s="18">
        <f t="shared" si="6"/>
        <v>216.2316013</v>
      </c>
      <c r="I461" s="19">
        <f t="shared" si="10"/>
        <v>6.560212659</v>
      </c>
      <c r="J461" s="20">
        <f t="shared" si="7"/>
        <v>28594.01419</v>
      </c>
    </row>
    <row r="462" ht="12.75" customHeight="1">
      <c r="A462" s="17">
        <v>14.034090550725857</v>
      </c>
      <c r="B462" s="18">
        <v>10.576070388630177</v>
      </c>
      <c r="C462" s="18">
        <f t="shared" si="8"/>
        <v>0.008924699278</v>
      </c>
      <c r="D462" s="18">
        <f t="shared" si="9"/>
        <v>9.764995088</v>
      </c>
      <c r="E462" s="17">
        <f t="shared" si="3"/>
        <v>2.976370503</v>
      </c>
      <c r="F462" s="17">
        <f t="shared" si="4"/>
        <v>238.7973705</v>
      </c>
      <c r="G462" s="19">
        <f t="shared" si="5"/>
        <v>13009.09039</v>
      </c>
      <c r="H462" s="18">
        <f t="shared" si="6"/>
        <v>216.8181732</v>
      </c>
      <c r="I462" s="19">
        <f t="shared" si="10"/>
        <v>6.693524459</v>
      </c>
      <c r="J462" s="20">
        <f t="shared" si="7"/>
        <v>28594.03872</v>
      </c>
    </row>
    <row r="463" ht="12.75" customHeight="1">
      <c r="A463" s="17">
        <v>14.064032349055845</v>
      </c>
      <c r="B463" s="18">
        <v>10.588355461180782</v>
      </c>
      <c r="C463" s="18">
        <f t="shared" si="8"/>
        <v>0.009142457811</v>
      </c>
      <c r="D463" s="18">
        <f t="shared" si="9"/>
        <v>9.777497919</v>
      </c>
      <c r="E463" s="17">
        <f t="shared" si="3"/>
        <v>2.980181366</v>
      </c>
      <c r="F463" s="17">
        <f t="shared" si="4"/>
        <v>238.8011814</v>
      </c>
      <c r="G463" s="19">
        <f t="shared" si="5"/>
        <v>13052.20658</v>
      </c>
      <c r="H463" s="18">
        <f t="shared" si="6"/>
        <v>217.5367764</v>
      </c>
      <c r="I463" s="19">
        <f t="shared" si="10"/>
        <v>6.856843358</v>
      </c>
      <c r="J463" s="20">
        <f t="shared" si="7"/>
        <v>28594.06878</v>
      </c>
    </row>
    <row r="464" ht="12.75" customHeight="1">
      <c r="A464" s="17">
        <v>14.074894791984219</v>
      </c>
      <c r="B464" s="18">
        <v>10.58813120429452</v>
      </c>
      <c r="C464" s="18">
        <f t="shared" si="8"/>
        <v>0.009221457396</v>
      </c>
      <c r="D464" s="18">
        <f t="shared" si="9"/>
        <v>9.777352662</v>
      </c>
      <c r="E464" s="17">
        <f t="shared" si="3"/>
        <v>2.980137091</v>
      </c>
      <c r="F464" s="17">
        <f t="shared" si="4"/>
        <v>238.8011371</v>
      </c>
      <c r="G464" s="19">
        <f t="shared" si="5"/>
        <v>13067.8485</v>
      </c>
      <c r="H464" s="18">
        <f t="shared" si="6"/>
        <v>217.797475</v>
      </c>
      <c r="I464" s="19">
        <f t="shared" si="10"/>
        <v>6.916093047</v>
      </c>
      <c r="J464" s="20">
        <f t="shared" si="7"/>
        <v>28594.07968</v>
      </c>
    </row>
    <row r="465" ht="12.75" customHeight="1">
      <c r="A465" s="17">
        <v>14.096689758117925</v>
      </c>
      <c r="B465" s="18">
        <v>10.600584469509824</v>
      </c>
      <c r="C465" s="18">
        <f t="shared" si="8"/>
        <v>0.009379966241</v>
      </c>
      <c r="D465" s="18">
        <f t="shared" si="9"/>
        <v>9.789964436</v>
      </c>
      <c r="E465" s="17">
        <f t="shared" si="3"/>
        <v>2.98398116</v>
      </c>
      <c r="F465" s="17">
        <f t="shared" si="4"/>
        <v>238.8049812</v>
      </c>
      <c r="G465" s="19">
        <f t="shared" si="5"/>
        <v>13099.23325</v>
      </c>
      <c r="H465" s="18">
        <f t="shared" si="6"/>
        <v>218.3205542</v>
      </c>
      <c r="I465" s="19">
        <f t="shared" si="10"/>
        <v>7.034974681</v>
      </c>
      <c r="J465" s="20">
        <f t="shared" si="7"/>
        <v>28594.10156</v>
      </c>
    </row>
    <row r="466" ht="12.75" customHeight="1">
      <c r="A466" s="17">
        <v>14.11573407338106</v>
      </c>
      <c r="B466" s="18">
        <v>10.606642909452779</v>
      </c>
      <c r="C466" s="18">
        <f t="shared" si="8"/>
        <v>0.009518470352</v>
      </c>
      <c r="D466" s="18">
        <f t="shared" si="9"/>
        <v>9.79616138</v>
      </c>
      <c r="E466" s="17">
        <f t="shared" si="3"/>
        <v>2.985869989</v>
      </c>
      <c r="F466" s="17">
        <f t="shared" si="4"/>
        <v>238.80687</v>
      </c>
      <c r="G466" s="19">
        <f t="shared" si="5"/>
        <v>13126.65707</v>
      </c>
      <c r="H466" s="18">
        <f t="shared" si="6"/>
        <v>218.7776178</v>
      </c>
      <c r="I466" s="19">
        <f t="shared" si="10"/>
        <v>7.138852764</v>
      </c>
      <c r="J466" s="20">
        <f t="shared" si="7"/>
        <v>28594.12068</v>
      </c>
    </row>
    <row r="467" ht="12.75" customHeight="1">
      <c r="A467" s="17">
        <v>14.134813428782671</v>
      </c>
      <c r="B467" s="18">
        <v>10.619152238889649</v>
      </c>
      <c r="C467" s="18">
        <f t="shared" si="8"/>
        <v>0.0096572293</v>
      </c>
      <c r="D467" s="18">
        <f t="shared" si="9"/>
        <v>9.808809468</v>
      </c>
      <c r="E467" s="17">
        <f t="shared" si="3"/>
        <v>2.989725126</v>
      </c>
      <c r="F467" s="17">
        <f t="shared" si="4"/>
        <v>238.8107251</v>
      </c>
      <c r="G467" s="19">
        <f t="shared" si="5"/>
        <v>13154.13134</v>
      </c>
      <c r="H467" s="18">
        <f t="shared" si="6"/>
        <v>219.2355223</v>
      </c>
      <c r="I467" s="19">
        <f t="shared" si="10"/>
        <v>7.242921975</v>
      </c>
      <c r="J467" s="20">
        <f t="shared" si="7"/>
        <v>28594.13983</v>
      </c>
    </row>
    <row r="468" ht="12.75" customHeight="1">
      <c r="A468" s="17">
        <v>14.153892784184285</v>
      </c>
      <c r="B468" s="18">
        <v>10.631661568326518</v>
      </c>
      <c r="C468" s="18">
        <f t="shared" si="8"/>
        <v>0.009795988249</v>
      </c>
      <c r="D468" s="18">
        <f t="shared" si="9"/>
        <v>9.821457557</v>
      </c>
      <c r="E468" s="17">
        <f t="shared" si="3"/>
        <v>2.993580263</v>
      </c>
      <c r="F468" s="17">
        <f t="shared" si="4"/>
        <v>238.8145803</v>
      </c>
      <c r="G468" s="19">
        <f t="shared" si="5"/>
        <v>13181.60561</v>
      </c>
      <c r="H468" s="18">
        <f t="shared" si="6"/>
        <v>219.6934268</v>
      </c>
      <c r="I468" s="19">
        <f t="shared" si="10"/>
        <v>7.346991186</v>
      </c>
      <c r="J468" s="20">
        <f t="shared" si="7"/>
        <v>28594.15898</v>
      </c>
    </row>
    <row r="469" ht="12.75" customHeight="1">
      <c r="A469" s="17">
        <v>14.170221488715324</v>
      </c>
      <c r="B469" s="18">
        <v>10.63777607249104</v>
      </c>
      <c r="C469" s="18">
        <f t="shared" si="8"/>
        <v>0.009914742463</v>
      </c>
      <c r="D469" s="18">
        <f t="shared" si="9"/>
        <v>9.827690815</v>
      </c>
      <c r="E469" s="17">
        <f t="shared" si="3"/>
        <v>2.99548016</v>
      </c>
      <c r="F469" s="17">
        <f t="shared" si="4"/>
        <v>238.8164802</v>
      </c>
      <c r="G469" s="19">
        <f t="shared" si="5"/>
        <v>13205.11894</v>
      </c>
      <c r="H469" s="18">
        <f t="shared" si="6"/>
        <v>220.0853157</v>
      </c>
      <c r="I469" s="19">
        <f t="shared" si="10"/>
        <v>7.436056848</v>
      </c>
      <c r="J469" s="20">
        <f t="shared" si="7"/>
        <v>28594.17537</v>
      </c>
    </row>
    <row r="470" ht="12.75" customHeight="1">
      <c r="A470" s="17">
        <v>14.18386962265275</v>
      </c>
      <c r="B470" s="18">
        <v>10.650397530371041</v>
      </c>
      <c r="C470" s="18">
        <f t="shared" si="8"/>
        <v>0.01001400162</v>
      </c>
      <c r="D470" s="18">
        <f t="shared" si="9"/>
        <v>9.840411532</v>
      </c>
      <c r="E470" s="17">
        <f t="shared" si="3"/>
        <v>2.999357435</v>
      </c>
      <c r="F470" s="17">
        <f t="shared" si="4"/>
        <v>238.8203574</v>
      </c>
      <c r="G470" s="19">
        <f t="shared" si="5"/>
        <v>13224.77226</v>
      </c>
      <c r="H470" s="18">
        <f t="shared" si="6"/>
        <v>220.4128709</v>
      </c>
      <c r="I470" s="19">
        <f t="shared" si="10"/>
        <v>7.510501214</v>
      </c>
      <c r="J470" s="20">
        <f t="shared" si="7"/>
        <v>28594.18907</v>
      </c>
    </row>
    <row r="471" ht="12.75" customHeight="1">
      <c r="A471" s="17">
        <v>14.20019832718379</v>
      </c>
      <c r="B471" s="18">
        <v>10.656512034535561</v>
      </c>
      <c r="C471" s="18">
        <f t="shared" si="8"/>
        <v>0.01013275583</v>
      </c>
      <c r="D471" s="18">
        <f t="shared" si="9"/>
        <v>9.84664479</v>
      </c>
      <c r="E471" s="17">
        <f t="shared" si="3"/>
        <v>3.001257332</v>
      </c>
      <c r="F471" s="17">
        <f t="shared" si="4"/>
        <v>238.8222573</v>
      </c>
      <c r="G471" s="19">
        <f t="shared" si="5"/>
        <v>13248.28559</v>
      </c>
      <c r="H471" s="18">
        <f t="shared" si="6"/>
        <v>220.8047599</v>
      </c>
      <c r="I471" s="19">
        <f t="shared" si="10"/>
        <v>7.599566876</v>
      </c>
      <c r="J471" s="20">
        <f t="shared" si="7"/>
        <v>28594.20546</v>
      </c>
    </row>
    <row r="472" ht="12.75" customHeight="1">
      <c r="A472" s="17">
        <v>14.216527031714831</v>
      </c>
      <c r="B472" s="18">
        <v>10.662626538700081</v>
      </c>
      <c r="C472" s="18">
        <f t="shared" si="8"/>
        <v>0.01025151005</v>
      </c>
      <c r="D472" s="18">
        <f t="shared" si="9"/>
        <v>9.852878049</v>
      </c>
      <c r="E472" s="17">
        <f t="shared" si="3"/>
        <v>3.003157229</v>
      </c>
      <c r="F472" s="17">
        <f t="shared" si="4"/>
        <v>238.8241572</v>
      </c>
      <c r="G472" s="19">
        <f t="shared" si="5"/>
        <v>13271.79893</v>
      </c>
      <c r="H472" s="18">
        <f t="shared" si="6"/>
        <v>221.1966488</v>
      </c>
      <c r="I472" s="19">
        <f t="shared" si="10"/>
        <v>7.688632537</v>
      </c>
      <c r="J472" s="20">
        <f t="shared" si="7"/>
        <v>28594.22185</v>
      </c>
    </row>
    <row r="473" ht="12.75" customHeight="1">
      <c r="A473" s="17">
        <v>14.230140125513778</v>
      </c>
      <c r="B473" s="18">
        <v>10.668797107086167</v>
      </c>
      <c r="C473" s="18">
        <f t="shared" si="8"/>
        <v>0.01035051437</v>
      </c>
      <c r="D473" s="18">
        <f t="shared" si="9"/>
        <v>9.859147621</v>
      </c>
      <c r="E473" s="17">
        <f t="shared" si="3"/>
        <v>3.005068195</v>
      </c>
      <c r="F473" s="17">
        <f t="shared" si="4"/>
        <v>238.8260682</v>
      </c>
      <c r="G473" s="19">
        <f t="shared" si="5"/>
        <v>13291.40178</v>
      </c>
      <c r="H473" s="18">
        <f t="shared" si="6"/>
        <v>221.523363</v>
      </c>
      <c r="I473" s="19">
        <f t="shared" si="10"/>
        <v>7.762885776</v>
      </c>
      <c r="J473" s="20">
        <f t="shared" si="7"/>
        <v>28594.23552</v>
      </c>
    </row>
    <row r="474" ht="12.75" customHeight="1">
      <c r="A474" s="17">
        <v>14.246503870183297</v>
      </c>
      <c r="B474" s="18">
        <v>10.681362500744603</v>
      </c>
      <c r="C474" s="18">
        <f t="shared" si="8"/>
        <v>0.01046952342</v>
      </c>
      <c r="D474" s="18">
        <f t="shared" si="9"/>
        <v>9.871832024</v>
      </c>
      <c r="E474" s="17">
        <f t="shared" si="3"/>
        <v>3.008934401</v>
      </c>
      <c r="F474" s="17">
        <f t="shared" si="4"/>
        <v>238.8299344</v>
      </c>
      <c r="G474" s="19">
        <f t="shared" si="5"/>
        <v>13314.96557</v>
      </c>
      <c r="H474" s="18">
        <f t="shared" si="6"/>
        <v>221.9160929</v>
      </c>
      <c r="I474" s="19">
        <f t="shared" si="10"/>
        <v>7.852142565</v>
      </c>
      <c r="J474" s="20">
        <f t="shared" si="7"/>
        <v>28594.25194</v>
      </c>
    </row>
    <row r="475" ht="12.75" customHeight="1">
      <c r="A475" s="17">
        <v>14.262832574714336</v>
      </c>
      <c r="B475" s="18">
        <v>10.687477004909123</v>
      </c>
      <c r="C475" s="18">
        <f t="shared" si="8"/>
        <v>0.01058827763</v>
      </c>
      <c r="D475" s="18">
        <f t="shared" si="9"/>
        <v>9.878065283</v>
      </c>
      <c r="E475" s="17">
        <f t="shared" si="3"/>
        <v>3.010834298</v>
      </c>
      <c r="F475" s="17">
        <f t="shared" si="4"/>
        <v>238.8318343</v>
      </c>
      <c r="G475" s="19">
        <f t="shared" si="5"/>
        <v>13338.47891</v>
      </c>
      <c r="H475" s="18">
        <f t="shared" si="6"/>
        <v>222.3079818</v>
      </c>
      <c r="I475" s="19">
        <f t="shared" si="10"/>
        <v>7.941208226</v>
      </c>
      <c r="J475" s="20">
        <f t="shared" si="7"/>
        <v>28594.26833</v>
      </c>
    </row>
    <row r="476" ht="12.75" customHeight="1">
      <c r="A476" s="17">
        <v>14.276410628374805</v>
      </c>
      <c r="B476" s="18">
        <v>10.687196683801295</v>
      </c>
      <c r="C476" s="18">
        <f t="shared" si="8"/>
        <v>0.01068702712</v>
      </c>
      <c r="D476" s="18">
        <f t="shared" si="9"/>
        <v>9.877883711</v>
      </c>
      <c r="E476" s="17">
        <f t="shared" si="3"/>
        <v>3.010778955</v>
      </c>
      <c r="F476" s="17">
        <f t="shared" si="4"/>
        <v>238.831779</v>
      </c>
      <c r="G476" s="19">
        <f t="shared" si="5"/>
        <v>13358.0313</v>
      </c>
      <c r="H476" s="18">
        <f t="shared" si="6"/>
        <v>222.6338551</v>
      </c>
      <c r="I476" s="19">
        <f t="shared" si="10"/>
        <v>8.015270337</v>
      </c>
      <c r="J476" s="20">
        <f t="shared" si="7"/>
        <v>28594.28196</v>
      </c>
    </row>
    <row r="477" ht="12.75" customHeight="1">
      <c r="A477" s="17">
        <v>14.289988682035272</v>
      </c>
      <c r="B477" s="18">
        <v>10.686916362693466</v>
      </c>
      <c r="C477" s="18">
        <f t="shared" si="8"/>
        <v>0.0107857766</v>
      </c>
      <c r="D477" s="18">
        <f t="shared" si="9"/>
        <v>9.877702139</v>
      </c>
      <c r="E477" s="17">
        <f t="shared" si="3"/>
        <v>3.010723612</v>
      </c>
      <c r="F477" s="17">
        <f t="shared" si="4"/>
        <v>238.8317236</v>
      </c>
      <c r="G477" s="19">
        <f t="shared" si="5"/>
        <v>13377.5837</v>
      </c>
      <c r="H477" s="18">
        <f t="shared" si="6"/>
        <v>222.9597284</v>
      </c>
      <c r="I477" s="19">
        <f t="shared" si="10"/>
        <v>8.089332447</v>
      </c>
      <c r="J477" s="20">
        <f t="shared" si="7"/>
        <v>28594.29559</v>
      </c>
    </row>
    <row r="478" ht="12.75" customHeight="1">
      <c r="A478" s="17">
        <v>14.303601775834219</v>
      </c>
      <c r="B478" s="18">
        <v>10.693086931079552</v>
      </c>
      <c r="C478" s="18">
        <f t="shared" si="8"/>
        <v>0.01088478092</v>
      </c>
      <c r="D478" s="18">
        <f t="shared" si="9"/>
        <v>9.883971712</v>
      </c>
      <c r="E478" s="17">
        <f t="shared" si="3"/>
        <v>3.012634578</v>
      </c>
      <c r="F478" s="17">
        <f t="shared" si="4"/>
        <v>238.8336346</v>
      </c>
      <c r="G478" s="19">
        <f t="shared" si="5"/>
        <v>13397.18656</v>
      </c>
      <c r="H478" s="18">
        <f t="shared" si="6"/>
        <v>223.2864426</v>
      </c>
      <c r="I478" s="19">
        <f t="shared" si="10"/>
        <v>8.163585686</v>
      </c>
      <c r="J478" s="20">
        <f t="shared" si="7"/>
        <v>28594.30926</v>
      </c>
    </row>
    <row r="479" ht="12.75" customHeight="1">
      <c r="A479" s="17">
        <v>14.314499258901073</v>
      </c>
      <c r="B479" s="18">
        <v>10.699313563687204</v>
      </c>
      <c r="C479" s="18">
        <f t="shared" si="8"/>
        <v>0.01096403534</v>
      </c>
      <c r="D479" s="18">
        <f t="shared" si="9"/>
        <v>9.890277599</v>
      </c>
      <c r="E479" s="17">
        <f t="shared" si="3"/>
        <v>3.014556612</v>
      </c>
      <c r="F479" s="17">
        <f t="shared" si="4"/>
        <v>238.8355566</v>
      </c>
      <c r="G479" s="19">
        <f t="shared" si="5"/>
        <v>13412.87893</v>
      </c>
      <c r="H479" s="18">
        <f t="shared" si="6"/>
        <v>223.5479822</v>
      </c>
      <c r="I479" s="19">
        <f t="shared" si="10"/>
        <v>8.223026503</v>
      </c>
      <c r="J479" s="20">
        <f t="shared" si="7"/>
        <v>28594.32019</v>
      </c>
    </row>
    <row r="480" ht="12.75" customHeight="1">
      <c r="A480" s="17">
        <v>14.325361701829447</v>
      </c>
      <c r="B480" s="18">
        <v>10.699089306800941</v>
      </c>
      <c r="C480" s="18">
        <f t="shared" si="8"/>
        <v>0.01104303492</v>
      </c>
      <c r="D480" s="18">
        <f t="shared" si="9"/>
        <v>9.890132342</v>
      </c>
      <c r="E480" s="17">
        <f t="shared" si="3"/>
        <v>3.014512338</v>
      </c>
      <c r="F480" s="17">
        <f t="shared" si="4"/>
        <v>238.8355123</v>
      </c>
      <c r="G480" s="19">
        <f t="shared" si="5"/>
        <v>13428.52085</v>
      </c>
      <c r="H480" s="18">
        <f t="shared" si="6"/>
        <v>223.8086808</v>
      </c>
      <c r="I480" s="19">
        <f t="shared" si="10"/>
        <v>8.282276192</v>
      </c>
      <c r="J480" s="20">
        <f t="shared" si="7"/>
        <v>28594.3311</v>
      </c>
    </row>
    <row r="481" ht="12.75" customHeight="1">
      <c r="A481" s="17">
        <v>14.355233419882477</v>
      </c>
      <c r="B481" s="18">
        <v>10.698472600363717</v>
      </c>
      <c r="C481" s="18">
        <f t="shared" si="8"/>
        <v>0.01126028378</v>
      </c>
      <c r="D481" s="18">
        <f t="shared" si="9"/>
        <v>9.889732884</v>
      </c>
      <c r="E481" s="17">
        <f t="shared" si="3"/>
        <v>3.014390583</v>
      </c>
      <c r="F481" s="17">
        <f t="shared" si="4"/>
        <v>238.8353906</v>
      </c>
      <c r="G481" s="19">
        <f t="shared" si="5"/>
        <v>13471.53612</v>
      </c>
      <c r="H481" s="18">
        <f t="shared" si="6"/>
        <v>224.5256021</v>
      </c>
      <c r="I481" s="19">
        <f t="shared" si="10"/>
        <v>8.445212836</v>
      </c>
      <c r="J481" s="20">
        <f t="shared" si="7"/>
        <v>28594.36108</v>
      </c>
    </row>
    <row r="482" ht="12.75" customHeight="1">
      <c r="A482" s="17">
        <v>14.376958305739226</v>
      </c>
      <c r="B482" s="18">
        <v>10.698024086591191</v>
      </c>
      <c r="C482" s="18">
        <f t="shared" si="8"/>
        <v>0.01141828295</v>
      </c>
      <c r="D482" s="18">
        <f t="shared" si="9"/>
        <v>9.88944237</v>
      </c>
      <c r="E482" s="17">
        <f t="shared" si="3"/>
        <v>3.014302034</v>
      </c>
      <c r="F482" s="17">
        <f t="shared" si="4"/>
        <v>238.835302</v>
      </c>
      <c r="G482" s="19">
        <f t="shared" si="5"/>
        <v>13502.81996</v>
      </c>
      <c r="H482" s="18">
        <f t="shared" si="6"/>
        <v>225.0469993</v>
      </c>
      <c r="I482" s="19">
        <f t="shared" si="10"/>
        <v>8.563712213</v>
      </c>
      <c r="J482" s="20">
        <f t="shared" si="7"/>
        <v>28594.38289</v>
      </c>
    </row>
    <row r="483" ht="12.75" customHeight="1">
      <c r="A483" s="17">
        <v>14.390536359399693</v>
      </c>
      <c r="B483" s="18">
        <v>10.697743765483361</v>
      </c>
      <c r="C483" s="18">
        <f t="shared" si="8"/>
        <v>0.01151703243</v>
      </c>
      <c r="D483" s="18">
        <f t="shared" si="9"/>
        <v>9.889260798</v>
      </c>
      <c r="E483" s="17">
        <f t="shared" si="3"/>
        <v>3.014246691</v>
      </c>
      <c r="F483" s="17">
        <f t="shared" si="4"/>
        <v>238.8352467</v>
      </c>
      <c r="G483" s="19">
        <f t="shared" si="5"/>
        <v>13522.37236</v>
      </c>
      <c r="H483" s="18">
        <f t="shared" si="6"/>
        <v>225.3728726</v>
      </c>
      <c r="I483" s="19">
        <f t="shared" si="10"/>
        <v>8.637774324</v>
      </c>
      <c r="J483" s="20">
        <f t="shared" si="7"/>
        <v>28594.39652</v>
      </c>
    </row>
    <row r="484" ht="12.75" customHeight="1">
      <c r="A484" s="17">
        <v>14.401398802328067</v>
      </c>
      <c r="B484" s="18">
        <v>10.697519508597098</v>
      </c>
      <c r="C484" s="18">
        <f t="shared" si="8"/>
        <v>0.01159603202</v>
      </c>
      <c r="D484" s="18">
        <f t="shared" si="9"/>
        <v>9.889115541</v>
      </c>
      <c r="E484" s="17">
        <f t="shared" si="3"/>
        <v>3.014202417</v>
      </c>
      <c r="F484" s="17">
        <f t="shared" si="4"/>
        <v>238.8352024</v>
      </c>
      <c r="G484" s="19">
        <f t="shared" si="5"/>
        <v>13538.01428</v>
      </c>
      <c r="H484" s="18">
        <f t="shared" si="6"/>
        <v>225.6335713</v>
      </c>
      <c r="I484" s="19">
        <f t="shared" si="10"/>
        <v>8.697024013</v>
      </c>
      <c r="J484" s="20">
        <f t="shared" si="7"/>
        <v>28594.40742</v>
      </c>
    </row>
    <row r="485" ht="12.75" customHeight="1">
      <c r="A485" s="17">
        <v>14.420408077452723</v>
      </c>
      <c r="B485" s="18">
        <v>10.697127059046139</v>
      </c>
      <c r="C485" s="18">
        <f t="shared" si="8"/>
        <v>0.01173428129</v>
      </c>
      <c r="D485" s="18">
        <f t="shared" si="9"/>
        <v>9.88886134</v>
      </c>
      <c r="E485" s="17">
        <f t="shared" si="3"/>
        <v>3.014124937</v>
      </c>
      <c r="F485" s="17">
        <f t="shared" si="4"/>
        <v>238.8351249</v>
      </c>
      <c r="G485" s="19">
        <f t="shared" si="5"/>
        <v>13565.38763</v>
      </c>
      <c r="H485" s="18">
        <f t="shared" si="6"/>
        <v>226.0897939</v>
      </c>
      <c r="I485" s="19">
        <f t="shared" si="10"/>
        <v>8.800710968</v>
      </c>
      <c r="J485" s="20">
        <f t="shared" si="7"/>
        <v>28594.4265</v>
      </c>
    </row>
    <row r="486" ht="12.75" customHeight="1">
      <c r="A486" s="17">
        <v>14.43941735257738</v>
      </c>
      <c r="B486" s="18">
        <v>10.696734609495177</v>
      </c>
      <c r="C486" s="18">
        <f t="shared" si="8"/>
        <v>0.01187253056</v>
      </c>
      <c r="D486" s="18">
        <f t="shared" si="9"/>
        <v>9.88860714</v>
      </c>
      <c r="E486" s="17">
        <f t="shared" si="3"/>
        <v>3.014047456</v>
      </c>
      <c r="F486" s="17">
        <f t="shared" si="4"/>
        <v>238.8350475</v>
      </c>
      <c r="G486" s="19">
        <f t="shared" si="5"/>
        <v>13592.76099</v>
      </c>
      <c r="H486" s="18">
        <f t="shared" si="6"/>
        <v>226.5460165</v>
      </c>
      <c r="I486" s="19">
        <f t="shared" si="10"/>
        <v>8.904397923</v>
      </c>
      <c r="J486" s="20">
        <f t="shared" si="7"/>
        <v>28594.44559</v>
      </c>
    </row>
    <row r="487" ht="12.75" customHeight="1">
      <c r="A487" s="17">
        <v>14.469289070630408</v>
      </c>
      <c r="B487" s="18">
        <v>10.696117903057953</v>
      </c>
      <c r="C487" s="18">
        <f t="shared" si="8"/>
        <v>0.01208977942</v>
      </c>
      <c r="D487" s="18">
        <f t="shared" si="9"/>
        <v>9.888207682</v>
      </c>
      <c r="E487" s="17">
        <f t="shared" si="3"/>
        <v>3.013925702</v>
      </c>
      <c r="F487" s="17">
        <f t="shared" si="4"/>
        <v>238.8349257</v>
      </c>
      <c r="G487" s="19">
        <f t="shared" si="5"/>
        <v>13635.77626</v>
      </c>
      <c r="H487" s="18">
        <f t="shared" si="6"/>
        <v>227.2629377</v>
      </c>
      <c r="I487" s="19">
        <f t="shared" si="10"/>
        <v>9.067334567</v>
      </c>
      <c r="J487" s="20">
        <f t="shared" si="7"/>
        <v>28594.47557</v>
      </c>
    </row>
    <row r="488" ht="12.75" customHeight="1">
      <c r="A488" s="17">
        <v>14.499160788683438</v>
      </c>
      <c r="B488" s="18">
        <v>10.695501196620729</v>
      </c>
      <c r="C488" s="18">
        <f t="shared" si="8"/>
        <v>0.01230702828</v>
      </c>
      <c r="D488" s="18">
        <f t="shared" si="9"/>
        <v>9.887808225</v>
      </c>
      <c r="E488" s="17">
        <f t="shared" si="3"/>
        <v>3.013803947</v>
      </c>
      <c r="F488" s="17">
        <f t="shared" si="4"/>
        <v>238.8348039</v>
      </c>
      <c r="G488" s="19">
        <f t="shared" si="5"/>
        <v>13678.79154</v>
      </c>
      <c r="H488" s="18">
        <f t="shared" si="6"/>
        <v>227.9798589</v>
      </c>
      <c r="I488" s="19">
        <f t="shared" si="10"/>
        <v>9.230271211</v>
      </c>
      <c r="J488" s="20">
        <f t="shared" si="7"/>
        <v>28594.50556</v>
      </c>
    </row>
    <row r="489" ht="12.75" customHeight="1">
      <c r="A489" s="17">
        <v>14.507237540602762</v>
      </c>
      <c r="B489" s="18">
        <v>10.682431224968202</v>
      </c>
      <c r="C489" s="18">
        <f t="shared" si="8"/>
        <v>0.0123657683</v>
      </c>
      <c r="D489" s="18">
        <f t="shared" si="9"/>
        <v>9.874796993</v>
      </c>
      <c r="E489" s="17">
        <f t="shared" si="3"/>
        <v>3.009838124</v>
      </c>
      <c r="F489" s="17">
        <f t="shared" si="4"/>
        <v>238.8308381</v>
      </c>
      <c r="G489" s="19">
        <f t="shared" si="5"/>
        <v>13690.42206</v>
      </c>
      <c r="H489" s="18">
        <f t="shared" si="6"/>
        <v>228.173701</v>
      </c>
      <c r="I489" s="19">
        <f t="shared" si="10"/>
        <v>9.274326221</v>
      </c>
      <c r="J489" s="20">
        <f t="shared" si="7"/>
        <v>28594.51366</v>
      </c>
    </row>
    <row r="490" ht="12.75" customHeight="1">
      <c r="A490" s="17">
        <v>14.523496164856844</v>
      </c>
      <c r="B490" s="18">
        <v>10.675643950144892</v>
      </c>
      <c r="C490" s="18">
        <f t="shared" si="8"/>
        <v>0.01248401284</v>
      </c>
      <c r="D490" s="18">
        <f t="shared" si="9"/>
        <v>9.868127963</v>
      </c>
      <c r="E490" s="17">
        <f t="shared" si="3"/>
        <v>3.007805403</v>
      </c>
      <c r="F490" s="17">
        <f t="shared" si="4"/>
        <v>238.8288054</v>
      </c>
      <c r="G490" s="19">
        <f t="shared" si="5"/>
        <v>13713.83448</v>
      </c>
      <c r="H490" s="18">
        <f t="shared" si="6"/>
        <v>228.563908</v>
      </c>
      <c r="I490" s="19">
        <f t="shared" si="10"/>
        <v>9.363009626</v>
      </c>
      <c r="J490" s="20">
        <f t="shared" si="7"/>
        <v>28594.52998</v>
      </c>
    </row>
    <row r="491" ht="12.75" customHeight="1">
      <c r="A491" s="17">
        <v>14.547936661445686</v>
      </c>
      <c r="B491" s="18">
        <v>10.675139372150799</v>
      </c>
      <c r="C491" s="18">
        <f t="shared" si="8"/>
        <v>0.0126617619</v>
      </c>
      <c r="D491" s="18">
        <f t="shared" si="9"/>
        <v>9.867801134</v>
      </c>
      <c r="E491" s="17">
        <f t="shared" si="3"/>
        <v>3.007705786</v>
      </c>
      <c r="F491" s="17">
        <f t="shared" si="4"/>
        <v>238.8287058</v>
      </c>
      <c r="G491" s="19">
        <f t="shared" si="5"/>
        <v>13749.02879</v>
      </c>
      <c r="H491" s="18">
        <f t="shared" si="6"/>
        <v>229.1504799</v>
      </c>
      <c r="I491" s="19">
        <f t="shared" si="10"/>
        <v>9.496321426</v>
      </c>
      <c r="J491" s="20">
        <f t="shared" si="7"/>
        <v>28594.55452</v>
      </c>
    </row>
    <row r="492" ht="12.75" customHeight="1">
      <c r="A492" s="17">
        <v>14.569661547302436</v>
      </c>
      <c r="B492" s="18">
        <v>10.674690858378273</v>
      </c>
      <c r="C492" s="18">
        <f t="shared" si="8"/>
        <v>0.01281976107</v>
      </c>
      <c r="D492" s="18">
        <f t="shared" si="9"/>
        <v>9.867510619</v>
      </c>
      <c r="E492" s="17">
        <f t="shared" si="3"/>
        <v>3.007617237</v>
      </c>
      <c r="F492" s="17">
        <f t="shared" si="4"/>
        <v>238.8286172</v>
      </c>
      <c r="G492" s="19">
        <f t="shared" si="5"/>
        <v>13780.31263</v>
      </c>
      <c r="H492" s="18">
        <f t="shared" si="6"/>
        <v>229.6718771</v>
      </c>
      <c r="I492" s="19">
        <f t="shared" si="10"/>
        <v>9.614820803</v>
      </c>
      <c r="J492" s="20">
        <f t="shared" si="7"/>
        <v>28594.57632</v>
      </c>
    </row>
    <row r="493" ht="12.75" customHeight="1">
      <c r="A493" s="17">
        <v>14.58867082242709</v>
      </c>
      <c r="B493" s="18">
        <v>10.674298408827312</v>
      </c>
      <c r="C493" s="18">
        <f t="shared" si="8"/>
        <v>0.01295801034</v>
      </c>
      <c r="D493" s="18">
        <f t="shared" si="9"/>
        <v>9.867256419</v>
      </c>
      <c r="E493" s="17">
        <f t="shared" si="3"/>
        <v>3.007539757</v>
      </c>
      <c r="F493" s="17">
        <f t="shared" si="4"/>
        <v>238.8285398</v>
      </c>
      <c r="G493" s="19">
        <f t="shared" si="5"/>
        <v>13807.68598</v>
      </c>
      <c r="H493" s="18">
        <f t="shared" si="6"/>
        <v>230.1280997</v>
      </c>
      <c r="I493" s="19">
        <f t="shared" si="10"/>
        <v>9.718507759</v>
      </c>
      <c r="J493" s="20">
        <f t="shared" si="7"/>
        <v>28594.5954</v>
      </c>
    </row>
    <row r="494" ht="12.75" customHeight="1">
      <c r="A494" s="17">
        <v>14.613111319015934</v>
      </c>
      <c r="B494" s="18">
        <v>10.67379383083322</v>
      </c>
      <c r="C494" s="18">
        <f t="shared" si="8"/>
        <v>0.01313575941</v>
      </c>
      <c r="D494" s="18">
        <f t="shared" si="9"/>
        <v>9.86692959</v>
      </c>
      <c r="E494" s="17">
        <f t="shared" si="3"/>
        <v>3.007440139</v>
      </c>
      <c r="F494" s="17">
        <f t="shared" si="4"/>
        <v>238.8284401</v>
      </c>
      <c r="G494" s="19">
        <f t="shared" si="5"/>
        <v>13842.8803</v>
      </c>
      <c r="H494" s="18">
        <f t="shared" si="6"/>
        <v>230.7146717</v>
      </c>
      <c r="I494" s="19">
        <f t="shared" si="10"/>
        <v>9.851819558</v>
      </c>
      <c r="J494" s="20">
        <f t="shared" si="7"/>
        <v>28594.61994</v>
      </c>
    </row>
    <row r="495" ht="12.75" customHeight="1">
      <c r="A495" s="17">
        <v>14.632120594140588</v>
      </c>
      <c r="B495" s="18">
        <v>10.67340138128226</v>
      </c>
      <c r="C495" s="18">
        <f t="shared" si="8"/>
        <v>0.01327400868</v>
      </c>
      <c r="D495" s="18">
        <f t="shared" si="9"/>
        <v>9.86667539</v>
      </c>
      <c r="E495" s="17">
        <f t="shared" si="3"/>
        <v>3.007362659</v>
      </c>
      <c r="F495" s="17">
        <f t="shared" si="4"/>
        <v>238.8283627</v>
      </c>
      <c r="G495" s="19">
        <f t="shared" si="5"/>
        <v>13870.25366</v>
      </c>
      <c r="H495" s="18">
        <f t="shared" si="6"/>
        <v>231.1708943</v>
      </c>
      <c r="I495" s="19">
        <f t="shared" si="10"/>
        <v>9.955506513</v>
      </c>
      <c r="J495" s="20">
        <f t="shared" si="7"/>
        <v>28594.63902</v>
      </c>
    </row>
    <row r="496" ht="12.75" customHeight="1">
      <c r="A496" s="17">
        <v>14.656561090729433</v>
      </c>
      <c r="B496" s="18">
        <v>10.672896803288168</v>
      </c>
      <c r="C496" s="18">
        <f t="shared" si="8"/>
        <v>0.01345175775</v>
      </c>
      <c r="D496" s="18">
        <f t="shared" si="9"/>
        <v>9.866348561</v>
      </c>
      <c r="E496" s="17">
        <f t="shared" si="3"/>
        <v>3.007263041</v>
      </c>
      <c r="F496" s="17">
        <f t="shared" si="4"/>
        <v>238.828263</v>
      </c>
      <c r="G496" s="19">
        <f t="shared" si="5"/>
        <v>13905.44797</v>
      </c>
      <c r="H496" s="18">
        <f t="shared" si="6"/>
        <v>231.7574662</v>
      </c>
      <c r="I496" s="19">
        <f t="shared" si="10"/>
        <v>10.08881831</v>
      </c>
      <c r="J496" s="20">
        <f t="shared" si="7"/>
        <v>28594.66355</v>
      </c>
    </row>
    <row r="497" ht="12.75" customHeight="1">
      <c r="A497" s="17">
        <v>14.678285976586182</v>
      </c>
      <c r="B497" s="18">
        <v>10.672448289515641</v>
      </c>
      <c r="C497" s="18">
        <f t="shared" si="8"/>
        <v>0.01360975692</v>
      </c>
      <c r="D497" s="18">
        <f t="shared" si="9"/>
        <v>9.866058046</v>
      </c>
      <c r="E497" s="17">
        <f t="shared" si="3"/>
        <v>3.007174493</v>
      </c>
      <c r="F497" s="17">
        <f t="shared" si="4"/>
        <v>238.8281745</v>
      </c>
      <c r="G497" s="19">
        <f t="shared" si="5"/>
        <v>13936.73181</v>
      </c>
      <c r="H497" s="18">
        <f t="shared" si="6"/>
        <v>232.2788634</v>
      </c>
      <c r="I497" s="19">
        <f t="shared" si="10"/>
        <v>10.20731769</v>
      </c>
      <c r="J497" s="20">
        <f t="shared" si="7"/>
        <v>28594.68536</v>
      </c>
    </row>
    <row r="498" ht="12.75" customHeight="1">
      <c r="A498" s="17">
        <v>14.683787278327326</v>
      </c>
      <c r="B498" s="18">
        <v>10.68523794006034</v>
      </c>
      <c r="C498" s="18">
        <f t="shared" si="8"/>
        <v>0.01364976639</v>
      </c>
      <c r="D498" s="18">
        <f t="shared" si="9"/>
        <v>9.878887706</v>
      </c>
      <c r="E498" s="17">
        <f t="shared" si="3"/>
        <v>3.011084973</v>
      </c>
      <c r="F498" s="17">
        <f t="shared" si="4"/>
        <v>238.832085</v>
      </c>
      <c r="G498" s="19">
        <f t="shared" si="5"/>
        <v>13944.65368</v>
      </c>
      <c r="H498" s="18">
        <f t="shared" si="6"/>
        <v>232.4108947</v>
      </c>
      <c r="I498" s="19">
        <f t="shared" si="10"/>
        <v>10.23732479</v>
      </c>
      <c r="J498" s="20">
        <f t="shared" si="7"/>
        <v>28594.69088</v>
      </c>
    </row>
    <row r="499" ht="12.75" customHeight="1">
      <c r="A499" s="17">
        <v>14.686608009474856</v>
      </c>
      <c r="B499" s="18">
        <v>10.70453454432052</v>
      </c>
      <c r="C499" s="18">
        <f t="shared" si="8"/>
        <v>0.0136702808</v>
      </c>
      <c r="D499" s="18">
        <f t="shared" si="9"/>
        <v>9.898204825</v>
      </c>
      <c r="E499" s="17">
        <f t="shared" si="3"/>
        <v>3.016972831</v>
      </c>
      <c r="F499" s="17">
        <f t="shared" si="4"/>
        <v>238.8379728</v>
      </c>
      <c r="G499" s="19">
        <f t="shared" si="5"/>
        <v>13948.71553</v>
      </c>
      <c r="H499" s="18">
        <f t="shared" si="6"/>
        <v>232.4785922</v>
      </c>
      <c r="I499" s="19">
        <f t="shared" si="10"/>
        <v>10.2527106</v>
      </c>
      <c r="J499" s="20">
        <f t="shared" si="7"/>
        <v>28594.69371</v>
      </c>
    </row>
    <row r="500" ht="12.75" customHeight="1">
      <c r="A500" s="17">
        <v>14.68953386103782</v>
      </c>
      <c r="B500" s="18">
        <v>10.743183817062446</v>
      </c>
      <c r="C500" s="18">
        <f t="shared" si="8"/>
        <v>0.01369155972</v>
      </c>
      <c r="D500" s="18">
        <f t="shared" si="9"/>
        <v>9.936875377</v>
      </c>
      <c r="E500" s="17">
        <f t="shared" si="3"/>
        <v>3.028759615</v>
      </c>
      <c r="F500" s="17">
        <f t="shared" si="4"/>
        <v>238.8497596</v>
      </c>
      <c r="G500" s="19">
        <f t="shared" si="5"/>
        <v>13952.92876</v>
      </c>
      <c r="H500" s="18">
        <f t="shared" si="6"/>
        <v>232.5488127</v>
      </c>
      <c r="I500" s="19">
        <f t="shared" si="10"/>
        <v>10.26866979</v>
      </c>
      <c r="J500" s="20">
        <f t="shared" si="7"/>
        <v>28594.69665</v>
      </c>
    </row>
    <row r="501" ht="12.75" customHeight="1">
      <c r="A501" s="17">
        <v>14.689849222284128</v>
      </c>
      <c r="B501" s="18">
        <v>10.801241822507684</v>
      </c>
      <c r="C501" s="18">
        <f t="shared" si="8"/>
        <v>0.01369385325</v>
      </c>
      <c r="D501" s="18">
        <f t="shared" si="9"/>
        <v>9.994935676</v>
      </c>
      <c r="E501" s="17">
        <f t="shared" si="3"/>
        <v>3.046456394</v>
      </c>
      <c r="F501" s="17">
        <f t="shared" si="4"/>
        <v>238.8674564</v>
      </c>
      <c r="G501" s="19">
        <f t="shared" si="5"/>
        <v>13953.38288</v>
      </c>
      <c r="H501" s="18">
        <f t="shared" si="6"/>
        <v>232.5563813</v>
      </c>
      <c r="I501" s="19">
        <f t="shared" si="10"/>
        <v>10.27038994</v>
      </c>
      <c r="J501" s="20">
        <f t="shared" si="7"/>
        <v>28594.69697</v>
      </c>
    </row>
    <row r="502" ht="12.75" customHeight="1">
      <c r="A502" s="17">
        <v>14.687519053075299</v>
      </c>
      <c r="B502" s="18">
        <v>10.872257671162318</v>
      </c>
      <c r="C502" s="18">
        <f t="shared" si="8"/>
        <v>0.01367690657</v>
      </c>
      <c r="D502" s="18">
        <f t="shared" si="9"/>
        <v>10.06593458</v>
      </c>
      <c r="E502" s="17">
        <f t="shared" si="3"/>
        <v>3.068096859</v>
      </c>
      <c r="F502" s="17">
        <f t="shared" si="4"/>
        <v>238.8890969</v>
      </c>
      <c r="G502" s="19">
        <f t="shared" si="5"/>
        <v>13950.02744</v>
      </c>
      <c r="H502" s="18">
        <f t="shared" si="6"/>
        <v>232.5004573</v>
      </c>
      <c r="I502" s="19">
        <f t="shared" si="10"/>
        <v>10.25767993</v>
      </c>
      <c r="J502" s="20">
        <f t="shared" si="7"/>
        <v>28594.69463</v>
      </c>
    </row>
    <row r="503" ht="12.75" customHeight="1">
      <c r="A503" s="17">
        <v>14.687799374183129</v>
      </c>
      <c r="B503" s="18">
        <v>10.92386478711364</v>
      </c>
      <c r="C503" s="18">
        <f t="shared" si="8"/>
        <v>0.01367894527</v>
      </c>
      <c r="D503" s="18">
        <f t="shared" si="9"/>
        <v>10.11754373</v>
      </c>
      <c r="E503" s="17">
        <f t="shared" si="3"/>
        <v>3.08382733</v>
      </c>
      <c r="F503" s="17">
        <f t="shared" si="4"/>
        <v>238.9048273</v>
      </c>
      <c r="G503" s="19">
        <f t="shared" si="5"/>
        <v>13950.4311</v>
      </c>
      <c r="H503" s="18">
        <f t="shared" si="6"/>
        <v>232.507185</v>
      </c>
      <c r="I503" s="19">
        <f t="shared" si="10"/>
        <v>10.25920895</v>
      </c>
      <c r="J503" s="20">
        <f t="shared" si="7"/>
        <v>28594.69491</v>
      </c>
    </row>
    <row r="504" ht="12.75" customHeight="1">
      <c r="A504" s="17">
        <v>14.688114735429437</v>
      </c>
      <c r="B504" s="18">
        <v>10.981922792558878</v>
      </c>
      <c r="C504" s="18">
        <f t="shared" si="8"/>
        <v>0.0136812388</v>
      </c>
      <c r="D504" s="18">
        <f t="shared" si="9"/>
        <v>10.17560403</v>
      </c>
      <c r="E504" s="17">
        <f t="shared" si="3"/>
        <v>3.101524109</v>
      </c>
      <c r="F504" s="17">
        <f t="shared" si="4"/>
        <v>238.9225241</v>
      </c>
      <c r="G504" s="19">
        <f t="shared" si="5"/>
        <v>13950.88522</v>
      </c>
      <c r="H504" s="18">
        <f t="shared" si="6"/>
        <v>232.5147537</v>
      </c>
      <c r="I504" s="19">
        <f t="shared" si="10"/>
        <v>10.2609291</v>
      </c>
      <c r="J504" s="20">
        <f t="shared" si="7"/>
        <v>28594.69522</v>
      </c>
    </row>
    <row r="505" ht="12.75" customHeight="1">
      <c r="A505" s="17">
        <v>14.69386131813993</v>
      </c>
      <c r="B505" s="18">
        <v>11.039868669560983</v>
      </c>
      <c r="C505" s="18">
        <f t="shared" si="8"/>
        <v>0.01372303213</v>
      </c>
      <c r="D505" s="18">
        <f t="shared" si="9"/>
        <v>10.2335917</v>
      </c>
      <c r="E505" s="17">
        <f t="shared" si="3"/>
        <v>3.119198751</v>
      </c>
      <c r="F505" s="17">
        <f t="shared" si="4"/>
        <v>238.9401988</v>
      </c>
      <c r="G505" s="19">
        <f t="shared" si="5"/>
        <v>13959.1603</v>
      </c>
      <c r="H505" s="18">
        <f t="shared" si="6"/>
        <v>232.6526716</v>
      </c>
      <c r="I505" s="19">
        <f t="shared" si="10"/>
        <v>10.2922741</v>
      </c>
      <c r="J505" s="20">
        <f t="shared" si="7"/>
        <v>28594.70099</v>
      </c>
    </row>
    <row r="506" ht="12.75" customHeight="1">
      <c r="A506" s="17">
        <v>14.69668204928746</v>
      </c>
      <c r="B506" s="18">
        <v>11.059165273821163</v>
      </c>
      <c r="C506" s="18">
        <f t="shared" si="8"/>
        <v>0.01374354654</v>
      </c>
      <c r="D506" s="18">
        <f t="shared" si="9"/>
        <v>10.25290882</v>
      </c>
      <c r="E506" s="17">
        <f t="shared" si="3"/>
        <v>3.125086608</v>
      </c>
      <c r="F506" s="17">
        <f t="shared" si="4"/>
        <v>238.9460866</v>
      </c>
      <c r="G506" s="19">
        <f t="shared" si="5"/>
        <v>13963.22215</v>
      </c>
      <c r="H506" s="18">
        <f t="shared" si="6"/>
        <v>232.7203692</v>
      </c>
      <c r="I506" s="19">
        <f t="shared" si="10"/>
        <v>10.30765991</v>
      </c>
      <c r="J506" s="20">
        <f t="shared" si="7"/>
        <v>28594.70382</v>
      </c>
    </row>
    <row r="507" ht="12.75" customHeight="1">
      <c r="A507" s="17">
        <v>14.699117338911726</v>
      </c>
      <c r="B507" s="18">
        <v>11.007502093648275</v>
      </c>
      <c r="C507" s="18">
        <f t="shared" si="8"/>
        <v>0.01376125774</v>
      </c>
      <c r="D507" s="18">
        <f t="shared" si="9"/>
        <v>10.20126335</v>
      </c>
      <c r="E507" s="17">
        <f t="shared" si="3"/>
        <v>3.10934507</v>
      </c>
      <c r="F507" s="17">
        <f t="shared" si="4"/>
        <v>238.9303451</v>
      </c>
      <c r="G507" s="19">
        <f t="shared" si="5"/>
        <v>13966.72897</v>
      </c>
      <c r="H507" s="18">
        <f t="shared" si="6"/>
        <v>232.7788161</v>
      </c>
      <c r="I507" s="19">
        <f t="shared" si="10"/>
        <v>10.3209433</v>
      </c>
      <c r="J507" s="20">
        <f t="shared" si="7"/>
        <v>28594.70627</v>
      </c>
    </row>
    <row r="508" ht="12.75" customHeight="1">
      <c r="A508" s="17">
        <v>14.701447508120554</v>
      </c>
      <c r="B508" s="18">
        <v>10.936486244993642</v>
      </c>
      <c r="C508" s="18">
        <f t="shared" si="8"/>
        <v>0.01377820442</v>
      </c>
      <c r="D508" s="18">
        <f t="shared" si="9"/>
        <v>10.13026445</v>
      </c>
      <c r="E508" s="17">
        <f t="shared" si="3"/>
        <v>3.087704604</v>
      </c>
      <c r="F508" s="17">
        <f t="shared" si="4"/>
        <v>238.9087046</v>
      </c>
      <c r="G508" s="19">
        <f t="shared" si="5"/>
        <v>13970.08441</v>
      </c>
      <c r="H508" s="18">
        <f t="shared" si="6"/>
        <v>232.8347402</v>
      </c>
      <c r="I508" s="19">
        <f t="shared" si="10"/>
        <v>10.33365332</v>
      </c>
      <c r="J508" s="20">
        <f t="shared" si="7"/>
        <v>28594.70861</v>
      </c>
    </row>
    <row r="509" ht="12.75" customHeight="1">
      <c r="A509" s="17">
        <v>14.701097106735768</v>
      </c>
      <c r="B509" s="18">
        <v>10.871977350054488</v>
      </c>
      <c r="C509" s="18">
        <f t="shared" si="8"/>
        <v>0.01377565605</v>
      </c>
      <c r="D509" s="18">
        <f t="shared" si="9"/>
        <v>10.06575301</v>
      </c>
      <c r="E509" s="17">
        <f t="shared" si="3"/>
        <v>3.068041516</v>
      </c>
      <c r="F509" s="17">
        <f t="shared" si="4"/>
        <v>238.8890415</v>
      </c>
      <c r="G509" s="19">
        <f t="shared" si="5"/>
        <v>13969.57983</v>
      </c>
      <c r="H509" s="18">
        <f t="shared" si="6"/>
        <v>232.8263306</v>
      </c>
      <c r="I509" s="19">
        <f t="shared" si="10"/>
        <v>10.33174204</v>
      </c>
      <c r="J509" s="20">
        <f t="shared" si="7"/>
        <v>28594.70826</v>
      </c>
    </row>
    <row r="510" ht="12.75" customHeight="1">
      <c r="A510" s="17">
        <v>14.70078174548946</v>
      </c>
      <c r="B510" s="18">
        <v>10.81391934460925</v>
      </c>
      <c r="C510" s="18">
        <f t="shared" si="8"/>
        <v>0.01377336251</v>
      </c>
      <c r="D510" s="18">
        <f t="shared" si="9"/>
        <v>10.00769271</v>
      </c>
      <c r="E510" s="17">
        <f t="shared" si="3"/>
        <v>3.050344737</v>
      </c>
      <c r="F510" s="17">
        <f t="shared" si="4"/>
        <v>238.8713447</v>
      </c>
      <c r="G510" s="19">
        <f t="shared" si="5"/>
        <v>13969.12571</v>
      </c>
      <c r="H510" s="18">
        <f t="shared" si="6"/>
        <v>232.8187619</v>
      </c>
      <c r="I510" s="19">
        <f t="shared" si="10"/>
        <v>10.33002188</v>
      </c>
      <c r="J510" s="20">
        <f t="shared" si="7"/>
        <v>28594.70794</v>
      </c>
    </row>
    <row r="511" ht="12.75" customHeight="1">
      <c r="A511" s="17">
        <v>14.703146954836768</v>
      </c>
      <c r="B511" s="18">
        <v>10.749354385448532</v>
      </c>
      <c r="C511" s="18">
        <f t="shared" si="8"/>
        <v>0.01379056404</v>
      </c>
      <c r="D511" s="18">
        <f t="shared" si="9"/>
        <v>9.943144949</v>
      </c>
      <c r="E511" s="17">
        <f t="shared" si="3"/>
        <v>3.030670581</v>
      </c>
      <c r="F511" s="17">
        <f t="shared" si="4"/>
        <v>238.8516706</v>
      </c>
      <c r="G511" s="19">
        <f t="shared" si="5"/>
        <v>13972.53161</v>
      </c>
      <c r="H511" s="18">
        <f t="shared" si="6"/>
        <v>232.8755269</v>
      </c>
      <c r="I511" s="19">
        <f t="shared" si="10"/>
        <v>10.34292303</v>
      </c>
      <c r="J511" s="20">
        <f t="shared" si="7"/>
        <v>28594.71031</v>
      </c>
    </row>
    <row r="512" ht="12.75" customHeight="1">
      <c r="A512" s="17">
        <v>14.70279655345198</v>
      </c>
      <c r="B512" s="18">
        <v>10.68484549050938</v>
      </c>
      <c r="C512" s="18">
        <f t="shared" si="8"/>
        <v>0.01378801566</v>
      </c>
      <c r="D512" s="18">
        <f t="shared" si="9"/>
        <v>9.878633506</v>
      </c>
      <c r="E512" s="17">
        <f t="shared" si="3"/>
        <v>3.011007493</v>
      </c>
      <c r="F512" s="17">
        <f t="shared" si="4"/>
        <v>238.8320075</v>
      </c>
      <c r="G512" s="19">
        <f t="shared" si="5"/>
        <v>13972.02704</v>
      </c>
      <c r="H512" s="18">
        <f t="shared" si="6"/>
        <v>232.8671173</v>
      </c>
      <c r="I512" s="19">
        <f t="shared" si="10"/>
        <v>10.34101175</v>
      </c>
      <c r="J512" s="20">
        <f t="shared" si="7"/>
        <v>28594.70996</v>
      </c>
    </row>
    <row r="513" ht="12.75" customHeight="1">
      <c r="A513" s="17">
        <v>14.721875908853594</v>
      </c>
      <c r="B513" s="18">
        <v>10.697354819946248</v>
      </c>
      <c r="C513" s="18">
        <f t="shared" si="8"/>
        <v>0.01392677461</v>
      </c>
      <c r="D513" s="18">
        <f t="shared" si="9"/>
        <v>9.891281595</v>
      </c>
      <c r="E513" s="17">
        <f t="shared" si="3"/>
        <v>3.01486263</v>
      </c>
      <c r="F513" s="17">
        <f t="shared" si="4"/>
        <v>238.8358626</v>
      </c>
      <c r="G513" s="19">
        <f t="shared" si="5"/>
        <v>13999.50131</v>
      </c>
      <c r="H513" s="18">
        <f t="shared" si="6"/>
        <v>233.3250218</v>
      </c>
      <c r="I513" s="19">
        <f t="shared" si="10"/>
        <v>10.44508096</v>
      </c>
      <c r="J513" s="20">
        <f t="shared" si="7"/>
        <v>28594.72911</v>
      </c>
    </row>
    <row r="514" ht="12.75" customHeight="1">
      <c r="A514" s="17">
        <v>14.738204613384633</v>
      </c>
      <c r="B514" s="18">
        <v>10.70346932411077</v>
      </c>
      <c r="C514" s="18">
        <f t="shared" si="8"/>
        <v>0.01404552882</v>
      </c>
      <c r="D514" s="18">
        <f t="shared" si="9"/>
        <v>9.897514853</v>
      </c>
      <c r="E514" s="17">
        <f t="shared" si="3"/>
        <v>3.016762527</v>
      </c>
      <c r="F514" s="17">
        <f t="shared" si="4"/>
        <v>238.8377625</v>
      </c>
      <c r="G514" s="19">
        <f t="shared" si="5"/>
        <v>14023.01464</v>
      </c>
      <c r="H514" s="18">
        <f t="shared" si="6"/>
        <v>233.7169107</v>
      </c>
      <c r="I514" s="19">
        <f t="shared" si="10"/>
        <v>10.53414662</v>
      </c>
      <c r="J514" s="20">
        <f t="shared" si="7"/>
        <v>28594.7455</v>
      </c>
    </row>
    <row r="515" ht="12.75" customHeight="1">
      <c r="A515" s="17">
        <v>14.762680150111954</v>
      </c>
      <c r="B515" s="18">
        <v>10.709415635610593</v>
      </c>
      <c r="C515" s="18">
        <f t="shared" si="8"/>
        <v>0.01422353273</v>
      </c>
      <c r="D515" s="18">
        <f t="shared" si="9"/>
        <v>9.903639168</v>
      </c>
      <c r="E515" s="17">
        <f t="shared" si="3"/>
        <v>3.018629219</v>
      </c>
      <c r="F515" s="17">
        <f t="shared" si="4"/>
        <v>238.8396292</v>
      </c>
      <c r="G515" s="19">
        <f t="shared" si="5"/>
        <v>14058.25942</v>
      </c>
      <c r="H515" s="18">
        <f t="shared" si="6"/>
        <v>234.3043236</v>
      </c>
      <c r="I515" s="19">
        <f t="shared" si="10"/>
        <v>10.66764955</v>
      </c>
      <c r="J515" s="20">
        <f t="shared" si="7"/>
        <v>28594.77007</v>
      </c>
    </row>
    <row r="516" ht="12.75" customHeight="1">
      <c r="A516" s="17">
        <v>14.776293243910901</v>
      </c>
      <c r="B516" s="18">
        <v>10.71558620399668</v>
      </c>
      <c r="C516" s="18">
        <f t="shared" si="8"/>
        <v>0.01432253705</v>
      </c>
      <c r="D516" s="18">
        <f t="shared" si="9"/>
        <v>9.909908741</v>
      </c>
      <c r="E516" s="17">
        <f t="shared" si="3"/>
        <v>3.020540184</v>
      </c>
      <c r="F516" s="17">
        <f t="shared" si="4"/>
        <v>238.8415402</v>
      </c>
      <c r="G516" s="19">
        <f t="shared" si="5"/>
        <v>14077.86227</v>
      </c>
      <c r="H516" s="18">
        <f t="shared" si="6"/>
        <v>234.6310379</v>
      </c>
      <c r="I516" s="19">
        <f t="shared" si="10"/>
        <v>10.74190278</v>
      </c>
      <c r="J516" s="20">
        <f t="shared" si="7"/>
        <v>28594.78374</v>
      </c>
    </row>
    <row r="517" ht="12.75" customHeight="1">
      <c r="A517" s="17">
        <v>14.792586908303463</v>
      </c>
      <c r="B517" s="18">
        <v>10.715249818667285</v>
      </c>
      <c r="C517" s="18">
        <f t="shared" si="8"/>
        <v>0.01444103642</v>
      </c>
      <c r="D517" s="18">
        <f t="shared" si="9"/>
        <v>9.909690855</v>
      </c>
      <c r="E517" s="17">
        <f t="shared" si="3"/>
        <v>3.020473773</v>
      </c>
      <c r="F517" s="17">
        <f t="shared" si="4"/>
        <v>238.8414738</v>
      </c>
      <c r="G517" s="19">
        <f t="shared" si="5"/>
        <v>14101.32515</v>
      </c>
      <c r="H517" s="18">
        <f t="shared" si="6"/>
        <v>235.0220858</v>
      </c>
      <c r="I517" s="19">
        <f t="shared" si="10"/>
        <v>10.83077732</v>
      </c>
      <c r="J517" s="20">
        <f t="shared" si="7"/>
        <v>28594.80009</v>
      </c>
    </row>
    <row r="518" ht="12.75" customHeight="1">
      <c r="A518" s="17">
        <v>14.806235042240889</v>
      </c>
      <c r="B518" s="18">
        <v>10.727871276547285</v>
      </c>
      <c r="C518" s="18">
        <f t="shared" si="8"/>
        <v>0.01454029558</v>
      </c>
      <c r="D518" s="18">
        <f t="shared" si="9"/>
        <v>9.922411572</v>
      </c>
      <c r="E518" s="17">
        <f t="shared" si="3"/>
        <v>3.024351047</v>
      </c>
      <c r="F518" s="17">
        <f t="shared" si="4"/>
        <v>238.845351</v>
      </c>
      <c r="G518" s="19">
        <f t="shared" si="5"/>
        <v>14120.97846</v>
      </c>
      <c r="H518" s="18">
        <f t="shared" si="6"/>
        <v>235.349641</v>
      </c>
      <c r="I518" s="19">
        <f t="shared" si="10"/>
        <v>10.90522168</v>
      </c>
      <c r="J518" s="20">
        <f t="shared" si="7"/>
        <v>28594.81379</v>
      </c>
    </row>
    <row r="519" ht="12.75" customHeight="1">
      <c r="A519" s="17">
        <v>14.83067553882973</v>
      </c>
      <c r="B519" s="18">
        <v>10.727366698553194</v>
      </c>
      <c r="C519" s="18">
        <f t="shared" si="8"/>
        <v>0.01471804465</v>
      </c>
      <c r="D519" s="18">
        <f t="shared" si="9"/>
        <v>9.922084743</v>
      </c>
      <c r="E519" s="17">
        <f t="shared" si="3"/>
        <v>3.02425143</v>
      </c>
      <c r="F519" s="17">
        <f t="shared" si="4"/>
        <v>238.8452514</v>
      </c>
      <c r="G519" s="19">
        <f t="shared" si="5"/>
        <v>14156.17278</v>
      </c>
      <c r="H519" s="18">
        <f t="shared" si="6"/>
        <v>235.9362129</v>
      </c>
      <c r="I519" s="19">
        <f t="shared" si="10"/>
        <v>11.03853348</v>
      </c>
      <c r="J519" s="20">
        <f t="shared" si="7"/>
        <v>28594.83833</v>
      </c>
    </row>
    <row r="520" ht="12.75" customHeight="1">
      <c r="A520" s="17">
        <v>14.855221155834009</v>
      </c>
      <c r="B520" s="18">
        <v>10.746214789040847</v>
      </c>
      <c r="C520" s="18">
        <f t="shared" si="8"/>
        <v>0.01489655822</v>
      </c>
      <c r="D520" s="18">
        <f t="shared" si="9"/>
        <v>9.941111347</v>
      </c>
      <c r="E520" s="17">
        <f t="shared" si="3"/>
        <v>3.030050739</v>
      </c>
      <c r="F520" s="17">
        <f t="shared" si="4"/>
        <v>238.8510507</v>
      </c>
      <c r="G520" s="19">
        <f t="shared" si="5"/>
        <v>14191.51846</v>
      </c>
      <c r="H520" s="18">
        <f t="shared" si="6"/>
        <v>236.5253077</v>
      </c>
      <c r="I520" s="19">
        <f t="shared" si="10"/>
        <v>11.17241867</v>
      </c>
      <c r="J520" s="20">
        <f t="shared" si="7"/>
        <v>28594.86296</v>
      </c>
    </row>
    <row r="521" ht="12.75" customHeight="1">
      <c r="A521" s="17">
        <v>14.868834249632958</v>
      </c>
      <c r="B521" s="18">
        <v>10.752385357426933</v>
      </c>
      <c r="C521" s="18">
        <f t="shared" si="8"/>
        <v>0.01499556254</v>
      </c>
      <c r="D521" s="18">
        <f t="shared" si="9"/>
        <v>9.94738092</v>
      </c>
      <c r="E521" s="17">
        <f t="shared" si="3"/>
        <v>3.031961704</v>
      </c>
      <c r="F521" s="17">
        <f t="shared" si="4"/>
        <v>238.8529617</v>
      </c>
      <c r="G521" s="19">
        <f t="shared" si="5"/>
        <v>14211.12132</v>
      </c>
      <c r="H521" s="18">
        <f t="shared" si="6"/>
        <v>236.852022</v>
      </c>
      <c r="I521" s="19">
        <f t="shared" si="10"/>
        <v>11.24667191</v>
      </c>
      <c r="J521" s="20">
        <f t="shared" si="7"/>
        <v>28594.87663</v>
      </c>
    </row>
    <row r="522" ht="12.75" customHeight="1">
      <c r="A522" s="17">
        <v>14.882447343431902</v>
      </c>
      <c r="B522" s="18">
        <v>10.75855592581302</v>
      </c>
      <c r="C522" s="18">
        <f t="shared" si="8"/>
        <v>0.01509456686</v>
      </c>
      <c r="D522" s="18">
        <f t="shared" si="9"/>
        <v>9.953650493</v>
      </c>
      <c r="E522" s="17">
        <f t="shared" si="3"/>
        <v>3.03387267</v>
      </c>
      <c r="F522" s="17">
        <f t="shared" si="4"/>
        <v>238.8548727</v>
      </c>
      <c r="G522" s="19">
        <f t="shared" si="5"/>
        <v>14230.72417</v>
      </c>
      <c r="H522" s="18">
        <f t="shared" si="6"/>
        <v>237.1787362</v>
      </c>
      <c r="I522" s="19">
        <f t="shared" si="10"/>
        <v>11.32092515</v>
      </c>
      <c r="J522" s="20">
        <f t="shared" si="7"/>
        <v>28594.89029</v>
      </c>
    </row>
    <row r="523" ht="12.75" customHeight="1">
      <c r="A523" s="17">
        <v>14.893344826498755</v>
      </c>
      <c r="B523" s="18">
        <v>10.764782558420672</v>
      </c>
      <c r="C523" s="18">
        <f t="shared" si="8"/>
        <v>0.01517382128</v>
      </c>
      <c r="D523" s="18">
        <f t="shared" si="9"/>
        <v>9.95995638</v>
      </c>
      <c r="E523" s="17">
        <f t="shared" si="3"/>
        <v>3.035794705</v>
      </c>
      <c r="F523" s="17">
        <f t="shared" si="4"/>
        <v>238.8567947</v>
      </c>
      <c r="G523" s="19">
        <f t="shared" si="5"/>
        <v>14246.41655</v>
      </c>
      <c r="H523" s="18">
        <f t="shared" si="6"/>
        <v>237.4402758</v>
      </c>
      <c r="I523" s="19">
        <f t="shared" si="10"/>
        <v>11.38036596</v>
      </c>
      <c r="J523" s="20">
        <f t="shared" si="7"/>
        <v>28594.90123</v>
      </c>
    </row>
    <row r="524" ht="12.75" customHeight="1">
      <c r="A524" s="17">
        <v>14.906992960436181</v>
      </c>
      <c r="B524" s="18">
        <v>10.777404016300673</v>
      </c>
      <c r="C524" s="18">
        <f t="shared" si="8"/>
        <v>0.01527308044</v>
      </c>
      <c r="D524" s="18">
        <f t="shared" si="9"/>
        <v>9.972677097</v>
      </c>
      <c r="E524" s="17">
        <f t="shared" si="3"/>
        <v>3.039671979</v>
      </c>
      <c r="F524" s="17">
        <f t="shared" si="4"/>
        <v>238.860672</v>
      </c>
      <c r="G524" s="19">
        <f t="shared" si="5"/>
        <v>14266.06986</v>
      </c>
      <c r="H524" s="18">
        <f t="shared" si="6"/>
        <v>237.7678311</v>
      </c>
      <c r="I524" s="19">
        <f t="shared" si="10"/>
        <v>11.45481033</v>
      </c>
      <c r="J524" s="20">
        <f t="shared" si="7"/>
        <v>28594.91493</v>
      </c>
    </row>
    <row r="525" ht="12.75" customHeight="1">
      <c r="A525" s="17">
        <v>14.920571014096648</v>
      </c>
      <c r="B525" s="18">
        <v>10.777123695192845</v>
      </c>
      <c r="C525" s="18">
        <f t="shared" si="8"/>
        <v>0.01537182992</v>
      </c>
      <c r="D525" s="18">
        <f t="shared" si="9"/>
        <v>9.972495525</v>
      </c>
      <c r="E525" s="17">
        <f t="shared" si="3"/>
        <v>3.039616636</v>
      </c>
      <c r="F525" s="17">
        <f t="shared" si="4"/>
        <v>238.8606166</v>
      </c>
      <c r="G525" s="19">
        <f t="shared" si="5"/>
        <v>14285.62226</v>
      </c>
      <c r="H525" s="18">
        <f t="shared" si="6"/>
        <v>238.0937043</v>
      </c>
      <c r="I525" s="19">
        <f t="shared" si="10"/>
        <v>11.52887244</v>
      </c>
      <c r="J525" s="20">
        <f t="shared" si="7"/>
        <v>28594.92856</v>
      </c>
    </row>
    <row r="526" ht="12.75" customHeight="1">
      <c r="A526" s="17">
        <v>14.93689971862769</v>
      </c>
      <c r="B526" s="18">
        <v>10.783238199357365</v>
      </c>
      <c r="C526" s="18">
        <f t="shared" si="8"/>
        <v>0.01549058414</v>
      </c>
      <c r="D526" s="18">
        <f t="shared" si="9"/>
        <v>9.978728783</v>
      </c>
      <c r="E526" s="17">
        <f t="shared" si="3"/>
        <v>3.041516533</v>
      </c>
      <c r="F526" s="17">
        <f t="shared" si="4"/>
        <v>238.8625165</v>
      </c>
      <c r="G526" s="19">
        <f t="shared" si="5"/>
        <v>14309.13559</v>
      </c>
      <c r="H526" s="18">
        <f t="shared" si="6"/>
        <v>238.4855932</v>
      </c>
      <c r="I526" s="19">
        <f t="shared" si="10"/>
        <v>11.6179381</v>
      </c>
      <c r="J526" s="20">
        <f t="shared" si="7"/>
        <v>28594.94495</v>
      </c>
    </row>
    <row r="527" ht="12.75" customHeight="1">
      <c r="A527" s="17">
        <v>14.958659644622918</v>
      </c>
      <c r="B527" s="18">
        <v>10.789240575078754</v>
      </c>
      <c r="C527" s="18">
        <f t="shared" si="8"/>
        <v>0.01564883814</v>
      </c>
      <c r="D527" s="18">
        <f t="shared" si="9"/>
        <v>9.984889413</v>
      </c>
      <c r="E527" s="17">
        <f t="shared" si="3"/>
        <v>3.043394293</v>
      </c>
      <c r="F527" s="17">
        <f t="shared" si="4"/>
        <v>238.8643943</v>
      </c>
      <c r="G527" s="19">
        <f t="shared" si="5"/>
        <v>14340.46989</v>
      </c>
      <c r="H527" s="18">
        <f t="shared" si="6"/>
        <v>239.0078315</v>
      </c>
      <c r="I527" s="19">
        <f t="shared" si="10"/>
        <v>11.73662861</v>
      </c>
      <c r="J527" s="20">
        <f t="shared" si="7"/>
        <v>28594.96679</v>
      </c>
    </row>
    <row r="528" ht="12.75" customHeight="1">
      <c r="A528" s="17">
        <v>14.983170221488717</v>
      </c>
      <c r="B528" s="18">
        <v>10.801637776072493</v>
      </c>
      <c r="C528" s="18">
        <f t="shared" si="8"/>
        <v>0.01582709688</v>
      </c>
      <c r="D528" s="18">
        <f t="shared" si="9"/>
        <v>9.997464873</v>
      </c>
      <c r="E528" s="17">
        <f t="shared" si="3"/>
        <v>3.047227293</v>
      </c>
      <c r="F528" s="17">
        <f t="shared" si="4"/>
        <v>238.8682273</v>
      </c>
      <c r="G528" s="19">
        <f t="shared" si="5"/>
        <v>14375.76512</v>
      </c>
      <c r="H528" s="18">
        <f t="shared" si="6"/>
        <v>239.5960853</v>
      </c>
      <c r="I528" s="19">
        <f t="shared" si="10"/>
        <v>11.87032266</v>
      </c>
      <c r="J528" s="20">
        <f t="shared" si="7"/>
        <v>28594.9914</v>
      </c>
    </row>
    <row r="529" ht="12.75" customHeight="1">
      <c r="A529" s="17">
        <v>15.002249576890328</v>
      </c>
      <c r="B529" s="18">
        <v>10.814147105509361</v>
      </c>
      <c r="C529" s="18">
        <f t="shared" si="8"/>
        <v>0.01596585583</v>
      </c>
      <c r="D529" s="18">
        <f t="shared" si="9"/>
        <v>10.01011296</v>
      </c>
      <c r="E529" s="17">
        <f t="shared" si="3"/>
        <v>3.051082431</v>
      </c>
      <c r="F529" s="17">
        <f t="shared" si="4"/>
        <v>238.8720824</v>
      </c>
      <c r="G529" s="19">
        <f t="shared" si="5"/>
        <v>14403.23939</v>
      </c>
      <c r="H529" s="18">
        <f t="shared" si="6"/>
        <v>240.0539898</v>
      </c>
      <c r="I529" s="19">
        <f t="shared" si="10"/>
        <v>11.97439187</v>
      </c>
      <c r="J529" s="20">
        <f t="shared" si="7"/>
        <v>28595.01055</v>
      </c>
    </row>
    <row r="530" ht="12.75" customHeight="1">
      <c r="A530" s="17">
        <v>15.01861332155985</v>
      </c>
      <c r="B530" s="18">
        <v>10.826712499167797</v>
      </c>
      <c r="C530" s="18">
        <f t="shared" si="8"/>
        <v>0.01608486488</v>
      </c>
      <c r="D530" s="18">
        <f t="shared" si="9"/>
        <v>10.02279736</v>
      </c>
      <c r="E530" s="17">
        <f t="shared" si="3"/>
        <v>3.054948637</v>
      </c>
      <c r="F530" s="17">
        <f t="shared" si="4"/>
        <v>238.8759486</v>
      </c>
      <c r="G530" s="19">
        <f t="shared" si="5"/>
        <v>14426.80318</v>
      </c>
      <c r="H530" s="18">
        <f t="shared" si="6"/>
        <v>240.4467197</v>
      </c>
      <c r="I530" s="19">
        <f t="shared" si="10"/>
        <v>12.06364866</v>
      </c>
      <c r="J530" s="20">
        <f t="shared" si="7"/>
        <v>28595.02697</v>
      </c>
    </row>
    <row r="531" ht="12.75" customHeight="1">
      <c r="A531" s="17">
        <v>15.037657636822983</v>
      </c>
      <c r="B531" s="18">
        <v>10.832770939110752</v>
      </c>
      <c r="C531" s="18">
        <f t="shared" si="8"/>
        <v>0.016223369</v>
      </c>
      <c r="D531" s="18">
        <f t="shared" si="9"/>
        <v>10.02899431</v>
      </c>
      <c r="E531" s="17">
        <f t="shared" si="3"/>
        <v>3.056837465</v>
      </c>
      <c r="F531" s="17">
        <f t="shared" si="4"/>
        <v>238.8778375</v>
      </c>
      <c r="G531" s="19">
        <f t="shared" si="5"/>
        <v>14454.227</v>
      </c>
      <c r="H531" s="18">
        <f t="shared" si="6"/>
        <v>240.9037833</v>
      </c>
      <c r="I531" s="19">
        <f t="shared" si="10"/>
        <v>12.16752675</v>
      </c>
      <c r="J531" s="20">
        <f t="shared" si="7"/>
        <v>28595.04609</v>
      </c>
    </row>
    <row r="532" ht="12.75" customHeight="1">
      <c r="A532" s="17">
        <v>15.05941756281821</v>
      </c>
      <c r="B532" s="18">
        <v>10.838773314832142</v>
      </c>
      <c r="C532" s="18">
        <f t="shared" si="8"/>
        <v>0.016381623</v>
      </c>
      <c r="D532" s="18">
        <f t="shared" si="9"/>
        <v>10.03515494</v>
      </c>
      <c r="E532" s="17">
        <f t="shared" si="3"/>
        <v>3.058715225</v>
      </c>
      <c r="F532" s="17">
        <f t="shared" si="4"/>
        <v>238.8797152</v>
      </c>
      <c r="G532" s="19">
        <f t="shared" si="5"/>
        <v>14485.56129</v>
      </c>
      <c r="H532" s="18">
        <f t="shared" si="6"/>
        <v>241.4260215</v>
      </c>
      <c r="I532" s="19">
        <f t="shared" si="10"/>
        <v>12.28621725</v>
      </c>
      <c r="J532" s="20">
        <f t="shared" si="7"/>
        <v>28595.06793</v>
      </c>
    </row>
    <row r="533" ht="12.75" customHeight="1">
      <c r="A533" s="17">
        <v>15.08389309954553</v>
      </c>
      <c r="B533" s="18">
        <v>10.844719626331965</v>
      </c>
      <c r="C533" s="18">
        <f t="shared" si="8"/>
        <v>0.01655962691</v>
      </c>
      <c r="D533" s="18">
        <f t="shared" si="9"/>
        <v>10.04127925</v>
      </c>
      <c r="E533" s="17">
        <f t="shared" si="3"/>
        <v>3.060581916</v>
      </c>
      <c r="F533" s="17">
        <f t="shared" si="4"/>
        <v>238.8815819</v>
      </c>
      <c r="G533" s="19">
        <f t="shared" si="5"/>
        <v>14520.80606</v>
      </c>
      <c r="H533" s="18">
        <f t="shared" si="6"/>
        <v>242.0134344</v>
      </c>
      <c r="I533" s="19">
        <f t="shared" si="10"/>
        <v>12.41972018</v>
      </c>
      <c r="J533" s="20">
        <f t="shared" si="7"/>
        <v>28595.0925</v>
      </c>
    </row>
    <row r="534" ht="12.75" customHeight="1">
      <c r="A534" s="17">
        <v>15.10561798540228</v>
      </c>
      <c r="B534" s="18">
        <v>10.844271112559438</v>
      </c>
      <c r="C534" s="18">
        <f t="shared" si="8"/>
        <v>0.01671762608</v>
      </c>
      <c r="D534" s="18">
        <f t="shared" si="9"/>
        <v>10.04098874</v>
      </c>
      <c r="E534" s="17">
        <f t="shared" si="3"/>
        <v>3.060493368</v>
      </c>
      <c r="F534" s="17">
        <f t="shared" si="4"/>
        <v>238.8814934</v>
      </c>
      <c r="G534" s="19">
        <f t="shared" si="5"/>
        <v>14552.0899</v>
      </c>
      <c r="H534" s="18">
        <f t="shared" si="6"/>
        <v>242.5348316</v>
      </c>
      <c r="I534" s="19">
        <f t="shared" si="10"/>
        <v>12.53821956</v>
      </c>
      <c r="J534" s="20">
        <f t="shared" si="7"/>
        <v>28595.11431</v>
      </c>
    </row>
    <row r="535" ht="12.75" customHeight="1">
      <c r="A535" s="17">
        <v>15.124627260526935</v>
      </c>
      <c r="B535" s="18">
        <v>10.843878663008477</v>
      </c>
      <c r="C535" s="18">
        <f t="shared" si="8"/>
        <v>0.01685587535</v>
      </c>
      <c r="D535" s="18">
        <f t="shared" si="9"/>
        <v>10.04073454</v>
      </c>
      <c r="E535" s="17">
        <f t="shared" si="3"/>
        <v>3.060415887</v>
      </c>
      <c r="F535" s="17">
        <f t="shared" si="4"/>
        <v>238.8814159</v>
      </c>
      <c r="G535" s="19">
        <f t="shared" si="5"/>
        <v>14579.46326</v>
      </c>
      <c r="H535" s="18">
        <f t="shared" si="6"/>
        <v>242.9910543</v>
      </c>
      <c r="I535" s="19">
        <f t="shared" si="10"/>
        <v>12.64190651</v>
      </c>
      <c r="J535" s="20">
        <f t="shared" si="7"/>
        <v>28595.13339</v>
      </c>
    </row>
    <row r="536" ht="12.75" customHeight="1">
      <c r="A536" s="17">
        <v>15.149067757115777</v>
      </c>
      <c r="B536" s="18">
        <v>10.843374085014386</v>
      </c>
      <c r="C536" s="18">
        <f t="shared" si="8"/>
        <v>0.01703362442</v>
      </c>
      <c r="D536" s="18">
        <f t="shared" si="9"/>
        <v>10.04040771</v>
      </c>
      <c r="E536" s="17">
        <f t="shared" si="3"/>
        <v>3.06031627</v>
      </c>
      <c r="F536" s="17">
        <f t="shared" si="4"/>
        <v>238.8813163</v>
      </c>
      <c r="G536" s="19">
        <f t="shared" si="5"/>
        <v>14614.65757</v>
      </c>
      <c r="H536" s="18">
        <f t="shared" si="6"/>
        <v>243.5776262</v>
      </c>
      <c r="I536" s="19">
        <f t="shared" si="10"/>
        <v>12.77521831</v>
      </c>
      <c r="J536" s="20">
        <f t="shared" si="7"/>
        <v>28595.15792</v>
      </c>
    </row>
    <row r="537" ht="12.75" customHeight="1">
      <c r="A537" s="17">
        <v>15.168041992101955</v>
      </c>
      <c r="B537" s="18">
        <v>10.83653074596951</v>
      </c>
      <c r="C537" s="18">
        <f t="shared" si="8"/>
        <v>0.01717161885</v>
      </c>
      <c r="D537" s="18">
        <f t="shared" si="9"/>
        <v>10.03370236</v>
      </c>
      <c r="E537" s="17">
        <f t="shared" si="3"/>
        <v>3.058272481</v>
      </c>
      <c r="F537" s="17">
        <f t="shared" si="4"/>
        <v>238.8792725</v>
      </c>
      <c r="G537" s="19">
        <f t="shared" si="5"/>
        <v>14641.98047</v>
      </c>
      <c r="H537" s="18">
        <f t="shared" si="6"/>
        <v>244.0330078</v>
      </c>
      <c r="I537" s="19">
        <f t="shared" si="10"/>
        <v>12.87871414</v>
      </c>
      <c r="J537" s="20">
        <f t="shared" si="7"/>
        <v>28595.17697</v>
      </c>
    </row>
    <row r="538" ht="12.75" customHeight="1">
      <c r="A538" s="17">
        <v>15.17890443503033</v>
      </c>
      <c r="B538" s="18">
        <v>10.836306489083245</v>
      </c>
      <c r="C538" s="18">
        <f t="shared" si="8"/>
        <v>0.01725061844</v>
      </c>
      <c r="D538" s="18">
        <f t="shared" si="9"/>
        <v>10.03355711</v>
      </c>
      <c r="E538" s="17">
        <f t="shared" si="3"/>
        <v>3.058228206</v>
      </c>
      <c r="F538" s="17">
        <f t="shared" si="4"/>
        <v>238.8792282</v>
      </c>
      <c r="G538" s="19">
        <f t="shared" si="5"/>
        <v>14657.62239</v>
      </c>
      <c r="H538" s="18">
        <f t="shared" si="6"/>
        <v>244.2937064</v>
      </c>
      <c r="I538" s="19">
        <f t="shared" si="10"/>
        <v>12.93796383</v>
      </c>
      <c r="J538" s="20">
        <f t="shared" si="7"/>
        <v>28595.18787</v>
      </c>
    </row>
    <row r="539" ht="12.75" customHeight="1">
      <c r="A539" s="17">
        <v>15.197878670016507</v>
      </c>
      <c r="B539" s="18">
        <v>10.82946315003837</v>
      </c>
      <c r="C539" s="18">
        <f t="shared" si="8"/>
        <v>0.01738861287</v>
      </c>
      <c r="D539" s="18">
        <f t="shared" si="9"/>
        <v>10.02685176</v>
      </c>
      <c r="E539" s="17">
        <f t="shared" si="3"/>
        <v>3.056184417</v>
      </c>
      <c r="F539" s="17">
        <f t="shared" si="4"/>
        <v>238.8771844</v>
      </c>
      <c r="G539" s="19">
        <f t="shared" si="5"/>
        <v>14684.94528</v>
      </c>
      <c r="H539" s="18">
        <f t="shared" si="6"/>
        <v>244.7490881</v>
      </c>
      <c r="I539" s="19">
        <f t="shared" si="10"/>
        <v>13.04145965</v>
      </c>
      <c r="J539" s="20">
        <f t="shared" si="7"/>
        <v>28595.20692</v>
      </c>
    </row>
    <row r="540" ht="12.75" customHeight="1">
      <c r="A540" s="17">
        <v>15.216852905002682</v>
      </c>
      <c r="B540" s="18">
        <v>10.822619810993494</v>
      </c>
      <c r="C540" s="18">
        <f t="shared" si="8"/>
        <v>0.01752660731</v>
      </c>
      <c r="D540" s="18">
        <f t="shared" si="9"/>
        <v>10.02014642</v>
      </c>
      <c r="E540" s="17">
        <f t="shared" si="3"/>
        <v>3.054140628</v>
      </c>
      <c r="F540" s="17">
        <f t="shared" si="4"/>
        <v>238.8751406</v>
      </c>
      <c r="G540" s="19">
        <f t="shared" si="5"/>
        <v>14712.26818</v>
      </c>
      <c r="H540" s="18">
        <f t="shared" si="6"/>
        <v>245.2044697</v>
      </c>
      <c r="I540" s="19">
        <f t="shared" si="10"/>
        <v>13.14495548</v>
      </c>
      <c r="J540" s="20">
        <f t="shared" si="7"/>
        <v>28595.22596</v>
      </c>
    </row>
    <row r="541" ht="12.75" customHeight="1">
      <c r="A541" s="17">
        <v>15.23582713998886</v>
      </c>
      <c r="B541" s="18">
        <v>10.815776471948618</v>
      </c>
      <c r="C541" s="18">
        <f t="shared" si="8"/>
        <v>0.01766460175</v>
      </c>
      <c r="D541" s="18">
        <f t="shared" si="9"/>
        <v>10.01344107</v>
      </c>
      <c r="E541" s="17">
        <f t="shared" si="3"/>
        <v>3.052096839</v>
      </c>
      <c r="F541" s="17">
        <f t="shared" si="4"/>
        <v>238.8730968</v>
      </c>
      <c r="G541" s="19">
        <f t="shared" si="5"/>
        <v>14739.59108</v>
      </c>
      <c r="H541" s="18">
        <f t="shared" si="6"/>
        <v>245.6598514</v>
      </c>
      <c r="I541" s="19">
        <f t="shared" si="10"/>
        <v>13.24845131</v>
      </c>
      <c r="J541" s="20">
        <f t="shared" si="7"/>
        <v>28595.24501</v>
      </c>
    </row>
    <row r="542" ht="12.75" customHeight="1">
      <c r="A542" s="17">
        <v>15.246689582917234</v>
      </c>
      <c r="B542" s="18">
        <v>10.815552215062354</v>
      </c>
      <c r="C542" s="18">
        <f t="shared" si="8"/>
        <v>0.01774360133</v>
      </c>
      <c r="D542" s="18">
        <f t="shared" si="9"/>
        <v>10.01329582</v>
      </c>
      <c r="E542" s="17">
        <f t="shared" si="3"/>
        <v>3.052052565</v>
      </c>
      <c r="F542" s="17">
        <f t="shared" si="4"/>
        <v>238.8730526</v>
      </c>
      <c r="G542" s="19">
        <f t="shared" si="5"/>
        <v>14755.233</v>
      </c>
      <c r="H542" s="18">
        <f t="shared" si="6"/>
        <v>245.92055</v>
      </c>
      <c r="I542" s="19">
        <f t="shared" si="10"/>
        <v>13.307701</v>
      </c>
      <c r="J542" s="20">
        <f t="shared" si="7"/>
        <v>28595.25591</v>
      </c>
    </row>
    <row r="543" ht="12.75" customHeight="1">
      <c r="A543" s="17">
        <v>15.268344388497024</v>
      </c>
      <c r="B543" s="18">
        <v>10.802201922301998</v>
      </c>
      <c r="C543" s="18">
        <f t="shared" si="8"/>
        <v>0.01790109083</v>
      </c>
      <c r="D543" s="18">
        <f t="shared" si="9"/>
        <v>10.00010301</v>
      </c>
      <c r="E543" s="17">
        <f t="shared" si="3"/>
        <v>3.048031398</v>
      </c>
      <c r="F543" s="17">
        <f t="shared" si="4"/>
        <v>238.8690314</v>
      </c>
      <c r="G543" s="19">
        <f t="shared" si="5"/>
        <v>14786.41592</v>
      </c>
      <c r="H543" s="18">
        <f t="shared" si="6"/>
        <v>246.4402653</v>
      </c>
      <c r="I543" s="19">
        <f t="shared" si="10"/>
        <v>13.42581812</v>
      </c>
      <c r="J543" s="20">
        <f t="shared" si="7"/>
        <v>28595.27765</v>
      </c>
    </row>
    <row r="544" ht="12.75" customHeight="1">
      <c r="A544" s="17">
        <v>15.281922442157493</v>
      </c>
      <c r="B544" s="18">
        <v>10.801921601194168</v>
      </c>
      <c r="C544" s="18">
        <f t="shared" si="8"/>
        <v>0.01799984031</v>
      </c>
      <c r="D544" s="18">
        <f t="shared" si="9"/>
        <v>9.999921442</v>
      </c>
      <c r="E544" s="17">
        <f t="shared" si="3"/>
        <v>3.047976055</v>
      </c>
      <c r="F544" s="17">
        <f t="shared" si="4"/>
        <v>238.8689761</v>
      </c>
      <c r="G544" s="19">
        <f t="shared" si="5"/>
        <v>14805.96832</v>
      </c>
      <c r="H544" s="18">
        <f t="shared" si="6"/>
        <v>246.7661386</v>
      </c>
      <c r="I544" s="19">
        <f t="shared" si="10"/>
        <v>13.49988023</v>
      </c>
      <c r="J544" s="20">
        <f t="shared" si="7"/>
        <v>28595.29128</v>
      </c>
    </row>
    <row r="545" ht="12.75" customHeight="1">
      <c r="A545" s="17">
        <v>15.309008469201473</v>
      </c>
      <c r="B545" s="18">
        <v>10.788459179990681</v>
      </c>
      <c r="C545" s="18">
        <f t="shared" si="8"/>
        <v>0.01819682959</v>
      </c>
      <c r="D545" s="18">
        <f t="shared" si="9"/>
        <v>9.98665601</v>
      </c>
      <c r="E545" s="17">
        <f t="shared" si="3"/>
        <v>3.043932752</v>
      </c>
      <c r="F545" s="17">
        <f t="shared" si="4"/>
        <v>238.8649328</v>
      </c>
      <c r="G545" s="19">
        <f t="shared" si="5"/>
        <v>14844.9722</v>
      </c>
      <c r="H545" s="18">
        <f t="shared" si="6"/>
        <v>247.4162033</v>
      </c>
      <c r="I545" s="19">
        <f t="shared" si="10"/>
        <v>13.6476222</v>
      </c>
      <c r="J545" s="20">
        <f t="shared" si="7"/>
        <v>28595.31847</v>
      </c>
    </row>
    <row r="546" ht="12.75" customHeight="1">
      <c r="A546" s="17">
        <v>15.325267093455555</v>
      </c>
      <c r="B546" s="18">
        <v>10.78167190516737</v>
      </c>
      <c r="C546" s="18">
        <f t="shared" si="8"/>
        <v>0.01831507413</v>
      </c>
      <c r="D546" s="18">
        <f t="shared" si="9"/>
        <v>9.979986979</v>
      </c>
      <c r="E546" s="17">
        <f t="shared" si="3"/>
        <v>3.041900031</v>
      </c>
      <c r="F546" s="17">
        <f t="shared" si="4"/>
        <v>238.8629</v>
      </c>
      <c r="G546" s="19">
        <f t="shared" si="5"/>
        <v>14868.38461</v>
      </c>
      <c r="H546" s="18">
        <f t="shared" si="6"/>
        <v>247.8064102</v>
      </c>
      <c r="I546" s="19">
        <f t="shared" si="10"/>
        <v>13.7363056</v>
      </c>
      <c r="J546" s="20">
        <f t="shared" si="7"/>
        <v>28595.33479</v>
      </c>
    </row>
    <row r="547" ht="12.75" customHeight="1">
      <c r="A547" s="17">
        <v>15.346956939173825</v>
      </c>
      <c r="B547" s="18">
        <v>10.774772501900928</v>
      </c>
      <c r="C547" s="18">
        <f t="shared" si="8"/>
        <v>0.01847281847</v>
      </c>
      <c r="D547" s="18">
        <f t="shared" si="9"/>
        <v>9.97324532</v>
      </c>
      <c r="E547" s="17">
        <f t="shared" si="3"/>
        <v>3.039845174</v>
      </c>
      <c r="F547" s="17">
        <f t="shared" si="4"/>
        <v>238.8608452</v>
      </c>
      <c r="G547" s="19">
        <f t="shared" si="5"/>
        <v>14899.61799</v>
      </c>
      <c r="H547" s="18">
        <f t="shared" si="6"/>
        <v>248.3269665</v>
      </c>
      <c r="I547" s="19">
        <f t="shared" si="10"/>
        <v>13.85461385</v>
      </c>
      <c r="J547" s="20">
        <f t="shared" si="7"/>
        <v>28595.35656</v>
      </c>
    </row>
    <row r="548" ht="12.75" customHeight="1">
      <c r="A548" s="17">
        <v>15.363250603566387</v>
      </c>
      <c r="B548" s="18">
        <v>10.774436116571534</v>
      </c>
      <c r="C548" s="18">
        <f t="shared" si="8"/>
        <v>0.01859131784</v>
      </c>
      <c r="D548" s="18">
        <f t="shared" si="9"/>
        <v>9.973027434</v>
      </c>
      <c r="E548" s="17">
        <f t="shared" si="3"/>
        <v>3.039778762</v>
      </c>
      <c r="F548" s="17">
        <f t="shared" si="4"/>
        <v>238.8607788</v>
      </c>
      <c r="G548" s="19">
        <f t="shared" si="5"/>
        <v>14923.08087</v>
      </c>
      <c r="H548" s="18">
        <f t="shared" si="6"/>
        <v>248.7180145</v>
      </c>
      <c r="I548" s="19">
        <f t="shared" si="10"/>
        <v>13.94348838</v>
      </c>
      <c r="J548" s="20">
        <f t="shared" si="7"/>
        <v>28595.37292</v>
      </c>
    </row>
    <row r="549" ht="12.75" customHeight="1">
      <c r="A549" s="17">
        <v>15.390371670748845</v>
      </c>
      <c r="B549" s="18">
        <v>10.76742458486196</v>
      </c>
      <c r="C549" s="18">
        <f t="shared" si="8"/>
        <v>0.01878856197</v>
      </c>
      <c r="D549" s="18">
        <f t="shared" si="9"/>
        <v>9.966213147</v>
      </c>
      <c r="E549" s="17">
        <f t="shared" si="3"/>
        <v>3.037701767</v>
      </c>
      <c r="F549" s="17">
        <f t="shared" si="4"/>
        <v>238.8587018</v>
      </c>
      <c r="G549" s="19">
        <f t="shared" si="5"/>
        <v>14962.13521</v>
      </c>
      <c r="H549" s="18">
        <f t="shared" si="6"/>
        <v>249.3689201</v>
      </c>
      <c r="I549" s="19">
        <f t="shared" si="10"/>
        <v>14.09142148</v>
      </c>
      <c r="J549" s="20">
        <f t="shared" si="7"/>
        <v>28595.40014</v>
      </c>
    </row>
    <row r="550" ht="12.75" customHeight="1">
      <c r="A550" s="17">
        <v>15.412096556605594</v>
      </c>
      <c r="B550" s="18">
        <v>10.766976071089434</v>
      </c>
      <c r="C550" s="18">
        <f t="shared" si="8"/>
        <v>0.01894656114</v>
      </c>
      <c r="D550" s="18">
        <f t="shared" si="9"/>
        <v>9.965922632</v>
      </c>
      <c r="E550" s="17">
        <f t="shared" si="3"/>
        <v>3.037613218</v>
      </c>
      <c r="F550" s="17">
        <f t="shared" si="4"/>
        <v>238.8586132</v>
      </c>
      <c r="G550" s="19">
        <f t="shared" si="5"/>
        <v>14993.41904</v>
      </c>
      <c r="H550" s="18">
        <f t="shared" si="6"/>
        <v>249.8903174</v>
      </c>
      <c r="I550" s="19">
        <f t="shared" si="10"/>
        <v>14.20992085</v>
      </c>
      <c r="J550" s="20">
        <f t="shared" si="7"/>
        <v>28595.42195</v>
      </c>
    </row>
    <row r="551" ht="12.75" customHeight="1">
      <c r="A551" s="17">
        <v>15.433821442462342</v>
      </c>
      <c r="B551" s="18">
        <v>10.766527557316907</v>
      </c>
      <c r="C551" s="18">
        <f t="shared" si="8"/>
        <v>0.01910456031</v>
      </c>
      <c r="D551" s="18">
        <f t="shared" si="9"/>
        <v>9.965632118</v>
      </c>
      <c r="E551" s="17">
        <f t="shared" si="3"/>
        <v>3.037524669</v>
      </c>
      <c r="F551" s="17">
        <f t="shared" si="4"/>
        <v>238.8585247</v>
      </c>
      <c r="G551" s="19">
        <f t="shared" si="5"/>
        <v>15024.70288</v>
      </c>
      <c r="H551" s="18">
        <f t="shared" si="6"/>
        <v>250.4117146</v>
      </c>
      <c r="I551" s="19">
        <f t="shared" si="10"/>
        <v>14.32842023</v>
      </c>
      <c r="J551" s="20">
        <f t="shared" si="7"/>
        <v>28595.44376</v>
      </c>
    </row>
    <row r="552" ht="12.75" customHeight="1">
      <c r="A552" s="17">
        <v>15.450080066716424</v>
      </c>
      <c r="B552" s="18">
        <v>10.759740282493597</v>
      </c>
      <c r="C552" s="18">
        <f t="shared" si="8"/>
        <v>0.01922280485</v>
      </c>
      <c r="D552" s="18">
        <f t="shared" si="9"/>
        <v>9.958963087</v>
      </c>
      <c r="E552" s="17">
        <f t="shared" si="3"/>
        <v>3.035491949</v>
      </c>
      <c r="F552" s="17">
        <f t="shared" si="4"/>
        <v>238.8564919</v>
      </c>
      <c r="G552" s="19">
        <f t="shared" si="5"/>
        <v>15048.1153</v>
      </c>
      <c r="H552" s="18">
        <f t="shared" si="6"/>
        <v>250.8019216</v>
      </c>
      <c r="I552" s="19">
        <f t="shared" si="10"/>
        <v>14.41710364</v>
      </c>
      <c r="J552" s="20">
        <f t="shared" si="7"/>
        <v>28595.46008</v>
      </c>
    </row>
    <row r="553" ht="12.75" customHeight="1">
      <c r="A553" s="17">
        <v>15.471804952573175</v>
      </c>
      <c r="B553" s="18">
        <v>10.75929176872107</v>
      </c>
      <c r="C553" s="18">
        <f t="shared" si="8"/>
        <v>0.01938080402</v>
      </c>
      <c r="D553" s="18">
        <f t="shared" si="9"/>
        <v>9.958672573</v>
      </c>
      <c r="E553" s="17">
        <f t="shared" si="3"/>
        <v>3.0354034</v>
      </c>
      <c r="F553" s="17">
        <f t="shared" si="4"/>
        <v>238.8564034</v>
      </c>
      <c r="G553" s="19">
        <f t="shared" si="5"/>
        <v>15079.39913</v>
      </c>
      <c r="H553" s="18">
        <f t="shared" si="6"/>
        <v>251.3233189</v>
      </c>
      <c r="I553" s="19">
        <f t="shared" si="10"/>
        <v>14.53560301</v>
      </c>
      <c r="J553" s="20">
        <f t="shared" si="7"/>
        <v>28595.48188</v>
      </c>
    </row>
    <row r="554" ht="12.75" customHeight="1">
      <c r="A554" s="17">
        <v>15.488098616965736</v>
      </c>
      <c r="B554" s="18">
        <v>10.758955383391676</v>
      </c>
      <c r="C554" s="18">
        <f t="shared" si="8"/>
        <v>0.0194993034</v>
      </c>
      <c r="D554" s="18">
        <f t="shared" si="9"/>
        <v>9.958454687</v>
      </c>
      <c r="E554" s="17">
        <f t="shared" si="3"/>
        <v>3.035336989</v>
      </c>
      <c r="F554" s="17">
        <f t="shared" si="4"/>
        <v>238.856337</v>
      </c>
      <c r="G554" s="19">
        <f t="shared" si="5"/>
        <v>15102.86201</v>
      </c>
      <c r="H554" s="18">
        <f t="shared" si="6"/>
        <v>251.7143668</v>
      </c>
      <c r="I554" s="19">
        <f t="shared" si="10"/>
        <v>14.62447755</v>
      </c>
      <c r="J554" s="20">
        <f t="shared" si="7"/>
        <v>28595.49824</v>
      </c>
    </row>
    <row r="555" ht="12.75" customHeight="1">
      <c r="A555" s="17">
        <v>15.507107892090392</v>
      </c>
      <c r="B555" s="18">
        <v>10.758562933840716</v>
      </c>
      <c r="C555" s="18">
        <f t="shared" si="8"/>
        <v>0.01963755267</v>
      </c>
      <c r="D555" s="18">
        <f t="shared" si="9"/>
        <v>9.958200487</v>
      </c>
      <c r="E555" s="17">
        <f t="shared" si="3"/>
        <v>3.035259508</v>
      </c>
      <c r="F555" s="17">
        <f t="shared" si="4"/>
        <v>238.8562595</v>
      </c>
      <c r="G555" s="19">
        <f t="shared" si="5"/>
        <v>15130.23536</v>
      </c>
      <c r="H555" s="18">
        <f t="shared" si="6"/>
        <v>252.1705894</v>
      </c>
      <c r="I555" s="19">
        <f t="shared" si="10"/>
        <v>14.7281645</v>
      </c>
      <c r="J555" s="20">
        <f t="shared" si="7"/>
        <v>28595.51732</v>
      </c>
    </row>
    <row r="556" ht="12.75" customHeight="1">
      <c r="A556" s="17">
        <v>15.528832777947141</v>
      </c>
      <c r="B556" s="18">
        <v>10.758114420068189</v>
      </c>
      <c r="C556" s="18">
        <f t="shared" si="8"/>
        <v>0.01979555184</v>
      </c>
      <c r="D556" s="18">
        <f t="shared" si="9"/>
        <v>9.957909972</v>
      </c>
      <c r="E556" s="17">
        <f t="shared" si="3"/>
        <v>3.035170959</v>
      </c>
      <c r="F556" s="17">
        <f t="shared" si="4"/>
        <v>238.856171</v>
      </c>
      <c r="G556" s="19">
        <f t="shared" si="5"/>
        <v>15161.5192</v>
      </c>
      <c r="H556" s="18">
        <f t="shared" si="6"/>
        <v>252.6919867</v>
      </c>
      <c r="I556" s="19">
        <f t="shared" si="10"/>
        <v>14.84666388</v>
      </c>
      <c r="J556" s="20">
        <f t="shared" si="7"/>
        <v>28595.53913</v>
      </c>
    </row>
    <row r="557" ht="12.75" customHeight="1">
      <c r="A557" s="17">
        <v>15.547842053071795</v>
      </c>
      <c r="B557" s="18">
        <v>10.75772197051723</v>
      </c>
      <c r="C557" s="18">
        <f t="shared" si="8"/>
        <v>0.01993380111</v>
      </c>
      <c r="D557" s="18">
        <f t="shared" si="9"/>
        <v>9.957655772</v>
      </c>
      <c r="E557" s="17">
        <f t="shared" si="3"/>
        <v>3.035093479</v>
      </c>
      <c r="F557" s="17">
        <f t="shared" si="4"/>
        <v>238.8560935</v>
      </c>
      <c r="G557" s="19">
        <f t="shared" si="5"/>
        <v>15188.89256</v>
      </c>
      <c r="H557" s="18">
        <f t="shared" si="6"/>
        <v>253.1482093</v>
      </c>
      <c r="I557" s="19">
        <f t="shared" si="10"/>
        <v>14.95035083</v>
      </c>
      <c r="J557" s="20">
        <f t="shared" si="7"/>
        <v>28595.55821</v>
      </c>
    </row>
    <row r="558" ht="12.75" customHeight="1">
      <c r="A558" s="17">
        <v>15.566851328196451</v>
      </c>
      <c r="B558" s="18">
        <v>10.757329520966268</v>
      </c>
      <c r="C558" s="18">
        <f t="shared" si="8"/>
        <v>0.02007205039</v>
      </c>
      <c r="D558" s="18">
        <f t="shared" si="9"/>
        <v>9.957401571</v>
      </c>
      <c r="E558" s="17">
        <f t="shared" si="3"/>
        <v>3.035015999</v>
      </c>
      <c r="F558" s="17">
        <f t="shared" si="4"/>
        <v>238.856016</v>
      </c>
      <c r="G558" s="19">
        <f t="shared" si="5"/>
        <v>15216.26591</v>
      </c>
      <c r="H558" s="18">
        <f t="shared" si="6"/>
        <v>253.6044319</v>
      </c>
      <c r="I558" s="19">
        <f t="shared" si="10"/>
        <v>15.05403779</v>
      </c>
      <c r="J558" s="20">
        <f t="shared" si="7"/>
        <v>28595.57729</v>
      </c>
    </row>
    <row r="559" ht="12.75" customHeight="1">
      <c r="A559" s="17">
        <v>15.5885762140532</v>
      </c>
      <c r="B559" s="18">
        <v>10.75688100719374</v>
      </c>
      <c r="C559" s="18">
        <f t="shared" si="8"/>
        <v>0.02023004956</v>
      </c>
      <c r="D559" s="18">
        <f t="shared" si="9"/>
        <v>9.957111057</v>
      </c>
      <c r="E559" s="17">
        <f t="shared" si="3"/>
        <v>3.03492745</v>
      </c>
      <c r="F559" s="17">
        <f t="shared" si="4"/>
        <v>238.8559275</v>
      </c>
      <c r="G559" s="19">
        <f t="shared" si="5"/>
        <v>15247.54975</v>
      </c>
      <c r="H559" s="18">
        <f t="shared" si="6"/>
        <v>254.1258291</v>
      </c>
      <c r="I559" s="19">
        <f t="shared" si="10"/>
        <v>15.17253717</v>
      </c>
      <c r="J559" s="20">
        <f t="shared" si="7"/>
        <v>28595.5991</v>
      </c>
    </row>
    <row r="560" ht="12.75" customHeight="1">
      <c r="A560" s="17">
        <v>15.59672304624948</v>
      </c>
      <c r="B560" s="18">
        <v>10.756712814529044</v>
      </c>
      <c r="C560" s="18">
        <f t="shared" si="8"/>
        <v>0.02028929925</v>
      </c>
      <c r="D560" s="18">
        <f t="shared" si="9"/>
        <v>9.957002114</v>
      </c>
      <c r="E560" s="17">
        <f t="shared" si="3"/>
        <v>3.034894244</v>
      </c>
      <c r="F560" s="17">
        <f t="shared" si="4"/>
        <v>238.8558942</v>
      </c>
      <c r="G560" s="19">
        <f t="shared" si="5"/>
        <v>15259.28119</v>
      </c>
      <c r="H560" s="18">
        <f t="shared" si="6"/>
        <v>254.3213531</v>
      </c>
      <c r="I560" s="19">
        <f t="shared" si="10"/>
        <v>15.21697443</v>
      </c>
      <c r="J560" s="20">
        <f t="shared" si="7"/>
        <v>28595.60727</v>
      </c>
    </row>
    <row r="561" ht="12.75" customHeight="1">
      <c r="A561" s="17">
        <v>15.61841289196775</v>
      </c>
      <c r="B561" s="18">
        <v>10.749813411262602</v>
      </c>
      <c r="C561" s="18">
        <f t="shared" si="8"/>
        <v>0.02044704358</v>
      </c>
      <c r="D561" s="18">
        <f t="shared" si="9"/>
        <v>9.950260455</v>
      </c>
      <c r="E561" s="17">
        <f t="shared" si="3"/>
        <v>3.032839387</v>
      </c>
      <c r="F561" s="17">
        <f t="shared" si="4"/>
        <v>238.8538394</v>
      </c>
      <c r="G561" s="19">
        <f t="shared" si="5"/>
        <v>15290.51456</v>
      </c>
      <c r="H561" s="18">
        <f t="shared" si="6"/>
        <v>254.8419094</v>
      </c>
      <c r="I561" s="19">
        <f t="shared" si="10"/>
        <v>15.33528268</v>
      </c>
      <c r="J561" s="20">
        <f t="shared" si="7"/>
        <v>28595.62905</v>
      </c>
    </row>
    <row r="562" ht="12.75" customHeight="1">
      <c r="A562" s="17">
        <v>15.6401377778245</v>
      </c>
      <c r="B562" s="18">
        <v>10.749364897490075</v>
      </c>
      <c r="C562" s="18">
        <f t="shared" si="8"/>
        <v>0.02060504275</v>
      </c>
      <c r="D562" s="18">
        <f t="shared" si="9"/>
        <v>9.94996994</v>
      </c>
      <c r="E562" s="17">
        <f t="shared" si="3"/>
        <v>3.032750838</v>
      </c>
      <c r="F562" s="17">
        <f t="shared" si="4"/>
        <v>238.8537508</v>
      </c>
      <c r="G562" s="19">
        <f t="shared" si="5"/>
        <v>15321.7984</v>
      </c>
      <c r="H562" s="18">
        <f t="shared" si="6"/>
        <v>255.3633067</v>
      </c>
      <c r="I562" s="19">
        <f t="shared" si="10"/>
        <v>15.45378206</v>
      </c>
      <c r="J562" s="20">
        <f t="shared" si="7"/>
        <v>28595.65085</v>
      </c>
    </row>
    <row r="563" ht="12.75" customHeight="1">
      <c r="A563" s="17">
        <v>15.661897703819728</v>
      </c>
      <c r="B563" s="18">
        <v>10.755367273211466</v>
      </c>
      <c r="C563" s="18">
        <f t="shared" si="8"/>
        <v>0.02076329676</v>
      </c>
      <c r="D563" s="18">
        <f t="shared" si="9"/>
        <v>9.95613057</v>
      </c>
      <c r="E563" s="17">
        <f t="shared" si="3"/>
        <v>3.034628598</v>
      </c>
      <c r="F563" s="17">
        <f t="shared" si="4"/>
        <v>238.8556286</v>
      </c>
      <c r="G563" s="19">
        <f t="shared" si="5"/>
        <v>15353.13269</v>
      </c>
      <c r="H563" s="18">
        <f t="shared" si="6"/>
        <v>255.8855449</v>
      </c>
      <c r="I563" s="19">
        <f t="shared" si="10"/>
        <v>15.57247257</v>
      </c>
      <c r="J563" s="20">
        <f t="shared" si="7"/>
        <v>28595.67269</v>
      </c>
    </row>
    <row r="564" ht="12.75" customHeight="1">
      <c r="A564" s="17">
        <v>15.683622589676476</v>
      </c>
      <c r="B564" s="18">
        <v>10.754918759438938</v>
      </c>
      <c r="C564" s="18">
        <f t="shared" si="8"/>
        <v>0.02092129592</v>
      </c>
      <c r="D564" s="18">
        <f t="shared" si="9"/>
        <v>9.955840055</v>
      </c>
      <c r="E564" s="17">
        <f t="shared" si="3"/>
        <v>3.034540049</v>
      </c>
      <c r="F564" s="17">
        <f t="shared" si="4"/>
        <v>238.85554</v>
      </c>
      <c r="G564" s="19">
        <f t="shared" si="5"/>
        <v>15384.41653</v>
      </c>
      <c r="H564" s="18">
        <f t="shared" si="6"/>
        <v>256.4069422</v>
      </c>
      <c r="I564" s="19">
        <f t="shared" si="10"/>
        <v>15.69097194</v>
      </c>
      <c r="J564" s="20">
        <f t="shared" si="7"/>
        <v>28595.6945</v>
      </c>
    </row>
    <row r="565" ht="12.75" customHeight="1">
      <c r="A565" s="17">
        <v>15.705312435394745</v>
      </c>
      <c r="B565" s="18">
        <v>10.748019356172497</v>
      </c>
      <c r="C565" s="18">
        <f t="shared" si="8"/>
        <v>0.02107904026</v>
      </c>
      <c r="D565" s="18">
        <f t="shared" si="9"/>
        <v>9.949098396</v>
      </c>
      <c r="E565" s="17">
        <f t="shared" si="3"/>
        <v>3.032485191</v>
      </c>
      <c r="F565" s="17">
        <f t="shared" si="4"/>
        <v>238.8534852</v>
      </c>
      <c r="G565" s="19">
        <f t="shared" si="5"/>
        <v>15415.64991</v>
      </c>
      <c r="H565" s="18">
        <f t="shared" si="6"/>
        <v>256.9274984</v>
      </c>
      <c r="I565" s="19">
        <f t="shared" si="10"/>
        <v>15.80928019</v>
      </c>
      <c r="J565" s="20">
        <f t="shared" si="7"/>
        <v>28595.71627</v>
      </c>
    </row>
    <row r="566" ht="12.75" customHeight="1">
      <c r="A566" s="17">
        <v>15.727037321251494</v>
      </c>
      <c r="B566" s="18">
        <v>10.74757084239997</v>
      </c>
      <c r="C566" s="18">
        <f t="shared" si="8"/>
        <v>0.02123703943</v>
      </c>
      <c r="D566" s="18">
        <f t="shared" si="9"/>
        <v>9.948807882</v>
      </c>
      <c r="E566" s="17">
        <f t="shared" si="3"/>
        <v>3.032396642</v>
      </c>
      <c r="F566" s="17">
        <f t="shared" si="4"/>
        <v>238.8533966</v>
      </c>
      <c r="G566" s="19">
        <f t="shared" si="5"/>
        <v>15446.93374</v>
      </c>
      <c r="H566" s="18">
        <f t="shared" si="6"/>
        <v>257.4488957</v>
      </c>
      <c r="I566" s="19">
        <f t="shared" si="10"/>
        <v>15.92777957</v>
      </c>
      <c r="J566" s="20">
        <f t="shared" si="7"/>
        <v>28595.73808</v>
      </c>
    </row>
    <row r="567" ht="12.75" customHeight="1">
      <c r="A567" s="17">
        <v>15.735149113309298</v>
      </c>
      <c r="B567" s="18">
        <v>10.740951760241359</v>
      </c>
      <c r="C567" s="18">
        <f t="shared" si="8"/>
        <v>0.02129603428</v>
      </c>
      <c r="D567" s="18">
        <f t="shared" si="9"/>
        <v>9.942247795</v>
      </c>
      <c r="E567" s="17">
        <f t="shared" si="3"/>
        <v>3.030397128</v>
      </c>
      <c r="F567" s="17">
        <f t="shared" si="4"/>
        <v>238.8513971</v>
      </c>
      <c r="G567" s="19">
        <f t="shared" si="5"/>
        <v>15458.61472</v>
      </c>
      <c r="H567" s="18">
        <f t="shared" si="6"/>
        <v>257.6435787</v>
      </c>
      <c r="I567" s="19">
        <f t="shared" si="10"/>
        <v>15.97202571</v>
      </c>
      <c r="J567" s="20">
        <f t="shared" si="7"/>
        <v>28595.74622</v>
      </c>
    </row>
    <row r="568" ht="12.75" customHeight="1">
      <c r="A568" s="17">
        <v>15.759554569759661</v>
      </c>
      <c r="B568" s="18">
        <v>10.73399629275335</v>
      </c>
      <c r="C568" s="18">
        <f t="shared" si="8"/>
        <v>0.02147352851</v>
      </c>
      <c r="D568" s="18">
        <f t="shared" si="9"/>
        <v>9.935469821</v>
      </c>
      <c r="E568" s="17">
        <f t="shared" si="3"/>
        <v>3.028331202</v>
      </c>
      <c r="F568" s="17">
        <f t="shared" si="4"/>
        <v>238.8493312</v>
      </c>
      <c r="G568" s="19">
        <f t="shared" si="5"/>
        <v>15493.75858</v>
      </c>
      <c r="H568" s="18">
        <f t="shared" si="6"/>
        <v>258.2293097</v>
      </c>
      <c r="I568" s="19">
        <f t="shared" si="10"/>
        <v>16.10514638</v>
      </c>
      <c r="J568" s="20">
        <f t="shared" si="7"/>
        <v>28595.77072</v>
      </c>
    </row>
    <row r="569" ht="12.75" customHeight="1">
      <c r="A569" s="17">
        <v>15.77309758328165</v>
      </c>
      <c r="B569" s="18">
        <v>10.727265082151606</v>
      </c>
      <c r="C569" s="18">
        <f t="shared" si="8"/>
        <v>0.02157202315</v>
      </c>
      <c r="D569" s="18">
        <f t="shared" si="9"/>
        <v>9.928837105</v>
      </c>
      <c r="E569" s="17">
        <f t="shared" si="3"/>
        <v>3.02630955</v>
      </c>
      <c r="F569" s="17">
        <f t="shared" si="4"/>
        <v>238.8473095</v>
      </c>
      <c r="G569" s="19">
        <f t="shared" si="5"/>
        <v>15513.26052</v>
      </c>
      <c r="H569" s="18">
        <f t="shared" si="6"/>
        <v>258.554342</v>
      </c>
      <c r="I569" s="19">
        <f t="shared" si="10"/>
        <v>16.17901736</v>
      </c>
      <c r="J569" s="20">
        <f t="shared" si="7"/>
        <v>28595.78432</v>
      </c>
    </row>
    <row r="570" ht="12.75" customHeight="1">
      <c r="A570" s="17">
        <v>15.792141898544784</v>
      </c>
      <c r="B570" s="18">
        <v>10.73332352209456</v>
      </c>
      <c r="C570" s="18">
        <f t="shared" si="8"/>
        <v>0.02171052726</v>
      </c>
      <c r="D570" s="18">
        <f t="shared" si="9"/>
        <v>9.935034049</v>
      </c>
      <c r="E570" s="17">
        <f t="shared" si="3"/>
        <v>3.028198378</v>
      </c>
      <c r="F570" s="17">
        <f t="shared" si="4"/>
        <v>238.8491984</v>
      </c>
      <c r="G570" s="19">
        <f t="shared" si="5"/>
        <v>15540.68433</v>
      </c>
      <c r="H570" s="18">
        <f t="shared" si="6"/>
        <v>259.0114056</v>
      </c>
      <c r="I570" s="19">
        <f t="shared" si="10"/>
        <v>16.28289545</v>
      </c>
      <c r="J570" s="20">
        <f t="shared" si="7"/>
        <v>28595.80343</v>
      </c>
    </row>
    <row r="571" ht="12.75" customHeight="1">
      <c r="A571" s="17">
        <v>15.805719952205253</v>
      </c>
      <c r="B571" s="18">
        <v>10.733043200986732</v>
      </c>
      <c r="C571" s="18">
        <f t="shared" si="8"/>
        <v>0.02180927674</v>
      </c>
      <c r="D571" s="18">
        <f t="shared" si="9"/>
        <v>9.934852478</v>
      </c>
      <c r="E571" s="17">
        <f t="shared" si="3"/>
        <v>3.028143035</v>
      </c>
      <c r="F571" s="17">
        <f t="shared" si="4"/>
        <v>238.849143</v>
      </c>
      <c r="G571" s="19">
        <f t="shared" si="5"/>
        <v>15560.23673</v>
      </c>
      <c r="H571" s="18">
        <f t="shared" si="6"/>
        <v>259.3372789</v>
      </c>
      <c r="I571" s="19">
        <f t="shared" si="10"/>
        <v>16.35695756</v>
      </c>
      <c r="J571" s="20">
        <f t="shared" si="7"/>
        <v>28595.81706</v>
      </c>
    </row>
    <row r="572" ht="12.75" customHeight="1">
      <c r="A572" s="17">
        <v>15.838307280990378</v>
      </c>
      <c r="B572" s="18">
        <v>10.732370430327942</v>
      </c>
      <c r="C572" s="18">
        <f t="shared" si="8"/>
        <v>0.0220462755</v>
      </c>
      <c r="D572" s="18">
        <f t="shared" si="9"/>
        <v>9.934416706</v>
      </c>
      <c r="E572" s="17">
        <f t="shared" si="3"/>
        <v>3.028010212</v>
      </c>
      <c r="F572" s="17">
        <f t="shared" si="4"/>
        <v>238.8490102</v>
      </c>
      <c r="G572" s="19">
        <f t="shared" si="5"/>
        <v>15607.16248</v>
      </c>
      <c r="H572" s="18">
        <f t="shared" si="6"/>
        <v>260.1193747</v>
      </c>
      <c r="I572" s="19">
        <f t="shared" si="10"/>
        <v>16.53470662</v>
      </c>
      <c r="J572" s="20">
        <f t="shared" si="7"/>
        <v>28595.84977</v>
      </c>
    </row>
    <row r="573" ht="12.75" customHeight="1">
      <c r="A573" s="17">
        <v>15.85738663639199</v>
      </c>
      <c r="B573" s="18">
        <v>10.744879759764812</v>
      </c>
      <c r="C573" s="18">
        <f t="shared" si="8"/>
        <v>0.02218503445</v>
      </c>
      <c r="D573" s="18">
        <f t="shared" si="9"/>
        <v>9.947064794</v>
      </c>
      <c r="E573" s="17">
        <f t="shared" si="3"/>
        <v>3.031865349</v>
      </c>
      <c r="F573" s="17">
        <f t="shared" si="4"/>
        <v>238.8528653</v>
      </c>
      <c r="G573" s="19">
        <f t="shared" si="5"/>
        <v>15634.63676</v>
      </c>
      <c r="H573" s="18">
        <f t="shared" si="6"/>
        <v>260.5772793</v>
      </c>
      <c r="I573" s="19">
        <f t="shared" si="10"/>
        <v>16.63877583</v>
      </c>
      <c r="J573" s="20">
        <f t="shared" si="7"/>
        <v>28595.86892</v>
      </c>
    </row>
    <row r="574" ht="12.75" customHeight="1">
      <c r="A574" s="17">
        <v>15.876430951655124</v>
      </c>
      <c r="B574" s="18">
        <v>10.750938199707766</v>
      </c>
      <c r="C574" s="18">
        <f t="shared" si="8"/>
        <v>0.02232353856</v>
      </c>
      <c r="D574" s="18">
        <f t="shared" si="9"/>
        <v>9.953261738</v>
      </c>
      <c r="E574" s="17">
        <f t="shared" si="3"/>
        <v>3.033754178</v>
      </c>
      <c r="F574" s="17">
        <f t="shared" si="4"/>
        <v>238.8547542</v>
      </c>
      <c r="G574" s="19">
        <f t="shared" si="5"/>
        <v>15662.06057</v>
      </c>
      <c r="H574" s="18">
        <f t="shared" si="6"/>
        <v>261.0343428</v>
      </c>
      <c r="I574" s="19">
        <f t="shared" si="10"/>
        <v>16.74265392</v>
      </c>
      <c r="J574" s="20">
        <f t="shared" si="7"/>
        <v>28595.88804</v>
      </c>
    </row>
    <row r="575" ht="12.75" customHeight="1">
      <c r="A575" s="17">
        <v>15.890079085592548</v>
      </c>
      <c r="B575" s="18">
        <v>10.763559657587768</v>
      </c>
      <c r="C575" s="18">
        <f t="shared" si="8"/>
        <v>0.02242279771</v>
      </c>
      <c r="D575" s="18">
        <f t="shared" si="9"/>
        <v>9.965982455</v>
      </c>
      <c r="E575" s="17">
        <f t="shared" si="3"/>
        <v>3.037631452</v>
      </c>
      <c r="F575" s="17">
        <f t="shared" si="4"/>
        <v>238.8586315</v>
      </c>
      <c r="G575" s="19">
        <f t="shared" si="5"/>
        <v>15681.71388</v>
      </c>
      <c r="H575" s="18">
        <f t="shared" si="6"/>
        <v>261.3618981</v>
      </c>
      <c r="I575" s="19">
        <f t="shared" si="10"/>
        <v>16.81709829</v>
      </c>
      <c r="J575" s="20">
        <f t="shared" si="7"/>
        <v>28595.90174</v>
      </c>
    </row>
    <row r="576" ht="12.75" customHeight="1">
      <c r="A576" s="17">
        <v>15.909088360717202</v>
      </c>
      <c r="B576" s="18">
        <v>10.763167208036807</v>
      </c>
      <c r="C576" s="18">
        <f t="shared" si="8"/>
        <v>0.02256104699</v>
      </c>
      <c r="D576" s="18">
        <f t="shared" si="9"/>
        <v>9.965728255</v>
      </c>
      <c r="E576" s="17">
        <f t="shared" si="3"/>
        <v>3.037553972</v>
      </c>
      <c r="F576" s="17">
        <f t="shared" si="4"/>
        <v>238.858554</v>
      </c>
      <c r="G576" s="19">
        <f t="shared" si="5"/>
        <v>15709.08724</v>
      </c>
      <c r="H576" s="18">
        <f t="shared" si="6"/>
        <v>261.8181207</v>
      </c>
      <c r="I576" s="19">
        <f t="shared" si="10"/>
        <v>16.92078524</v>
      </c>
      <c r="J576" s="20">
        <f t="shared" si="7"/>
        <v>28595.92082</v>
      </c>
    </row>
    <row r="577" ht="12.75" customHeight="1">
      <c r="A577" s="17">
        <v>15.925452105386722</v>
      </c>
      <c r="B577" s="18">
        <v>10.775732601695243</v>
      </c>
      <c r="C577" s="18">
        <f t="shared" si="8"/>
        <v>0.02268005604</v>
      </c>
      <c r="D577" s="18">
        <f t="shared" si="9"/>
        <v>9.978412658</v>
      </c>
      <c r="E577" s="17">
        <f t="shared" si="3"/>
        <v>3.041420178</v>
      </c>
      <c r="F577" s="17">
        <f t="shared" si="4"/>
        <v>238.8624202</v>
      </c>
      <c r="G577" s="19">
        <f t="shared" si="5"/>
        <v>15732.65103</v>
      </c>
      <c r="H577" s="18">
        <f t="shared" si="6"/>
        <v>262.2108505</v>
      </c>
      <c r="I577" s="19">
        <f t="shared" si="10"/>
        <v>17.01004203</v>
      </c>
      <c r="J577" s="20">
        <f t="shared" si="7"/>
        <v>28595.93725</v>
      </c>
    </row>
    <row r="578" ht="12.75" customHeight="1">
      <c r="A578" s="17">
        <v>15.93903015904719</v>
      </c>
      <c r="B578" s="18">
        <v>10.775452280587414</v>
      </c>
      <c r="C578" s="18">
        <f t="shared" si="8"/>
        <v>0.02277880552</v>
      </c>
      <c r="D578" s="18">
        <f t="shared" si="9"/>
        <v>9.978231086</v>
      </c>
      <c r="E578" s="17">
        <f t="shared" si="3"/>
        <v>3.041364835</v>
      </c>
      <c r="F578" s="17">
        <f t="shared" si="4"/>
        <v>238.8623648</v>
      </c>
      <c r="G578" s="19">
        <f t="shared" si="5"/>
        <v>15752.20343</v>
      </c>
      <c r="H578" s="18">
        <f t="shared" si="6"/>
        <v>262.5367238</v>
      </c>
      <c r="I578" s="19">
        <f t="shared" si="10"/>
        <v>17.08410414</v>
      </c>
      <c r="J578" s="20">
        <f t="shared" si="7"/>
        <v>28595.95088</v>
      </c>
    </row>
    <row r="579" ht="12.75" customHeight="1">
      <c r="A579" s="17">
        <v>15.952643252846137</v>
      </c>
      <c r="B579" s="18">
        <v>10.7816228489735</v>
      </c>
      <c r="C579" s="18">
        <f t="shared" si="8"/>
        <v>0.02287780984</v>
      </c>
      <c r="D579" s="18">
        <f t="shared" si="9"/>
        <v>9.984500659</v>
      </c>
      <c r="E579" s="17">
        <f t="shared" si="3"/>
        <v>3.043275801</v>
      </c>
      <c r="F579" s="17">
        <f t="shared" si="4"/>
        <v>238.8642758</v>
      </c>
      <c r="G579" s="19">
        <f t="shared" si="5"/>
        <v>15771.80628</v>
      </c>
      <c r="H579" s="18">
        <f t="shared" si="6"/>
        <v>262.8634381</v>
      </c>
      <c r="I579" s="19">
        <f t="shared" si="10"/>
        <v>17.15835738</v>
      </c>
      <c r="J579" s="20">
        <f t="shared" si="7"/>
        <v>28595.96454</v>
      </c>
    </row>
    <row r="580" ht="12.75" customHeight="1">
      <c r="A580" s="17">
        <v>15.968971957377178</v>
      </c>
      <c r="B580" s="18">
        <v>10.78773735313802</v>
      </c>
      <c r="C580" s="18">
        <f t="shared" si="8"/>
        <v>0.02299656405</v>
      </c>
      <c r="D580" s="18">
        <f t="shared" si="9"/>
        <v>9.990733917</v>
      </c>
      <c r="E580" s="17">
        <f t="shared" si="3"/>
        <v>3.045175698</v>
      </c>
      <c r="F580" s="17">
        <f t="shared" si="4"/>
        <v>238.8661757</v>
      </c>
      <c r="G580" s="19">
        <f t="shared" si="5"/>
        <v>15795.31962</v>
      </c>
      <c r="H580" s="18">
        <f t="shared" si="6"/>
        <v>263.255327</v>
      </c>
      <c r="I580" s="19">
        <f t="shared" si="10"/>
        <v>17.24742304</v>
      </c>
      <c r="J580" s="20">
        <f t="shared" si="7"/>
        <v>28595.98093</v>
      </c>
    </row>
    <row r="581" ht="12.75" customHeight="1">
      <c r="A581" s="17">
        <v>15.987981232501832</v>
      </c>
      <c r="B581" s="18">
        <v>10.78734490358706</v>
      </c>
      <c r="C581" s="18">
        <f t="shared" si="8"/>
        <v>0.02313481333</v>
      </c>
      <c r="D581" s="18">
        <f t="shared" si="9"/>
        <v>9.990479717</v>
      </c>
      <c r="E581" s="17">
        <f t="shared" si="3"/>
        <v>3.045098218</v>
      </c>
      <c r="F581" s="17">
        <f t="shared" si="4"/>
        <v>238.8660982</v>
      </c>
      <c r="G581" s="19">
        <f t="shared" si="5"/>
        <v>15822.69297</v>
      </c>
      <c r="H581" s="18">
        <f t="shared" si="6"/>
        <v>263.7115496</v>
      </c>
      <c r="I581" s="19">
        <f t="shared" si="10"/>
        <v>17.35111</v>
      </c>
      <c r="J581" s="20">
        <f t="shared" si="7"/>
        <v>28596.00001</v>
      </c>
    </row>
    <row r="582" ht="12.75" customHeight="1">
      <c r="A582" s="17">
        <v>16.004309937032872</v>
      </c>
      <c r="B582" s="18">
        <v>10.79345940775158</v>
      </c>
      <c r="C582" s="18">
        <f t="shared" si="8"/>
        <v>0.02325356754</v>
      </c>
      <c r="D582" s="18">
        <f t="shared" si="9"/>
        <v>9.996712975</v>
      </c>
      <c r="E582" s="17">
        <f t="shared" si="3"/>
        <v>3.046998115</v>
      </c>
      <c r="F582" s="17">
        <f t="shared" si="4"/>
        <v>238.8679981</v>
      </c>
      <c r="G582" s="19">
        <f t="shared" si="5"/>
        <v>15846.20631</v>
      </c>
      <c r="H582" s="18">
        <f t="shared" si="6"/>
        <v>264.1034385</v>
      </c>
      <c r="I582" s="19">
        <f t="shared" si="10"/>
        <v>17.44017566</v>
      </c>
      <c r="J582" s="20">
        <f t="shared" si="7"/>
        <v>28596.0164</v>
      </c>
    </row>
    <row r="583" ht="12.75" customHeight="1">
      <c r="A583" s="17">
        <v>16.02610490316658</v>
      </c>
      <c r="B583" s="18">
        <v>10.805912672966885</v>
      </c>
      <c r="C583" s="18">
        <f t="shared" si="8"/>
        <v>0.02341207639</v>
      </c>
      <c r="D583" s="18">
        <f t="shared" si="9"/>
        <v>10.00932475</v>
      </c>
      <c r="E583" s="17">
        <f t="shared" si="3"/>
        <v>3.050842184</v>
      </c>
      <c r="F583" s="17">
        <f t="shared" si="4"/>
        <v>238.8718422</v>
      </c>
      <c r="G583" s="19">
        <f t="shared" si="5"/>
        <v>15877.59106</v>
      </c>
      <c r="H583" s="18">
        <f t="shared" si="6"/>
        <v>264.6265177</v>
      </c>
      <c r="I583" s="19">
        <f t="shared" si="10"/>
        <v>17.55905729</v>
      </c>
      <c r="J583" s="20">
        <f t="shared" si="7"/>
        <v>28596.03828</v>
      </c>
    </row>
    <row r="584" ht="12.75" customHeight="1">
      <c r="A584" s="17">
        <v>16.04243360769762</v>
      </c>
      <c r="B584" s="18">
        <v>10.812027177131405</v>
      </c>
      <c r="C584" s="18">
        <f t="shared" si="8"/>
        <v>0.0235308306</v>
      </c>
      <c r="D584" s="18">
        <f t="shared" si="9"/>
        <v>10.01555801</v>
      </c>
      <c r="E584" s="17">
        <f t="shared" si="3"/>
        <v>3.052742081</v>
      </c>
      <c r="F584" s="17">
        <f t="shared" si="4"/>
        <v>238.8737421</v>
      </c>
      <c r="G584" s="19">
        <f t="shared" si="5"/>
        <v>15901.1044</v>
      </c>
      <c r="H584" s="18">
        <f t="shared" si="6"/>
        <v>265.0184066</v>
      </c>
      <c r="I584" s="19">
        <f t="shared" si="10"/>
        <v>17.64812295</v>
      </c>
      <c r="J584" s="20">
        <f t="shared" si="7"/>
        <v>28596.05467</v>
      </c>
    </row>
    <row r="585" ht="12.75" customHeight="1">
      <c r="A585" s="17">
        <v>16.064193533692848</v>
      </c>
      <c r="B585" s="18">
        <v>10.818029552852794</v>
      </c>
      <c r="C585" s="18">
        <f t="shared" si="8"/>
        <v>0.02368908461</v>
      </c>
      <c r="D585" s="18">
        <f t="shared" si="9"/>
        <v>10.02171864</v>
      </c>
      <c r="E585" s="17">
        <f t="shared" si="3"/>
        <v>3.054619841</v>
      </c>
      <c r="F585" s="17">
        <f t="shared" si="4"/>
        <v>238.8756198</v>
      </c>
      <c r="G585" s="19">
        <f t="shared" si="5"/>
        <v>15932.43869</v>
      </c>
      <c r="H585" s="18">
        <f t="shared" si="6"/>
        <v>265.5406448</v>
      </c>
      <c r="I585" s="19">
        <f t="shared" si="10"/>
        <v>17.76681346</v>
      </c>
      <c r="J585" s="20">
        <f t="shared" si="7"/>
        <v>28596.07651</v>
      </c>
    </row>
    <row r="586" ht="12.75" customHeight="1">
      <c r="A586" s="17">
        <v>16.077771587353315</v>
      </c>
      <c r="B586" s="18">
        <v>10.817749231744965</v>
      </c>
      <c r="C586" s="18">
        <f t="shared" si="8"/>
        <v>0.02378783409</v>
      </c>
      <c r="D586" s="18">
        <f t="shared" si="9"/>
        <v>10.02153707</v>
      </c>
      <c r="E586" s="17">
        <f t="shared" si="3"/>
        <v>3.054564498</v>
      </c>
      <c r="F586" s="17">
        <f t="shared" si="4"/>
        <v>238.8755645</v>
      </c>
      <c r="G586" s="19">
        <f t="shared" si="5"/>
        <v>15951.99109</v>
      </c>
      <c r="H586" s="18">
        <f t="shared" si="6"/>
        <v>265.8665181</v>
      </c>
      <c r="I586" s="19">
        <f t="shared" si="10"/>
        <v>17.84087557</v>
      </c>
      <c r="J586" s="20">
        <f t="shared" si="7"/>
        <v>28596.09014</v>
      </c>
    </row>
    <row r="587" ht="12.75" customHeight="1">
      <c r="A587" s="17">
        <v>16.102212083942156</v>
      </c>
      <c r="B587" s="18">
        <v>10.817244653750873</v>
      </c>
      <c r="C587" s="18">
        <f t="shared" si="8"/>
        <v>0.02396558316</v>
      </c>
      <c r="D587" s="18">
        <f t="shared" si="9"/>
        <v>10.02121024</v>
      </c>
      <c r="E587" s="17">
        <f t="shared" si="3"/>
        <v>3.05446488</v>
      </c>
      <c r="F587" s="17">
        <f t="shared" si="4"/>
        <v>238.8754649</v>
      </c>
      <c r="G587" s="19">
        <f t="shared" si="5"/>
        <v>15987.1854</v>
      </c>
      <c r="H587" s="18">
        <f t="shared" si="6"/>
        <v>266.45309</v>
      </c>
      <c r="I587" s="19">
        <f t="shared" si="10"/>
        <v>17.97418737</v>
      </c>
      <c r="J587" s="20">
        <f t="shared" si="7"/>
        <v>28596.11468</v>
      </c>
    </row>
    <row r="588" ht="12.75" customHeight="1">
      <c r="A588" s="17">
        <v>16.132083801995186</v>
      </c>
      <c r="B588" s="18">
        <v>10.816627947313648</v>
      </c>
      <c r="C588" s="18">
        <f t="shared" si="8"/>
        <v>0.02418283201</v>
      </c>
      <c r="D588" s="18">
        <f t="shared" si="9"/>
        <v>10.02081078</v>
      </c>
      <c r="E588" s="17">
        <f t="shared" si="3"/>
        <v>3.054343126</v>
      </c>
      <c r="F588" s="17">
        <f t="shared" si="4"/>
        <v>238.8753431</v>
      </c>
      <c r="G588" s="19">
        <f t="shared" si="5"/>
        <v>16030.20067</v>
      </c>
      <c r="H588" s="18">
        <f t="shared" si="6"/>
        <v>267.1700112</v>
      </c>
      <c r="I588" s="19">
        <f t="shared" si="10"/>
        <v>18.13712401</v>
      </c>
      <c r="J588" s="20">
        <f t="shared" si="7"/>
        <v>28596.14466</v>
      </c>
    </row>
    <row r="589" ht="12.75" customHeight="1">
      <c r="A589" s="17">
        <v>16.153808687851935</v>
      </c>
      <c r="B589" s="18">
        <v>10.816179433541123</v>
      </c>
      <c r="C589" s="18">
        <f t="shared" si="8"/>
        <v>0.02434083118</v>
      </c>
      <c r="D589" s="18">
        <f t="shared" si="9"/>
        <v>10.02052026</v>
      </c>
      <c r="E589" s="17">
        <f t="shared" si="3"/>
        <v>3.054254577</v>
      </c>
      <c r="F589" s="17">
        <f t="shared" si="4"/>
        <v>238.8752546</v>
      </c>
      <c r="G589" s="19">
        <f t="shared" si="5"/>
        <v>16061.48451</v>
      </c>
      <c r="H589" s="18">
        <f t="shared" si="6"/>
        <v>267.6914085</v>
      </c>
      <c r="I589" s="19">
        <f t="shared" si="10"/>
        <v>18.25562339</v>
      </c>
      <c r="J589" s="20">
        <f t="shared" si="7"/>
        <v>28596.16647</v>
      </c>
    </row>
    <row r="590" ht="12.75" customHeight="1">
      <c r="A590" s="17">
        <v>16.1701023522445</v>
      </c>
      <c r="B590" s="18">
        <v>10.815843048211729</v>
      </c>
      <c r="C590" s="18">
        <f t="shared" si="8"/>
        <v>0.02445933056</v>
      </c>
      <c r="D590" s="18">
        <f t="shared" si="9"/>
        <v>10.02030238</v>
      </c>
      <c r="E590" s="17">
        <f t="shared" si="3"/>
        <v>3.054188165</v>
      </c>
      <c r="F590" s="17">
        <f t="shared" si="4"/>
        <v>238.8751882</v>
      </c>
      <c r="G590" s="19">
        <f t="shared" si="5"/>
        <v>16084.94739</v>
      </c>
      <c r="H590" s="18">
        <f t="shared" si="6"/>
        <v>268.0824565</v>
      </c>
      <c r="I590" s="19">
        <f t="shared" si="10"/>
        <v>18.34449792</v>
      </c>
      <c r="J590" s="20">
        <f t="shared" si="7"/>
        <v>28596.18282</v>
      </c>
    </row>
    <row r="591" ht="12.75" customHeight="1">
      <c r="A591" s="17">
        <v>16.191827238101247</v>
      </c>
      <c r="B591" s="18">
        <v>10.815394534439202</v>
      </c>
      <c r="C591" s="18">
        <f t="shared" si="8"/>
        <v>0.02461732973</v>
      </c>
      <c r="D591" s="18">
        <f t="shared" si="9"/>
        <v>10.02001186</v>
      </c>
      <c r="E591" s="17">
        <f t="shared" si="3"/>
        <v>3.054099616</v>
      </c>
      <c r="F591" s="17">
        <f t="shared" si="4"/>
        <v>238.8750996</v>
      </c>
      <c r="G591" s="19">
        <f t="shared" si="5"/>
        <v>16116.23122</v>
      </c>
      <c r="H591" s="18">
        <f t="shared" si="6"/>
        <v>268.6038537</v>
      </c>
      <c r="I591" s="19">
        <f t="shared" si="10"/>
        <v>18.4629973</v>
      </c>
      <c r="J591" s="20">
        <f t="shared" si="7"/>
        <v>28596.20463</v>
      </c>
    </row>
    <row r="592" ht="12.75" customHeight="1">
      <c r="A592" s="17">
        <v>16.216943000184123</v>
      </c>
      <c r="B592" s="18">
        <v>10.81135086319518</v>
      </c>
      <c r="C592" s="18">
        <f t="shared" ref="C592:C741" si="11">(3.2+(G592/1440-0.9965277))*0.04/5.5</f>
        <v>0.02487574764</v>
      </c>
      <c r="D592" s="18">
        <f t="shared" ref="D592:D741" si="12">B592+C592+$D$12+$D$10</f>
        <v>10.01622661</v>
      </c>
      <c r="E592" s="17">
        <f t="shared" si="3"/>
        <v>3.052945871</v>
      </c>
      <c r="F592" s="17">
        <f t="shared" si="4"/>
        <v>238.8739459</v>
      </c>
      <c r="G592" s="19">
        <f t="shared" ref="G592:G879" si="13">(A592-15)*1440</f>
        <v>1752.39792</v>
      </c>
      <c r="H592" s="18">
        <f t="shared" si="6"/>
        <v>29.206632</v>
      </c>
      <c r="I592" s="19">
        <f t="shared" ref="I592:I741" si="14">(3.2+(G592/1440-0.9965277))*30/5.5</f>
        <v>18.65681073</v>
      </c>
      <c r="J592" s="20">
        <f t="shared" ref="J592:J741" si="15">28595+H592*0.0416666+(I592/60)*0.0416666</f>
        <v>28596.2299</v>
      </c>
    </row>
    <row r="593" ht="12.75" customHeight="1">
      <c r="A593" s="17">
        <v>16.22770115647988</v>
      </c>
      <c r="B593" s="18">
        <v>10.818040735447553</v>
      </c>
      <c r="C593" s="18">
        <f t="shared" si="11"/>
        <v>0.02495398877</v>
      </c>
      <c r="D593" s="18">
        <f t="shared" si="12"/>
        <v>10.02299472</v>
      </c>
      <c r="E593" s="17">
        <f t="shared" si="3"/>
        <v>3.055008792</v>
      </c>
      <c r="F593" s="17">
        <f t="shared" si="4"/>
        <v>238.8760088</v>
      </c>
      <c r="G593" s="19">
        <f t="shared" si="13"/>
        <v>1767.889665</v>
      </c>
      <c r="H593" s="18">
        <f t="shared" si="6"/>
        <v>29.46482776</v>
      </c>
      <c r="I593" s="19">
        <f t="shared" si="14"/>
        <v>18.71549158</v>
      </c>
      <c r="J593" s="20">
        <f t="shared" si="15"/>
        <v>28596.2407</v>
      </c>
    </row>
    <row r="594" ht="12.75" customHeight="1">
      <c r="A594" s="17">
        <v>16.241151043812962</v>
      </c>
      <c r="B594" s="18">
        <v>10.824774446967638</v>
      </c>
      <c r="C594" s="18">
        <f t="shared" si="11"/>
        <v>0.02505180614</v>
      </c>
      <c r="D594" s="18">
        <f t="shared" si="12"/>
        <v>10.02982625</v>
      </c>
      <c r="E594" s="17">
        <f t="shared" si="3"/>
        <v>3.057091042</v>
      </c>
      <c r="F594" s="17">
        <f t="shared" si="4"/>
        <v>238.878091</v>
      </c>
      <c r="G594" s="19">
        <f t="shared" si="13"/>
        <v>1787.257503</v>
      </c>
      <c r="H594" s="18">
        <f t="shared" si="6"/>
        <v>29.78762505</v>
      </c>
      <c r="I594" s="19">
        <f t="shared" si="14"/>
        <v>18.7888546</v>
      </c>
      <c r="J594" s="20">
        <f t="shared" si="15"/>
        <v>28596.2542</v>
      </c>
    </row>
    <row r="595" ht="12.75" customHeight="1">
      <c r="A595" s="17">
        <v>16.268077122039752</v>
      </c>
      <c r="B595" s="18">
        <v>10.818698324463188</v>
      </c>
      <c r="C595" s="18">
        <f t="shared" si="11"/>
        <v>0.02524763216</v>
      </c>
      <c r="D595" s="18">
        <f t="shared" si="12"/>
        <v>10.02394596</v>
      </c>
      <c r="E595" s="17">
        <f t="shared" si="3"/>
        <v>3.055298728</v>
      </c>
      <c r="F595" s="17">
        <f t="shared" si="4"/>
        <v>238.8762987</v>
      </c>
      <c r="G595" s="19">
        <f t="shared" si="13"/>
        <v>1826.031056</v>
      </c>
      <c r="H595" s="18">
        <f t="shared" si="6"/>
        <v>30.43385093</v>
      </c>
      <c r="I595" s="19">
        <f t="shared" si="14"/>
        <v>18.93572412</v>
      </c>
      <c r="J595" s="20">
        <f t="shared" si="15"/>
        <v>28596.28122</v>
      </c>
    </row>
    <row r="596" ht="12.75" customHeight="1">
      <c r="A596" s="17">
        <v>16.31922001174892</v>
      </c>
      <c r="B596" s="18">
        <v>10.819531270549655</v>
      </c>
      <c r="C596" s="18">
        <f t="shared" si="11"/>
        <v>0.02561958045</v>
      </c>
      <c r="D596" s="18">
        <f t="shared" si="12"/>
        <v>10.02515085</v>
      </c>
      <c r="E596" s="17">
        <f t="shared" si="3"/>
        <v>3.055665979</v>
      </c>
      <c r="F596" s="17">
        <f t="shared" si="4"/>
        <v>238.876666</v>
      </c>
      <c r="G596" s="19">
        <f t="shared" si="13"/>
        <v>1899.676817</v>
      </c>
      <c r="H596" s="18">
        <f t="shared" si="6"/>
        <v>31.66128028</v>
      </c>
      <c r="I596" s="19">
        <f t="shared" si="14"/>
        <v>19.21468534</v>
      </c>
      <c r="J596" s="20">
        <f t="shared" si="15"/>
        <v>28596.33256</v>
      </c>
    </row>
    <row r="597" ht="12.75" customHeight="1">
      <c r="A597" s="17">
        <v>16.378438094570065</v>
      </c>
      <c r="B597" s="18">
        <v>10.820495734439252</v>
      </c>
      <c r="C597" s="18">
        <f t="shared" si="11"/>
        <v>0.02605025742</v>
      </c>
      <c r="D597" s="18">
        <f t="shared" si="12"/>
        <v>10.02654599</v>
      </c>
      <c r="E597" s="17">
        <f t="shared" si="3"/>
        <v>3.056091218</v>
      </c>
      <c r="F597" s="17">
        <f t="shared" si="4"/>
        <v>238.8770912</v>
      </c>
      <c r="G597" s="19">
        <f t="shared" si="13"/>
        <v>1984.950856</v>
      </c>
      <c r="H597" s="18">
        <f t="shared" si="6"/>
        <v>33.08251427</v>
      </c>
      <c r="I597" s="19">
        <f t="shared" si="14"/>
        <v>19.53769306</v>
      </c>
      <c r="J597" s="20">
        <f t="shared" si="15"/>
        <v>28596.392</v>
      </c>
    </row>
    <row r="598" ht="12.75" customHeight="1">
      <c r="A598" s="17">
        <v>16.440347908428535</v>
      </c>
      <c r="B598" s="18">
        <v>10.821504037596554</v>
      </c>
      <c r="C598" s="18">
        <f t="shared" si="11"/>
        <v>0.02650051061</v>
      </c>
      <c r="D598" s="18">
        <f t="shared" si="12"/>
        <v>10.02800455</v>
      </c>
      <c r="E598" s="17">
        <f t="shared" si="3"/>
        <v>3.056535786</v>
      </c>
      <c r="F598" s="17">
        <f t="shared" si="4"/>
        <v>238.8775358</v>
      </c>
      <c r="G598" s="19">
        <f t="shared" si="13"/>
        <v>2074.100988</v>
      </c>
      <c r="H598" s="18">
        <f t="shared" si="6"/>
        <v>34.5683498</v>
      </c>
      <c r="I598" s="19">
        <f t="shared" si="14"/>
        <v>19.87538296</v>
      </c>
      <c r="J598" s="20">
        <f t="shared" si="15"/>
        <v>28596.45415</v>
      </c>
    </row>
    <row r="599" ht="12.75" customHeight="1">
      <c r="A599" s="17">
        <v>16.480723873988406</v>
      </c>
      <c r="B599" s="18">
        <v>10.82216162661219</v>
      </c>
      <c r="C599" s="18">
        <f t="shared" si="11"/>
        <v>0.02679415399</v>
      </c>
      <c r="D599" s="18">
        <f t="shared" si="12"/>
        <v>10.02895578</v>
      </c>
      <c r="E599" s="17">
        <f t="shared" si="3"/>
        <v>3.056825722</v>
      </c>
      <c r="F599" s="17">
        <f t="shared" si="4"/>
        <v>238.8778257</v>
      </c>
      <c r="G599" s="19">
        <f t="shared" si="13"/>
        <v>2132.242379</v>
      </c>
      <c r="H599" s="18">
        <f t="shared" si="6"/>
        <v>35.53737298</v>
      </c>
      <c r="I599" s="19">
        <f t="shared" si="14"/>
        <v>20.09561549</v>
      </c>
      <c r="J599" s="20">
        <f t="shared" si="15"/>
        <v>28596.49468</v>
      </c>
    </row>
    <row r="600" ht="12.75" customHeight="1">
      <c r="A600" s="17">
        <v>16.49955722339614</v>
      </c>
      <c r="B600" s="18">
        <v>10.828983016667689</v>
      </c>
      <c r="C600" s="18">
        <f t="shared" si="11"/>
        <v>0.02693112381</v>
      </c>
      <c r="D600" s="18">
        <f t="shared" si="12"/>
        <v>10.03591414</v>
      </c>
      <c r="E600" s="17">
        <f t="shared" si="3"/>
        <v>3.05894663</v>
      </c>
      <c r="F600" s="17">
        <f t="shared" si="4"/>
        <v>238.8799466</v>
      </c>
      <c r="G600" s="19">
        <f t="shared" si="13"/>
        <v>2159.362402</v>
      </c>
      <c r="H600" s="18">
        <f t="shared" si="6"/>
        <v>35.98937336</v>
      </c>
      <c r="I600" s="19">
        <f t="shared" si="14"/>
        <v>20.19834285</v>
      </c>
      <c r="J600" s="20">
        <f t="shared" si="15"/>
        <v>28596.51358</v>
      </c>
    </row>
    <row r="601" ht="12.75" customHeight="1">
      <c r="A601" s="17">
        <v>16.51299834287568</v>
      </c>
      <c r="B601" s="18">
        <v>10.84223124336931</v>
      </c>
      <c r="C601" s="18">
        <f t="shared" si="11"/>
        <v>0.0270288774</v>
      </c>
      <c r="D601" s="18">
        <f t="shared" si="12"/>
        <v>10.04926012</v>
      </c>
      <c r="E601" s="17">
        <f t="shared" si="3"/>
        <v>3.063014485</v>
      </c>
      <c r="F601" s="17">
        <f t="shared" si="4"/>
        <v>238.8840145</v>
      </c>
      <c r="G601" s="19">
        <f t="shared" si="13"/>
        <v>2178.717614</v>
      </c>
      <c r="H601" s="18">
        <f t="shared" si="6"/>
        <v>36.31196023</v>
      </c>
      <c r="I601" s="19">
        <f t="shared" si="14"/>
        <v>20.27165805</v>
      </c>
      <c r="J601" s="20">
        <f t="shared" si="15"/>
        <v>28596.52707</v>
      </c>
    </row>
    <row r="602" ht="12.75" customHeight="1">
      <c r="A602" s="17">
        <v>16.51294573575443</v>
      </c>
      <c r="B602" s="18">
        <v>10.881318334458541</v>
      </c>
      <c r="C602" s="18">
        <f t="shared" si="11"/>
        <v>0.02702849481</v>
      </c>
      <c r="D602" s="18">
        <f t="shared" si="12"/>
        <v>10.08834683</v>
      </c>
      <c r="E602" s="17">
        <f t="shared" si="3"/>
        <v>3.074928114</v>
      </c>
      <c r="F602" s="17">
        <f t="shared" si="4"/>
        <v>238.8959281</v>
      </c>
      <c r="G602" s="19">
        <f t="shared" si="13"/>
        <v>2178.641859</v>
      </c>
      <c r="H602" s="18">
        <f t="shared" si="6"/>
        <v>36.31069766</v>
      </c>
      <c r="I602" s="19">
        <f t="shared" si="14"/>
        <v>20.2713711</v>
      </c>
      <c r="J602" s="20">
        <f t="shared" si="15"/>
        <v>28596.52702</v>
      </c>
    </row>
    <row r="603" ht="12.75" customHeight="1">
      <c r="A603" s="17">
        <v>16.515707609620087</v>
      </c>
      <c r="B603" s="18">
        <v>10.829246052273941</v>
      </c>
      <c r="C603" s="18">
        <f t="shared" si="11"/>
        <v>0.02704858116</v>
      </c>
      <c r="D603" s="18">
        <f t="shared" si="12"/>
        <v>10.03629463</v>
      </c>
      <c r="E603" s="17">
        <f t="shared" si="3"/>
        <v>3.059062604</v>
      </c>
      <c r="F603" s="17">
        <f t="shared" si="4"/>
        <v>238.8800626</v>
      </c>
      <c r="G603" s="19">
        <f t="shared" si="13"/>
        <v>2182.618958</v>
      </c>
      <c r="H603" s="18">
        <f t="shared" si="6"/>
        <v>36.37698263</v>
      </c>
      <c r="I603" s="19">
        <f t="shared" si="14"/>
        <v>20.28643587</v>
      </c>
      <c r="J603" s="20">
        <f t="shared" si="15"/>
        <v>28596.52979</v>
      </c>
    </row>
    <row r="604" ht="12.75" customHeight="1">
      <c r="A604" s="17">
        <v>16.5237915705856</v>
      </c>
      <c r="B604" s="18">
        <v>10.82286305489553</v>
      </c>
      <c r="C604" s="18">
        <f t="shared" si="11"/>
        <v>0.0271073736</v>
      </c>
      <c r="D604" s="18">
        <f t="shared" si="12"/>
        <v>10.02997043</v>
      </c>
      <c r="E604" s="17">
        <f t="shared" si="3"/>
        <v>3.057134987</v>
      </c>
      <c r="F604" s="17">
        <f t="shared" si="4"/>
        <v>238.878135</v>
      </c>
      <c r="G604" s="19">
        <f t="shared" si="13"/>
        <v>2194.259862</v>
      </c>
      <c r="H604" s="18">
        <f t="shared" si="6"/>
        <v>36.57099769</v>
      </c>
      <c r="I604" s="19">
        <f t="shared" si="14"/>
        <v>20.3305302</v>
      </c>
      <c r="J604" s="20">
        <f t="shared" si="15"/>
        <v>28596.53791</v>
      </c>
    </row>
    <row r="605" ht="12.75" customHeight="1">
      <c r="A605" s="17">
        <v>16.529122425539</v>
      </c>
      <c r="B605" s="18">
        <v>10.86203782452018</v>
      </c>
      <c r="C605" s="18">
        <f t="shared" si="11"/>
        <v>0.02714614346</v>
      </c>
      <c r="D605" s="18">
        <f t="shared" si="12"/>
        <v>10.06918397</v>
      </c>
      <c r="E605" s="17">
        <f t="shared" si="3"/>
        <v>3.069087273</v>
      </c>
      <c r="F605" s="17">
        <f t="shared" si="4"/>
        <v>238.8900873</v>
      </c>
      <c r="G605" s="19">
        <f t="shared" si="13"/>
        <v>2201.936293</v>
      </c>
      <c r="H605" s="18">
        <f t="shared" si="6"/>
        <v>36.69893821</v>
      </c>
      <c r="I605" s="19">
        <f t="shared" si="14"/>
        <v>20.35960759</v>
      </c>
      <c r="J605" s="20">
        <f t="shared" si="15"/>
        <v>28596.54326</v>
      </c>
    </row>
    <row r="606" ht="12.75" customHeight="1">
      <c r="A606" s="17">
        <v>16.531761549455076</v>
      </c>
      <c r="B606" s="18">
        <v>10.901168754877117</v>
      </c>
      <c r="C606" s="18">
        <f t="shared" si="11"/>
        <v>0.02716533709</v>
      </c>
      <c r="D606" s="18">
        <f t="shared" si="12"/>
        <v>10.10833409</v>
      </c>
      <c r="E606" s="17">
        <f t="shared" si="3"/>
        <v>3.081020231</v>
      </c>
      <c r="F606" s="17">
        <f t="shared" si="4"/>
        <v>238.9020202</v>
      </c>
      <c r="G606" s="19">
        <f t="shared" si="13"/>
        <v>2205.736631</v>
      </c>
      <c r="H606" s="18">
        <f t="shared" si="6"/>
        <v>36.76227719</v>
      </c>
      <c r="I606" s="19">
        <f t="shared" si="14"/>
        <v>20.37400282</v>
      </c>
      <c r="J606" s="20">
        <f t="shared" si="15"/>
        <v>28596.54591</v>
      </c>
    </row>
    <row r="607" ht="12.75" customHeight="1">
      <c r="A607" s="17">
        <v>16.53451465546719</v>
      </c>
      <c r="B607" s="18">
        <v>10.855610987874059</v>
      </c>
      <c r="C607" s="18">
        <f t="shared" si="11"/>
        <v>0.02718535968</v>
      </c>
      <c r="D607" s="18">
        <f t="shared" si="12"/>
        <v>10.06279635</v>
      </c>
      <c r="E607" s="17">
        <f t="shared" si="3"/>
        <v>3.067140327</v>
      </c>
      <c r="F607" s="17">
        <f t="shared" si="4"/>
        <v>238.8881403</v>
      </c>
      <c r="G607" s="19">
        <f t="shared" si="13"/>
        <v>2209.701104</v>
      </c>
      <c r="H607" s="18">
        <f t="shared" si="6"/>
        <v>36.82835173</v>
      </c>
      <c r="I607" s="19">
        <f t="shared" si="14"/>
        <v>20.38901976</v>
      </c>
      <c r="J607" s="20">
        <f t="shared" si="15"/>
        <v>28596.54867</v>
      </c>
    </row>
    <row r="608" ht="12.75" customHeight="1">
      <c r="A608" s="17">
        <v>16.534567262588443</v>
      </c>
      <c r="B608" s="18">
        <v>10.816523896784828</v>
      </c>
      <c r="C608" s="18">
        <f t="shared" si="11"/>
        <v>0.02718574227</v>
      </c>
      <c r="D608" s="18">
        <f t="shared" si="12"/>
        <v>10.02370964</v>
      </c>
      <c r="E608" s="17">
        <f t="shared" si="3"/>
        <v>3.055226698</v>
      </c>
      <c r="F608" s="17">
        <f t="shared" si="4"/>
        <v>238.8762267</v>
      </c>
      <c r="G608" s="19">
        <f t="shared" si="13"/>
        <v>2209.776858</v>
      </c>
      <c r="H608" s="18">
        <f t="shared" si="6"/>
        <v>36.8296143</v>
      </c>
      <c r="I608" s="19">
        <f t="shared" si="14"/>
        <v>20.38930671</v>
      </c>
      <c r="J608" s="20">
        <f t="shared" si="15"/>
        <v>28596.54872</v>
      </c>
    </row>
    <row r="609" ht="12.75" customHeight="1">
      <c r="A609" s="17">
        <v>16.5453254188842</v>
      </c>
      <c r="B609" s="18">
        <v>10.823213769037201</v>
      </c>
      <c r="C609" s="18">
        <f t="shared" si="11"/>
        <v>0.02726398341</v>
      </c>
      <c r="D609" s="18">
        <f t="shared" si="12"/>
        <v>10.03047775</v>
      </c>
      <c r="E609" s="17">
        <f t="shared" si="3"/>
        <v>3.057289619</v>
      </c>
      <c r="F609" s="17">
        <f t="shared" si="4"/>
        <v>238.8782896</v>
      </c>
      <c r="G609" s="19">
        <f t="shared" si="13"/>
        <v>2225.268603</v>
      </c>
      <c r="H609" s="18">
        <f t="shared" si="6"/>
        <v>37.08781005</v>
      </c>
      <c r="I609" s="19">
        <f t="shared" si="14"/>
        <v>20.44798756</v>
      </c>
      <c r="J609" s="20">
        <f t="shared" si="15"/>
        <v>28596.55952</v>
      </c>
    </row>
    <row r="610" ht="12.75" customHeight="1">
      <c r="A610" s="17">
        <v>16.558784074070825</v>
      </c>
      <c r="B610" s="18">
        <v>10.823432965375746</v>
      </c>
      <c r="C610" s="18">
        <f t="shared" si="11"/>
        <v>0.02736186454</v>
      </c>
      <c r="D610" s="18">
        <f t="shared" si="12"/>
        <v>10.03079483</v>
      </c>
      <c r="E610" s="17">
        <f t="shared" si="3"/>
        <v>3.057386264</v>
      </c>
      <c r="F610" s="17">
        <f t="shared" si="4"/>
        <v>238.8783863</v>
      </c>
      <c r="G610" s="19">
        <f t="shared" si="13"/>
        <v>2244.649067</v>
      </c>
      <c r="H610" s="18">
        <f t="shared" si="6"/>
        <v>37.41081778</v>
      </c>
      <c r="I610" s="19">
        <f t="shared" si="14"/>
        <v>20.5213984</v>
      </c>
      <c r="J610" s="20">
        <f t="shared" si="15"/>
        <v>28596.57303</v>
      </c>
    </row>
    <row r="611" ht="12.75" customHeight="1">
      <c r="A611" s="17">
        <v>16.574943228148314</v>
      </c>
      <c r="B611" s="18">
        <v>10.817181485800461</v>
      </c>
      <c r="C611" s="18">
        <f t="shared" si="11"/>
        <v>0.02747938566</v>
      </c>
      <c r="D611" s="18">
        <f t="shared" si="12"/>
        <v>10.02466087</v>
      </c>
      <c r="E611" s="17">
        <f t="shared" si="3"/>
        <v>3.055516634</v>
      </c>
      <c r="F611" s="17">
        <f t="shared" si="4"/>
        <v>238.8765166</v>
      </c>
      <c r="G611" s="19">
        <f t="shared" si="13"/>
        <v>2267.918249</v>
      </c>
      <c r="H611" s="18">
        <f t="shared" si="6"/>
        <v>37.79863748</v>
      </c>
      <c r="I611" s="19">
        <f t="shared" si="14"/>
        <v>20.60953924</v>
      </c>
      <c r="J611" s="20">
        <f t="shared" si="15"/>
        <v>28596.58925</v>
      </c>
    </row>
    <row r="612" ht="12.75" customHeight="1">
      <c r="A612" s="17">
        <v>16.58840188333494</v>
      </c>
      <c r="B612" s="18">
        <v>10.817400682139006</v>
      </c>
      <c r="C612" s="18">
        <f t="shared" si="11"/>
        <v>0.02757726679</v>
      </c>
      <c r="D612" s="18">
        <f t="shared" si="12"/>
        <v>10.02497795</v>
      </c>
      <c r="E612" s="17">
        <f t="shared" si="3"/>
        <v>3.055613279</v>
      </c>
      <c r="F612" s="17">
        <f t="shared" si="4"/>
        <v>238.8766133</v>
      </c>
      <c r="G612" s="19">
        <f t="shared" si="13"/>
        <v>2287.298712</v>
      </c>
      <c r="H612" s="18">
        <f t="shared" si="6"/>
        <v>38.1216452</v>
      </c>
      <c r="I612" s="19">
        <f t="shared" si="14"/>
        <v>20.68295009</v>
      </c>
      <c r="J612" s="20">
        <f t="shared" si="15"/>
        <v>28596.60276</v>
      </c>
    </row>
    <row r="613" ht="12.75" customHeight="1">
      <c r="A613" s="17">
        <v>16.601878074228647</v>
      </c>
      <c r="B613" s="18">
        <v>10.804590848114472</v>
      </c>
      <c r="C613" s="18">
        <f t="shared" si="11"/>
        <v>0.02767527545</v>
      </c>
      <c r="D613" s="18">
        <f t="shared" si="12"/>
        <v>10.01226612</v>
      </c>
      <c r="E613" s="17">
        <f t="shared" si="3"/>
        <v>3.051738714</v>
      </c>
      <c r="F613" s="17">
        <f t="shared" si="4"/>
        <v>238.8727387</v>
      </c>
      <c r="G613" s="19">
        <f t="shared" si="13"/>
        <v>2306.704427</v>
      </c>
      <c r="H613" s="18">
        <f t="shared" si="6"/>
        <v>38.44507378</v>
      </c>
      <c r="I613" s="19">
        <f t="shared" si="14"/>
        <v>20.75645659</v>
      </c>
      <c r="J613" s="20">
        <f t="shared" si="15"/>
        <v>28596.61629</v>
      </c>
    </row>
    <row r="614" ht="12.75" customHeight="1">
      <c r="A614" s="17">
        <v>16.618028460452596</v>
      </c>
      <c r="B614" s="18">
        <v>10.804853883720725</v>
      </c>
      <c r="C614" s="18">
        <f t="shared" si="11"/>
        <v>0.0277927328</v>
      </c>
      <c r="D614" s="18">
        <f t="shared" si="12"/>
        <v>10.01264662</v>
      </c>
      <c r="E614" s="17">
        <f t="shared" si="3"/>
        <v>3.051854689</v>
      </c>
      <c r="F614" s="17">
        <f t="shared" si="4"/>
        <v>238.8728547</v>
      </c>
      <c r="G614" s="19">
        <f t="shared" si="13"/>
        <v>2329.960983</v>
      </c>
      <c r="H614" s="18">
        <f t="shared" si="6"/>
        <v>38.83268305</v>
      </c>
      <c r="I614" s="19">
        <f t="shared" si="14"/>
        <v>20.8445496</v>
      </c>
      <c r="J614" s="20">
        <f t="shared" si="15"/>
        <v>28596.6325</v>
      </c>
    </row>
    <row r="615" ht="12.75" customHeight="1">
      <c r="A615" s="17">
        <v>16.62611242141811</v>
      </c>
      <c r="B615" s="18">
        <v>10.798470886342313</v>
      </c>
      <c r="C615" s="18">
        <f t="shared" si="11"/>
        <v>0.02785152525</v>
      </c>
      <c r="D615" s="18">
        <f t="shared" si="12"/>
        <v>10.00632241</v>
      </c>
      <c r="E615" s="17">
        <f t="shared" si="3"/>
        <v>3.049927071</v>
      </c>
      <c r="F615" s="17">
        <f t="shared" si="4"/>
        <v>238.8709271</v>
      </c>
      <c r="G615" s="19">
        <f t="shared" si="13"/>
        <v>2341.601887</v>
      </c>
      <c r="H615" s="18">
        <f t="shared" si="6"/>
        <v>39.02669811</v>
      </c>
      <c r="I615" s="19">
        <f t="shared" si="14"/>
        <v>20.88864394</v>
      </c>
      <c r="J615" s="20">
        <f t="shared" si="15"/>
        <v>28596.64062</v>
      </c>
    </row>
    <row r="616" ht="12.75" customHeight="1">
      <c r="A616" s="17">
        <v>16.655721462828684</v>
      </c>
      <c r="B616" s="18">
        <v>10.79895311828711</v>
      </c>
      <c r="C616" s="18">
        <f t="shared" si="11"/>
        <v>0.02806686373</v>
      </c>
      <c r="D616" s="18">
        <f t="shared" si="12"/>
        <v>10.00701998</v>
      </c>
      <c r="E616" s="17">
        <f t="shared" si="3"/>
        <v>3.050139691</v>
      </c>
      <c r="F616" s="17">
        <f t="shared" si="4"/>
        <v>238.8711397</v>
      </c>
      <c r="G616" s="19">
        <f t="shared" si="13"/>
        <v>2384.238906</v>
      </c>
      <c r="H616" s="18">
        <f t="shared" si="6"/>
        <v>39.73731511</v>
      </c>
      <c r="I616" s="19">
        <f t="shared" si="14"/>
        <v>21.0501478</v>
      </c>
      <c r="J616" s="20">
        <f t="shared" si="15"/>
        <v>28596.67034</v>
      </c>
    </row>
    <row r="617" ht="12.75" customHeight="1">
      <c r="A617" s="17">
        <v>16.671871849052632</v>
      </c>
      <c r="B617" s="18">
        <v>10.799216153893365</v>
      </c>
      <c r="C617" s="18">
        <f t="shared" si="11"/>
        <v>0.02818432108</v>
      </c>
      <c r="D617" s="18">
        <f t="shared" si="12"/>
        <v>10.00740047</v>
      </c>
      <c r="E617" s="17">
        <f t="shared" si="3"/>
        <v>3.050255665</v>
      </c>
      <c r="F617" s="17">
        <f t="shared" si="4"/>
        <v>238.8712557</v>
      </c>
      <c r="G617" s="19">
        <f t="shared" si="13"/>
        <v>2407.495463</v>
      </c>
      <c r="H617" s="18">
        <f t="shared" si="6"/>
        <v>40.12492438</v>
      </c>
      <c r="I617" s="19">
        <f t="shared" si="14"/>
        <v>21.13824081</v>
      </c>
      <c r="J617" s="20">
        <f t="shared" si="15"/>
        <v>28596.68655</v>
      </c>
    </row>
    <row r="618" ht="12.75" customHeight="1">
      <c r="A618" s="17">
        <v>16.6772377754202</v>
      </c>
      <c r="B618" s="18">
        <v>10.812332862791859</v>
      </c>
      <c r="C618" s="18">
        <f t="shared" si="11"/>
        <v>0.028223346</v>
      </c>
      <c r="D618" s="18">
        <f t="shared" si="12"/>
        <v>10.02055621</v>
      </c>
      <c r="E618" s="17">
        <f t="shared" si="3"/>
        <v>3.054265532</v>
      </c>
      <c r="F618" s="17">
        <f t="shared" si="4"/>
        <v>238.8752655</v>
      </c>
      <c r="G618" s="19">
        <f t="shared" si="13"/>
        <v>2415.222397</v>
      </c>
      <c r="H618" s="18">
        <f t="shared" si="6"/>
        <v>40.25370661</v>
      </c>
      <c r="I618" s="19">
        <f t="shared" si="14"/>
        <v>21.1675095</v>
      </c>
      <c r="J618" s="20">
        <f t="shared" si="15"/>
        <v>28596.69193</v>
      </c>
    </row>
    <row r="619" ht="12.75" customHeight="1">
      <c r="A619" s="17">
        <v>16.690713966313904</v>
      </c>
      <c r="B619" s="18">
        <v>10.799523028767327</v>
      </c>
      <c r="C619" s="18">
        <f t="shared" si="11"/>
        <v>0.02832135466</v>
      </c>
      <c r="D619" s="18">
        <f t="shared" si="12"/>
        <v>10.00784438</v>
      </c>
      <c r="E619" s="17">
        <f t="shared" si="3"/>
        <v>3.050390968</v>
      </c>
      <c r="F619" s="17">
        <f t="shared" si="4"/>
        <v>238.871391</v>
      </c>
      <c r="G619" s="19">
        <f t="shared" si="13"/>
        <v>2434.628111</v>
      </c>
      <c r="H619" s="18">
        <f t="shared" si="6"/>
        <v>40.57713519</v>
      </c>
      <c r="I619" s="19">
        <f t="shared" si="14"/>
        <v>21.241016</v>
      </c>
      <c r="J619" s="20">
        <f t="shared" si="15"/>
        <v>28596.70546</v>
      </c>
    </row>
    <row r="620" ht="12.75" customHeight="1">
      <c r="A620" s="17">
        <v>16.712256582466043</v>
      </c>
      <c r="B620" s="18">
        <v>10.793359227727459</v>
      </c>
      <c r="C620" s="18">
        <f t="shared" si="11"/>
        <v>0.02847802824</v>
      </c>
      <c r="D620" s="18">
        <f t="shared" si="12"/>
        <v>10.00183726</v>
      </c>
      <c r="E620" s="17">
        <f t="shared" si="3"/>
        <v>3.048559996</v>
      </c>
      <c r="F620" s="17">
        <f t="shared" si="4"/>
        <v>238.86956</v>
      </c>
      <c r="G620" s="19">
        <f t="shared" si="13"/>
        <v>2465.649479</v>
      </c>
      <c r="H620" s="18">
        <f t="shared" si="6"/>
        <v>41.09415798</v>
      </c>
      <c r="I620" s="19">
        <f t="shared" si="14"/>
        <v>21.35852118</v>
      </c>
      <c r="J620" s="20">
        <f t="shared" si="15"/>
        <v>28596.72709</v>
      </c>
    </row>
    <row r="621" ht="12.75" customHeight="1">
      <c r="A621" s="17">
        <v>16.728380665129368</v>
      </c>
      <c r="B621" s="18">
        <v>10.813165808878328</v>
      </c>
      <c r="C621" s="18">
        <f t="shared" si="11"/>
        <v>0.02859529429</v>
      </c>
      <c r="D621" s="18">
        <f t="shared" si="12"/>
        <v>10.0217611</v>
      </c>
      <c r="E621" s="17">
        <f t="shared" si="3"/>
        <v>3.054632784</v>
      </c>
      <c r="F621" s="17">
        <f t="shared" si="4"/>
        <v>238.8756328</v>
      </c>
      <c r="G621" s="19">
        <f t="shared" si="13"/>
        <v>2488.868158</v>
      </c>
      <c r="H621" s="18">
        <f t="shared" si="6"/>
        <v>41.48113596</v>
      </c>
      <c r="I621" s="19">
        <f t="shared" si="14"/>
        <v>21.44647072</v>
      </c>
      <c r="J621" s="20">
        <f t="shared" si="15"/>
        <v>28596.74327</v>
      </c>
    </row>
    <row r="622" ht="12.75" customHeight="1">
      <c r="A622" s="17">
        <v>16.741848088169533</v>
      </c>
      <c r="B622" s="18">
        <v>10.806870490035333</v>
      </c>
      <c r="C622" s="18">
        <f t="shared" si="11"/>
        <v>0.02869323919</v>
      </c>
      <c r="D622" s="18">
        <f t="shared" si="12"/>
        <v>10.01556373</v>
      </c>
      <c r="E622" s="17">
        <f t="shared" si="3"/>
        <v>3.052743825</v>
      </c>
      <c r="F622" s="17">
        <f t="shared" si="4"/>
        <v>238.8737438</v>
      </c>
      <c r="G622" s="19">
        <f t="shared" si="13"/>
        <v>2508.261247</v>
      </c>
      <c r="H622" s="18">
        <f t="shared" si="6"/>
        <v>41.80435412</v>
      </c>
      <c r="I622" s="19">
        <f t="shared" si="14"/>
        <v>21.51992939</v>
      </c>
      <c r="J622" s="20">
        <f t="shared" si="15"/>
        <v>28596.75679</v>
      </c>
    </row>
    <row r="623" ht="12.75" customHeight="1">
      <c r="A623" s="17">
        <v>16.757980938686398</v>
      </c>
      <c r="B623" s="18">
        <v>10.820162556004664</v>
      </c>
      <c r="C623" s="18">
        <f t="shared" si="11"/>
        <v>0.02881056901</v>
      </c>
      <c r="D623" s="18">
        <f t="shared" si="12"/>
        <v>10.02897313</v>
      </c>
      <c r="E623" s="17">
        <f t="shared" si="3"/>
        <v>3.056831009</v>
      </c>
      <c r="F623" s="17">
        <f t="shared" si="4"/>
        <v>238.877831</v>
      </c>
      <c r="G623" s="19">
        <f t="shared" si="13"/>
        <v>2531.492552</v>
      </c>
      <c r="H623" s="18">
        <f t="shared" si="6"/>
        <v>42.19154253</v>
      </c>
      <c r="I623" s="19">
        <f t="shared" si="14"/>
        <v>21.60792676</v>
      </c>
      <c r="J623" s="20">
        <f t="shared" si="15"/>
        <v>28596.77298</v>
      </c>
    </row>
    <row r="624" ht="12.75" customHeight="1">
      <c r="A624" s="17">
        <v>16.784898249059644</v>
      </c>
      <c r="B624" s="18">
        <v>10.820600948681752</v>
      </c>
      <c r="C624" s="18">
        <f t="shared" si="11"/>
        <v>0.02900633127</v>
      </c>
      <c r="D624" s="18">
        <f t="shared" si="12"/>
        <v>10.02960728</v>
      </c>
      <c r="E624" s="17">
        <f t="shared" si="3"/>
        <v>3.057024299</v>
      </c>
      <c r="F624" s="17">
        <f t="shared" si="4"/>
        <v>238.8780243</v>
      </c>
      <c r="G624" s="19">
        <f t="shared" si="13"/>
        <v>2570.253479</v>
      </c>
      <c r="H624" s="18">
        <f t="shared" si="6"/>
        <v>42.83755798</v>
      </c>
      <c r="I624" s="19">
        <f t="shared" si="14"/>
        <v>21.75474845</v>
      </c>
      <c r="J624" s="20">
        <f t="shared" si="15"/>
        <v>28596.8</v>
      </c>
    </row>
    <row r="625" ht="12.75" customHeight="1">
      <c r="A625" s="17">
        <v>16.795656405355402</v>
      </c>
      <c r="B625" s="18">
        <v>10.827290820934126</v>
      </c>
      <c r="C625" s="18">
        <f t="shared" si="11"/>
        <v>0.0290845724</v>
      </c>
      <c r="D625" s="18">
        <f t="shared" si="12"/>
        <v>10.03637539</v>
      </c>
      <c r="E625" s="17">
        <f t="shared" si="3"/>
        <v>3.05908722</v>
      </c>
      <c r="F625" s="17">
        <f t="shared" si="4"/>
        <v>238.8800872</v>
      </c>
      <c r="G625" s="19">
        <f t="shared" si="13"/>
        <v>2585.745224</v>
      </c>
      <c r="H625" s="18">
        <f t="shared" si="6"/>
        <v>43.09575373</v>
      </c>
      <c r="I625" s="19">
        <f t="shared" si="14"/>
        <v>21.8134293</v>
      </c>
      <c r="J625" s="20">
        <f t="shared" si="15"/>
        <v>28596.8108</v>
      </c>
    </row>
    <row r="626" ht="12.75" customHeight="1">
      <c r="A626" s="17">
        <v>16.830640140987082</v>
      </c>
      <c r="B626" s="18">
        <v>10.83437524659588</v>
      </c>
      <c r="C626" s="18">
        <f t="shared" si="11"/>
        <v>0.02933899957</v>
      </c>
      <c r="D626" s="18">
        <f t="shared" si="12"/>
        <v>10.04371425</v>
      </c>
      <c r="E626" s="17">
        <f t="shared" si="3"/>
        <v>3.061324102</v>
      </c>
      <c r="F626" s="17">
        <f t="shared" si="4"/>
        <v>238.8823241</v>
      </c>
      <c r="G626" s="19">
        <f t="shared" si="13"/>
        <v>2636.121803</v>
      </c>
      <c r="H626" s="18">
        <f t="shared" si="6"/>
        <v>43.93536338</v>
      </c>
      <c r="I626" s="19">
        <f t="shared" si="14"/>
        <v>22.00424968</v>
      </c>
      <c r="J626" s="20">
        <f t="shared" si="15"/>
        <v>28596.84592</v>
      </c>
    </row>
    <row r="627" ht="12.75" customHeight="1">
      <c r="A627" s="17">
        <v>16.83061383742646</v>
      </c>
      <c r="B627" s="18">
        <v>10.853918792140496</v>
      </c>
      <c r="C627" s="18">
        <f t="shared" si="11"/>
        <v>0.02933880827</v>
      </c>
      <c r="D627" s="18">
        <f t="shared" si="12"/>
        <v>10.0632576</v>
      </c>
      <c r="E627" s="17">
        <f t="shared" si="3"/>
        <v>3.067280917</v>
      </c>
      <c r="F627" s="17">
        <f t="shared" si="4"/>
        <v>238.8882809</v>
      </c>
      <c r="G627" s="19">
        <f t="shared" si="13"/>
        <v>2636.083926</v>
      </c>
      <c r="H627" s="18">
        <f t="shared" si="6"/>
        <v>43.9347321</v>
      </c>
      <c r="I627" s="19">
        <f t="shared" si="14"/>
        <v>22.0041062</v>
      </c>
      <c r="J627" s="20">
        <f t="shared" si="15"/>
        <v>28596.84589</v>
      </c>
    </row>
    <row r="628" ht="12.75" customHeight="1">
      <c r="A628" s="17">
        <v>16.83601483520819</v>
      </c>
      <c r="B628" s="18">
        <v>10.840977440312836</v>
      </c>
      <c r="C628" s="18">
        <f t="shared" si="11"/>
        <v>0.02937808826</v>
      </c>
      <c r="D628" s="18">
        <f t="shared" si="12"/>
        <v>10.05035553</v>
      </c>
      <c r="E628" s="17">
        <f t="shared" si="3"/>
        <v>3.063348365</v>
      </c>
      <c r="F628" s="17">
        <f t="shared" si="4"/>
        <v>238.8843484</v>
      </c>
      <c r="G628" s="19">
        <f t="shared" si="13"/>
        <v>2643.861363</v>
      </c>
      <c r="H628" s="18">
        <f t="shared" si="6"/>
        <v>44.06435604</v>
      </c>
      <c r="I628" s="19">
        <f t="shared" si="14"/>
        <v>22.03356619</v>
      </c>
      <c r="J628" s="20">
        <f t="shared" si="15"/>
        <v>28596.85131</v>
      </c>
    </row>
    <row r="629" ht="12.75" customHeight="1">
      <c r="A629" s="17">
        <v>16.85754868350679</v>
      </c>
      <c r="B629" s="18">
        <v>10.841328154454507</v>
      </c>
      <c r="C629" s="18">
        <f t="shared" si="11"/>
        <v>0.02953469806</v>
      </c>
      <c r="D629" s="18">
        <f t="shared" si="12"/>
        <v>10.05086285</v>
      </c>
      <c r="E629" s="17">
        <f t="shared" si="3"/>
        <v>3.063502997</v>
      </c>
      <c r="F629" s="17">
        <f t="shared" si="4"/>
        <v>238.884503</v>
      </c>
      <c r="G629" s="19">
        <f t="shared" si="13"/>
        <v>2674.870104</v>
      </c>
      <c r="H629" s="18">
        <f t="shared" si="6"/>
        <v>44.5811684</v>
      </c>
      <c r="I629" s="19">
        <f t="shared" si="14"/>
        <v>22.15102355</v>
      </c>
      <c r="J629" s="20">
        <f t="shared" si="15"/>
        <v>28596.87293</v>
      </c>
    </row>
    <row r="630" ht="12.75" customHeight="1">
      <c r="A630" s="17">
        <v>16.88177426284271</v>
      </c>
      <c r="B630" s="18">
        <v>10.841722707863887</v>
      </c>
      <c r="C630" s="18">
        <f t="shared" si="11"/>
        <v>0.02971088409</v>
      </c>
      <c r="D630" s="18">
        <f t="shared" si="12"/>
        <v>10.05143359</v>
      </c>
      <c r="E630" s="17">
        <f t="shared" si="3"/>
        <v>3.063676959</v>
      </c>
      <c r="F630" s="17">
        <f t="shared" si="4"/>
        <v>238.884677</v>
      </c>
      <c r="G630" s="19">
        <f t="shared" si="13"/>
        <v>2709.754938</v>
      </c>
      <c r="H630" s="18">
        <f t="shared" si="6"/>
        <v>45.16258231</v>
      </c>
      <c r="I630" s="19">
        <f t="shared" si="14"/>
        <v>22.28316307</v>
      </c>
      <c r="J630" s="20">
        <f t="shared" si="15"/>
        <v>28596.89725</v>
      </c>
    </row>
    <row r="631" ht="12.75" customHeight="1">
      <c r="A631" s="17">
        <v>16.881747959282087</v>
      </c>
      <c r="B631" s="18">
        <v>10.861266253408502</v>
      </c>
      <c r="C631" s="18">
        <f t="shared" si="11"/>
        <v>0.02971069279</v>
      </c>
      <c r="D631" s="18">
        <f t="shared" si="12"/>
        <v>10.07097695</v>
      </c>
      <c r="E631" s="17">
        <f t="shared" si="3"/>
        <v>3.069633773</v>
      </c>
      <c r="F631" s="17">
        <f t="shared" si="4"/>
        <v>238.8906338</v>
      </c>
      <c r="G631" s="19">
        <f t="shared" si="13"/>
        <v>2709.717061</v>
      </c>
      <c r="H631" s="18">
        <f t="shared" si="6"/>
        <v>45.16195102</v>
      </c>
      <c r="I631" s="19">
        <f t="shared" si="14"/>
        <v>22.2830196</v>
      </c>
      <c r="J631" s="20">
        <f t="shared" si="15"/>
        <v>28596.89722</v>
      </c>
    </row>
    <row r="632" ht="12.75" customHeight="1">
      <c r="A632" s="17">
        <v>16.900598844396903</v>
      </c>
      <c r="B632" s="18">
        <v>10.855058613100926</v>
      </c>
      <c r="C632" s="18">
        <f t="shared" si="11"/>
        <v>0.02984779014</v>
      </c>
      <c r="D632" s="18">
        <f t="shared" si="12"/>
        <v>10.0649064</v>
      </c>
      <c r="E632" s="17">
        <f t="shared" si="3"/>
        <v>3.067783472</v>
      </c>
      <c r="F632" s="17">
        <f t="shared" si="4"/>
        <v>238.8887835</v>
      </c>
      <c r="G632" s="19">
        <f t="shared" si="13"/>
        <v>2736.862336</v>
      </c>
      <c r="H632" s="18">
        <f t="shared" si="6"/>
        <v>45.61437227</v>
      </c>
      <c r="I632" s="19">
        <f t="shared" si="14"/>
        <v>22.38584261</v>
      </c>
      <c r="J632" s="20">
        <f t="shared" si="15"/>
        <v>28596.91614</v>
      </c>
    </row>
    <row r="633" ht="12.75" customHeight="1">
      <c r="A633" s="17">
        <v>16.959816927218046</v>
      </c>
      <c r="B633" s="18">
        <v>10.856023076990521</v>
      </c>
      <c r="C633" s="18">
        <f t="shared" si="11"/>
        <v>0.03027846711</v>
      </c>
      <c r="D633" s="18">
        <f t="shared" si="12"/>
        <v>10.06630154</v>
      </c>
      <c r="E633" s="17">
        <f t="shared" si="3"/>
        <v>3.068208711</v>
      </c>
      <c r="F633" s="17">
        <f t="shared" si="4"/>
        <v>238.8892087</v>
      </c>
      <c r="G633" s="19">
        <f t="shared" si="13"/>
        <v>2822.136375</v>
      </c>
      <c r="H633" s="18">
        <f t="shared" si="6"/>
        <v>47.03560625</v>
      </c>
      <c r="I633" s="19">
        <f t="shared" si="14"/>
        <v>22.70885033</v>
      </c>
      <c r="J633" s="20">
        <f t="shared" si="15"/>
        <v>28596.97558</v>
      </c>
    </row>
    <row r="634" ht="12.75" customHeight="1">
      <c r="A634" s="17">
        <v>16.978676580186402</v>
      </c>
      <c r="B634" s="18">
        <v>10.843300921501406</v>
      </c>
      <c r="C634" s="18">
        <f t="shared" si="11"/>
        <v>0.03041562822</v>
      </c>
      <c r="D634" s="18">
        <f t="shared" si="12"/>
        <v>10.05371655</v>
      </c>
      <c r="E634" s="17">
        <f t="shared" si="3"/>
        <v>3.064372804</v>
      </c>
      <c r="F634" s="17">
        <f t="shared" si="4"/>
        <v>238.8853728</v>
      </c>
      <c r="G634" s="19">
        <f t="shared" si="13"/>
        <v>2849.294275</v>
      </c>
      <c r="H634" s="18">
        <f t="shared" si="6"/>
        <v>47.48823792</v>
      </c>
      <c r="I634" s="19">
        <f t="shared" si="14"/>
        <v>22.81172116</v>
      </c>
      <c r="J634" s="20">
        <f t="shared" si="15"/>
        <v>28596.99451</v>
      </c>
    </row>
    <row r="635" ht="12.75" customHeight="1">
      <c r="A635" s="17">
        <v>17.040586394044873</v>
      </c>
      <c r="B635" s="18">
        <v>10.84430922465871</v>
      </c>
      <c r="C635" s="18">
        <f t="shared" si="11"/>
        <v>0.03086588141</v>
      </c>
      <c r="D635" s="18">
        <f t="shared" si="12"/>
        <v>10.05517511</v>
      </c>
      <c r="E635" s="17">
        <f t="shared" si="3"/>
        <v>3.064817372</v>
      </c>
      <c r="F635" s="17">
        <f t="shared" si="4"/>
        <v>238.8858174</v>
      </c>
      <c r="G635" s="19">
        <f t="shared" si="13"/>
        <v>2938.444407</v>
      </c>
      <c r="H635" s="18">
        <f t="shared" si="6"/>
        <v>48.97407346</v>
      </c>
      <c r="I635" s="19">
        <f t="shared" si="14"/>
        <v>23.14941106</v>
      </c>
      <c r="J635" s="20">
        <f t="shared" si="15"/>
        <v>28597.05666</v>
      </c>
    </row>
    <row r="636" ht="12.75" customHeight="1">
      <c r="A636" s="17">
        <v>17.070195435455446</v>
      </c>
      <c r="B636" s="18">
        <v>10.844791456603508</v>
      </c>
      <c r="C636" s="18">
        <f t="shared" si="11"/>
        <v>0.03108121989</v>
      </c>
      <c r="D636" s="18">
        <f t="shared" si="12"/>
        <v>10.05587268</v>
      </c>
      <c r="E636" s="17">
        <f t="shared" si="3"/>
        <v>3.065029992</v>
      </c>
      <c r="F636" s="17">
        <f t="shared" si="4"/>
        <v>238.88603</v>
      </c>
      <c r="G636" s="19">
        <f t="shared" si="13"/>
        <v>2981.081427</v>
      </c>
      <c r="H636" s="18">
        <f t="shared" si="6"/>
        <v>49.68469045</v>
      </c>
      <c r="I636" s="19">
        <f t="shared" si="14"/>
        <v>23.31091492</v>
      </c>
      <c r="J636" s="20">
        <f t="shared" si="15"/>
        <v>28597.08638</v>
      </c>
    </row>
    <row r="637" ht="12.75" customHeight="1">
      <c r="A637" s="17">
        <v>17.07555259396947</v>
      </c>
      <c r="B637" s="18">
        <v>10.864422680683541</v>
      </c>
      <c r="C637" s="18">
        <f t="shared" si="11"/>
        <v>0.03112018105</v>
      </c>
      <c r="D637" s="18">
        <f t="shared" si="12"/>
        <v>10.07554286</v>
      </c>
      <c r="E637" s="17">
        <f t="shared" si="3"/>
        <v>3.071025464</v>
      </c>
      <c r="F637" s="17">
        <f t="shared" si="4"/>
        <v>238.8920255</v>
      </c>
      <c r="G637" s="19">
        <f t="shared" si="13"/>
        <v>2988.795735</v>
      </c>
      <c r="H637" s="18">
        <f t="shared" si="6"/>
        <v>49.81326226</v>
      </c>
      <c r="I637" s="19">
        <f t="shared" si="14"/>
        <v>23.34013579</v>
      </c>
      <c r="J637" s="20">
        <f t="shared" si="15"/>
        <v>28597.09176</v>
      </c>
    </row>
    <row r="638" ht="12.75" customHeight="1">
      <c r="A638" s="17">
        <v>17.115919791675797</v>
      </c>
      <c r="B638" s="18">
        <v>10.871594784880713</v>
      </c>
      <c r="C638" s="18">
        <f t="shared" si="11"/>
        <v>0.03141376067</v>
      </c>
      <c r="D638" s="18">
        <f t="shared" si="12"/>
        <v>10.08300855</v>
      </c>
      <c r="E638" s="17">
        <f t="shared" si="3"/>
        <v>3.073301005</v>
      </c>
      <c r="F638" s="17">
        <f t="shared" si="4"/>
        <v>238.894301</v>
      </c>
      <c r="G638" s="19">
        <f t="shared" si="13"/>
        <v>3046.9245</v>
      </c>
      <c r="H638" s="18">
        <f t="shared" si="6"/>
        <v>50.782075</v>
      </c>
      <c r="I638" s="19">
        <f t="shared" si="14"/>
        <v>23.5603205</v>
      </c>
      <c r="J638" s="20">
        <f t="shared" si="15"/>
        <v>28597.13228</v>
      </c>
    </row>
    <row r="639" ht="12.75" customHeight="1">
      <c r="A639" s="17">
        <v>17.13204387433912</v>
      </c>
      <c r="B639" s="18">
        <v>10.89140136603158</v>
      </c>
      <c r="C639" s="18">
        <f t="shared" si="11"/>
        <v>0.03153102672</v>
      </c>
      <c r="D639" s="18">
        <f t="shared" si="12"/>
        <v>10.10293239</v>
      </c>
      <c r="E639" s="17">
        <f t="shared" si="3"/>
        <v>3.079373793</v>
      </c>
      <c r="F639" s="17">
        <f t="shared" si="4"/>
        <v>238.9003738</v>
      </c>
      <c r="G639" s="19">
        <f t="shared" si="13"/>
        <v>3070.143179</v>
      </c>
      <c r="H639" s="18">
        <f t="shared" si="6"/>
        <v>51.16905298</v>
      </c>
      <c r="I639" s="19">
        <f t="shared" si="14"/>
        <v>23.64827004</v>
      </c>
      <c r="J639" s="20">
        <f t="shared" si="15"/>
        <v>28597.14846</v>
      </c>
    </row>
    <row r="640" ht="12.75" customHeight="1">
      <c r="A640" s="17">
        <v>17.140110299597552</v>
      </c>
      <c r="B640" s="18">
        <v>10.898047399016246</v>
      </c>
      <c r="C640" s="18">
        <f t="shared" si="11"/>
        <v>0.03158969163</v>
      </c>
      <c r="D640" s="18">
        <f t="shared" si="12"/>
        <v>10.10963709</v>
      </c>
      <c r="E640" s="17">
        <f t="shared" si="3"/>
        <v>3.081417385</v>
      </c>
      <c r="F640" s="17">
        <f t="shared" si="4"/>
        <v>238.9024174</v>
      </c>
      <c r="G640" s="19">
        <f t="shared" si="13"/>
        <v>3081.758831</v>
      </c>
      <c r="H640" s="18">
        <f t="shared" si="6"/>
        <v>51.36264719</v>
      </c>
      <c r="I640" s="19">
        <f t="shared" si="14"/>
        <v>23.69226873</v>
      </c>
      <c r="J640" s="20">
        <f t="shared" si="15"/>
        <v>28597.15656</v>
      </c>
    </row>
    <row r="641" ht="12.75" customHeight="1">
      <c r="A641" s="17">
        <v>17.150877223746853</v>
      </c>
      <c r="B641" s="18">
        <v>10.898222756087081</v>
      </c>
      <c r="C641" s="18">
        <f t="shared" si="11"/>
        <v>0.03166799654</v>
      </c>
      <c r="D641" s="18">
        <f t="shared" si="12"/>
        <v>10.10989075</v>
      </c>
      <c r="E641" s="17">
        <f t="shared" si="3"/>
        <v>3.081494701</v>
      </c>
      <c r="F641" s="17">
        <f t="shared" si="4"/>
        <v>238.9024947</v>
      </c>
      <c r="G641" s="19">
        <f t="shared" si="13"/>
        <v>3097.263202</v>
      </c>
      <c r="H641" s="18">
        <f t="shared" si="6"/>
        <v>51.62105337</v>
      </c>
      <c r="I641" s="19">
        <f t="shared" si="14"/>
        <v>23.7509974</v>
      </c>
      <c r="J641" s="20">
        <f t="shared" si="15"/>
        <v>28597.16737</v>
      </c>
    </row>
    <row r="642" ht="12.75" customHeight="1">
      <c r="A642" s="17">
        <v>17.158943649005288</v>
      </c>
      <c r="B642" s="18">
        <v>10.904868789071747</v>
      </c>
      <c r="C642" s="18">
        <f t="shared" si="11"/>
        <v>0.03172666145</v>
      </c>
      <c r="D642" s="18">
        <f t="shared" si="12"/>
        <v>10.11659545</v>
      </c>
      <c r="E642" s="17">
        <f t="shared" si="3"/>
        <v>3.083538293</v>
      </c>
      <c r="F642" s="17">
        <f t="shared" si="4"/>
        <v>238.9045383</v>
      </c>
      <c r="G642" s="19">
        <f t="shared" si="13"/>
        <v>3108.878855</v>
      </c>
      <c r="H642" s="18">
        <f t="shared" si="6"/>
        <v>51.81464758</v>
      </c>
      <c r="I642" s="19">
        <f t="shared" si="14"/>
        <v>23.79499609</v>
      </c>
      <c r="J642" s="20">
        <f t="shared" si="15"/>
        <v>28597.17546</v>
      </c>
    </row>
    <row r="643" ht="12.75" customHeight="1">
      <c r="A643" s="17">
        <v>17.175085267375692</v>
      </c>
      <c r="B643" s="18">
        <v>10.911646339859539</v>
      </c>
      <c r="C643" s="18">
        <f t="shared" si="11"/>
        <v>0.03184405504</v>
      </c>
      <c r="D643" s="18">
        <f t="shared" si="12"/>
        <v>10.12349039</v>
      </c>
      <c r="E643" s="17">
        <f t="shared" si="3"/>
        <v>3.085639872</v>
      </c>
      <c r="F643" s="17">
        <f t="shared" si="4"/>
        <v>238.9066399</v>
      </c>
      <c r="G643" s="19">
        <f t="shared" si="13"/>
        <v>3132.122785</v>
      </c>
      <c r="H643" s="18">
        <f t="shared" si="6"/>
        <v>52.20204642</v>
      </c>
      <c r="I643" s="19">
        <f t="shared" si="14"/>
        <v>23.88304128</v>
      </c>
      <c r="J643" s="20">
        <f t="shared" si="15"/>
        <v>28597.19167</v>
      </c>
    </row>
    <row r="644" ht="12.75" customHeight="1">
      <c r="A644" s="17">
        <v>17.191226885746097</v>
      </c>
      <c r="B644" s="18">
        <v>10.91842389064733</v>
      </c>
      <c r="C644" s="18">
        <f t="shared" si="11"/>
        <v>0.03196144862</v>
      </c>
      <c r="D644" s="18">
        <f t="shared" si="12"/>
        <v>10.13038534</v>
      </c>
      <c r="E644" s="17">
        <f t="shared" si="3"/>
        <v>3.087741451</v>
      </c>
      <c r="F644" s="17">
        <f t="shared" si="4"/>
        <v>238.9087415</v>
      </c>
      <c r="G644" s="19">
        <f t="shared" si="13"/>
        <v>3155.366715</v>
      </c>
      <c r="H644" s="18">
        <f t="shared" si="6"/>
        <v>52.58944526</v>
      </c>
      <c r="I644" s="19">
        <f t="shared" si="14"/>
        <v>23.97108647</v>
      </c>
      <c r="J644" s="20">
        <f t="shared" si="15"/>
        <v>28597.20787</v>
      </c>
    </row>
    <row r="645" ht="12.75" customHeight="1">
      <c r="A645" s="17">
        <v>17.204676773079182</v>
      </c>
      <c r="B645" s="18">
        <v>10.925157602167413</v>
      </c>
      <c r="C645" s="18">
        <f t="shared" si="11"/>
        <v>0.03205926599</v>
      </c>
      <c r="D645" s="18">
        <f t="shared" si="12"/>
        <v>10.13721687</v>
      </c>
      <c r="E645" s="17">
        <f t="shared" si="3"/>
        <v>3.089823701</v>
      </c>
      <c r="F645" s="17">
        <f t="shared" si="4"/>
        <v>238.9108237</v>
      </c>
      <c r="G645" s="19">
        <f t="shared" si="13"/>
        <v>3174.734553</v>
      </c>
      <c r="H645" s="18">
        <f t="shared" si="6"/>
        <v>52.91224255</v>
      </c>
      <c r="I645" s="19">
        <f t="shared" si="14"/>
        <v>24.04444949</v>
      </c>
      <c r="J645" s="20">
        <f t="shared" si="15"/>
        <v>28597.22137</v>
      </c>
    </row>
    <row r="646" ht="12.75" customHeight="1">
      <c r="A646" s="17">
        <v>17.220809623596047</v>
      </c>
      <c r="B646" s="18">
        <v>10.938449668136743</v>
      </c>
      <c r="C646" s="18">
        <f t="shared" si="11"/>
        <v>0.03217659581</v>
      </c>
      <c r="D646" s="18">
        <f t="shared" si="12"/>
        <v>10.15062626</v>
      </c>
      <c r="E646" s="17">
        <f t="shared" si="3"/>
        <v>3.093910885</v>
      </c>
      <c r="F646" s="17">
        <f t="shared" si="4"/>
        <v>238.9149109</v>
      </c>
      <c r="G646" s="19">
        <f t="shared" si="13"/>
        <v>3197.965858</v>
      </c>
      <c r="H646" s="18">
        <f t="shared" si="6"/>
        <v>53.29943097</v>
      </c>
      <c r="I646" s="19">
        <f t="shared" si="14"/>
        <v>24.13244686</v>
      </c>
      <c r="J646" s="20">
        <f t="shared" si="15"/>
        <v>28597.23756</v>
      </c>
    </row>
    <row r="647" ht="12.75" customHeight="1">
      <c r="A647" s="17">
        <v>17.245026435078426</v>
      </c>
      <c r="B647" s="18">
        <v>10.94535873672766</v>
      </c>
      <c r="C647" s="18">
        <f t="shared" si="11"/>
        <v>0.03235271807</v>
      </c>
      <c r="D647" s="18">
        <f t="shared" si="12"/>
        <v>10.15771145</v>
      </c>
      <c r="E647" s="17">
        <f t="shared" si="3"/>
        <v>3.096070451</v>
      </c>
      <c r="F647" s="17">
        <f t="shared" si="4"/>
        <v>238.9170705</v>
      </c>
      <c r="G647" s="19">
        <f t="shared" si="13"/>
        <v>3232.838067</v>
      </c>
      <c r="H647" s="18">
        <f t="shared" si="6"/>
        <v>53.88063444</v>
      </c>
      <c r="I647" s="19">
        <f t="shared" si="14"/>
        <v>24.26453855</v>
      </c>
      <c r="J647" s="20">
        <f t="shared" si="15"/>
        <v>28597.26187</v>
      </c>
    </row>
    <row r="648" ht="12.75" customHeight="1">
      <c r="A648" s="17">
        <v>17.26115928559529</v>
      </c>
      <c r="B648" s="18">
        <v>10.95865080269699</v>
      </c>
      <c r="C648" s="18">
        <f t="shared" si="11"/>
        <v>0.0324700479</v>
      </c>
      <c r="D648" s="18">
        <f t="shared" si="12"/>
        <v>10.17112085</v>
      </c>
      <c r="E648" s="17">
        <f t="shared" si="3"/>
        <v>3.100157635</v>
      </c>
      <c r="F648" s="17">
        <f t="shared" si="4"/>
        <v>238.9211576</v>
      </c>
      <c r="G648" s="19">
        <f t="shared" si="13"/>
        <v>3256.069371</v>
      </c>
      <c r="H648" s="18">
        <f t="shared" si="6"/>
        <v>54.26782285</v>
      </c>
      <c r="I648" s="19">
        <f t="shared" si="14"/>
        <v>24.35253592</v>
      </c>
      <c r="J648" s="20">
        <f t="shared" si="15"/>
        <v>28597.27807</v>
      </c>
    </row>
    <row r="649" ht="12.75" customHeight="1">
      <c r="A649" s="17">
        <v>17.28807659596854</v>
      </c>
      <c r="B649" s="18">
        <v>10.95908919537408</v>
      </c>
      <c r="C649" s="18">
        <f t="shared" si="11"/>
        <v>0.03266581015</v>
      </c>
      <c r="D649" s="18">
        <f t="shared" si="12"/>
        <v>10.17175501</v>
      </c>
      <c r="E649" s="17">
        <f t="shared" si="3"/>
        <v>3.100350926</v>
      </c>
      <c r="F649" s="17">
        <f t="shared" si="4"/>
        <v>238.9213509</v>
      </c>
      <c r="G649" s="19">
        <f t="shared" si="13"/>
        <v>3294.830298</v>
      </c>
      <c r="H649" s="18">
        <f t="shared" si="6"/>
        <v>54.9138383</v>
      </c>
      <c r="I649" s="19">
        <f t="shared" si="14"/>
        <v>24.49935761</v>
      </c>
      <c r="J649" s="20">
        <f t="shared" si="15"/>
        <v>28597.30509</v>
      </c>
    </row>
    <row r="650" ht="12.75" customHeight="1">
      <c r="A650" s="17">
        <v>17.314993906341787</v>
      </c>
      <c r="B650" s="18">
        <v>10.959527588051168</v>
      </c>
      <c r="C650" s="18">
        <f t="shared" si="11"/>
        <v>0.03286157241</v>
      </c>
      <c r="D650" s="18">
        <f t="shared" si="12"/>
        <v>10.17238916</v>
      </c>
      <c r="E650" s="17">
        <f t="shared" si="3"/>
        <v>3.100544216</v>
      </c>
      <c r="F650" s="17">
        <f t="shared" si="4"/>
        <v>238.9215442</v>
      </c>
      <c r="G650" s="19">
        <f t="shared" si="13"/>
        <v>3333.591225</v>
      </c>
      <c r="H650" s="18">
        <f t="shared" si="6"/>
        <v>55.55985375</v>
      </c>
      <c r="I650" s="19">
        <f t="shared" si="14"/>
        <v>24.64617931</v>
      </c>
      <c r="J650" s="20">
        <f t="shared" si="15"/>
        <v>28597.33211</v>
      </c>
    </row>
    <row r="651" ht="12.75" customHeight="1">
      <c r="A651" s="17">
        <v>17.355369871901658</v>
      </c>
      <c r="B651" s="18">
        <v>10.960185177066801</v>
      </c>
      <c r="C651" s="18">
        <f t="shared" si="11"/>
        <v>0.0331552158</v>
      </c>
      <c r="D651" s="18">
        <f t="shared" si="12"/>
        <v>10.17334039</v>
      </c>
      <c r="E651" s="17">
        <f t="shared" si="3"/>
        <v>3.100834152</v>
      </c>
      <c r="F651" s="17">
        <f t="shared" si="4"/>
        <v>238.9218342</v>
      </c>
      <c r="G651" s="19">
        <f t="shared" si="13"/>
        <v>3391.732616</v>
      </c>
      <c r="H651" s="18">
        <f t="shared" si="6"/>
        <v>56.52887693</v>
      </c>
      <c r="I651" s="19">
        <f t="shared" si="14"/>
        <v>24.86641185</v>
      </c>
      <c r="J651" s="20">
        <f t="shared" si="15"/>
        <v>28597.37263</v>
      </c>
    </row>
    <row r="652" ht="12.75" customHeight="1">
      <c r="A652" s="17">
        <v>17.38498768116577</v>
      </c>
      <c r="B652" s="18">
        <v>10.954152893830061</v>
      </c>
      <c r="C652" s="18">
        <f t="shared" si="11"/>
        <v>0.03337061804</v>
      </c>
      <c r="D652" s="18">
        <f t="shared" si="12"/>
        <v>10.16752351</v>
      </c>
      <c r="E652" s="17">
        <f t="shared" si="3"/>
        <v>3.099061166</v>
      </c>
      <c r="F652" s="17">
        <f t="shared" si="4"/>
        <v>238.9200612</v>
      </c>
      <c r="G652" s="19">
        <f t="shared" si="13"/>
        <v>3434.382261</v>
      </c>
      <c r="H652" s="18">
        <f t="shared" si="6"/>
        <v>57.23970435</v>
      </c>
      <c r="I652" s="19">
        <f t="shared" si="14"/>
        <v>25.02796353</v>
      </c>
      <c r="J652" s="20">
        <f t="shared" si="15"/>
        <v>28597.40236</v>
      </c>
    </row>
    <row r="653" ht="12.75" customHeight="1">
      <c r="A653" s="17">
        <v>17.446897495024242</v>
      </c>
      <c r="B653" s="18">
        <v>10.955161196987365</v>
      </c>
      <c r="C653" s="18">
        <f t="shared" si="11"/>
        <v>0.03382087124</v>
      </c>
      <c r="D653" s="18">
        <f t="shared" si="12"/>
        <v>10.16898207</v>
      </c>
      <c r="E653" s="17">
        <f t="shared" si="3"/>
        <v>3.099505734</v>
      </c>
      <c r="F653" s="17">
        <f t="shared" si="4"/>
        <v>238.9205057</v>
      </c>
      <c r="G653" s="19">
        <f t="shared" si="13"/>
        <v>3523.532393</v>
      </c>
      <c r="H653" s="18">
        <f t="shared" si="6"/>
        <v>58.72553988</v>
      </c>
      <c r="I653" s="19">
        <f t="shared" si="14"/>
        <v>25.36565343</v>
      </c>
      <c r="J653" s="20">
        <f t="shared" si="15"/>
        <v>28597.46451</v>
      </c>
    </row>
    <row r="654" ht="12.75" customHeight="1">
      <c r="A654" s="17">
        <v>17.45226342139181</v>
      </c>
      <c r="B654" s="18">
        <v>10.96827790588586</v>
      </c>
      <c r="C654" s="18">
        <f t="shared" si="11"/>
        <v>0.03385989616</v>
      </c>
      <c r="D654" s="18">
        <f t="shared" si="12"/>
        <v>10.1821378</v>
      </c>
      <c r="E654" s="17">
        <f t="shared" si="3"/>
        <v>3.103515602</v>
      </c>
      <c r="F654" s="17">
        <f t="shared" si="4"/>
        <v>238.9245156</v>
      </c>
      <c r="G654" s="19">
        <f t="shared" si="13"/>
        <v>3531.259327</v>
      </c>
      <c r="H654" s="18">
        <f t="shared" si="6"/>
        <v>58.85432211</v>
      </c>
      <c r="I654" s="19">
        <f t="shared" si="14"/>
        <v>25.39492212</v>
      </c>
      <c r="J654" s="20">
        <f t="shared" si="15"/>
        <v>28597.46989</v>
      </c>
    </row>
    <row r="655" ht="12.75" customHeight="1">
      <c r="A655" s="17">
        <v>17.481881230655922</v>
      </c>
      <c r="B655" s="18">
        <v>10.96224562264912</v>
      </c>
      <c r="C655" s="18">
        <f t="shared" si="11"/>
        <v>0.0340752984</v>
      </c>
      <c r="D655" s="18">
        <f t="shared" si="12"/>
        <v>10.17632092</v>
      </c>
      <c r="E655" s="17">
        <f t="shared" si="3"/>
        <v>3.101742617</v>
      </c>
      <c r="F655" s="17">
        <f t="shared" si="4"/>
        <v>238.9227426</v>
      </c>
      <c r="G655" s="19">
        <f t="shared" si="13"/>
        <v>3573.908972</v>
      </c>
      <c r="H655" s="18">
        <f t="shared" si="6"/>
        <v>59.56514954</v>
      </c>
      <c r="I655" s="19">
        <f t="shared" si="14"/>
        <v>25.5564738</v>
      </c>
      <c r="J655" s="20">
        <f t="shared" si="15"/>
        <v>28597.49962</v>
      </c>
    </row>
    <row r="656" ht="12.75" customHeight="1">
      <c r="A656" s="17">
        <v>17.522257196215794</v>
      </c>
      <c r="B656" s="18">
        <v>10.962903211664752</v>
      </c>
      <c r="C656" s="18">
        <f t="shared" si="11"/>
        <v>0.03436894179</v>
      </c>
      <c r="D656" s="18">
        <f t="shared" si="12"/>
        <v>10.17727215</v>
      </c>
      <c r="E656" s="17">
        <f t="shared" si="3"/>
        <v>3.102032552</v>
      </c>
      <c r="F656" s="17">
        <f t="shared" si="4"/>
        <v>238.9230326</v>
      </c>
      <c r="G656" s="19">
        <f t="shared" si="13"/>
        <v>3632.050363</v>
      </c>
      <c r="H656" s="18">
        <f t="shared" si="6"/>
        <v>60.53417271</v>
      </c>
      <c r="I656" s="19">
        <f t="shared" si="14"/>
        <v>25.77670634</v>
      </c>
      <c r="J656" s="20">
        <f t="shared" si="15"/>
        <v>28597.54015</v>
      </c>
    </row>
    <row r="657" ht="12.75" customHeight="1">
      <c r="A657" s="17">
        <v>17.5383988145862</v>
      </c>
      <c r="B657" s="18">
        <v>10.969680762452544</v>
      </c>
      <c r="C657" s="18">
        <f t="shared" si="11"/>
        <v>0.03448633538</v>
      </c>
      <c r="D657" s="18">
        <f t="shared" si="12"/>
        <v>10.1841671</v>
      </c>
      <c r="E657" s="17">
        <f t="shared" si="3"/>
        <v>3.104134131</v>
      </c>
      <c r="F657" s="17">
        <f t="shared" si="4"/>
        <v>238.9251341</v>
      </c>
      <c r="G657" s="19">
        <f t="shared" si="13"/>
        <v>3655.294293</v>
      </c>
      <c r="H657" s="18">
        <f t="shared" si="6"/>
        <v>60.92157155</v>
      </c>
      <c r="I657" s="19">
        <f t="shared" si="14"/>
        <v>25.86475153</v>
      </c>
      <c r="J657" s="20">
        <f t="shared" si="15"/>
        <v>28597.55636</v>
      </c>
    </row>
    <row r="658" ht="12.75" customHeight="1">
      <c r="A658" s="17">
        <v>17.54644770413755</v>
      </c>
      <c r="B658" s="18">
        <v>10.989355825800285</v>
      </c>
      <c r="C658" s="18">
        <f t="shared" si="11"/>
        <v>0.03454487276</v>
      </c>
      <c r="D658" s="18">
        <f t="shared" si="12"/>
        <v>10.2039007</v>
      </c>
      <c r="E658" s="17">
        <f t="shared" si="3"/>
        <v>3.110148933</v>
      </c>
      <c r="F658" s="17">
        <f t="shared" si="4"/>
        <v>238.9311489</v>
      </c>
      <c r="G658" s="19">
        <f t="shared" si="13"/>
        <v>3666.884694</v>
      </c>
      <c r="H658" s="18">
        <f t="shared" si="6"/>
        <v>61.1147449</v>
      </c>
      <c r="I658" s="19">
        <f t="shared" si="14"/>
        <v>25.90865457</v>
      </c>
      <c r="J658" s="20">
        <f t="shared" si="15"/>
        <v>28597.56444</v>
      </c>
    </row>
    <row r="659" ht="12.75" customHeight="1">
      <c r="A659" s="17">
        <v>17.546342489895046</v>
      </c>
      <c r="B659" s="18">
        <v>11.067530007978746</v>
      </c>
      <c r="C659" s="18">
        <f t="shared" si="11"/>
        <v>0.03454410756</v>
      </c>
      <c r="D659" s="18">
        <f t="shared" si="12"/>
        <v>10.28207412</v>
      </c>
      <c r="E659" s="17">
        <f t="shared" si="3"/>
        <v>3.13397619</v>
      </c>
      <c r="F659" s="17">
        <f t="shared" si="4"/>
        <v>238.9549762</v>
      </c>
      <c r="G659" s="19">
        <f t="shared" si="13"/>
        <v>3666.733185</v>
      </c>
      <c r="H659" s="18">
        <f t="shared" si="6"/>
        <v>61.11221976</v>
      </c>
      <c r="I659" s="19">
        <f t="shared" si="14"/>
        <v>25.90808067</v>
      </c>
      <c r="J659" s="20">
        <f t="shared" si="15"/>
        <v>28597.56433</v>
      </c>
    </row>
    <row r="660" ht="12.75" customHeight="1">
      <c r="A660" s="17">
        <v>17.549086828053625</v>
      </c>
      <c r="B660" s="18">
        <v>11.028486756157225</v>
      </c>
      <c r="C660" s="18">
        <f t="shared" si="11"/>
        <v>0.03456406639</v>
      </c>
      <c r="D660" s="18">
        <f t="shared" si="12"/>
        <v>10.24305082</v>
      </c>
      <c r="E660" s="17">
        <f t="shared" si="3"/>
        <v>3.122081891</v>
      </c>
      <c r="F660" s="17">
        <f t="shared" si="4"/>
        <v>238.9430819</v>
      </c>
      <c r="G660" s="19">
        <f t="shared" si="13"/>
        <v>3670.685032</v>
      </c>
      <c r="H660" s="18">
        <f t="shared" si="6"/>
        <v>61.17808387</v>
      </c>
      <c r="I660" s="19">
        <f t="shared" si="14"/>
        <v>25.92304979</v>
      </c>
      <c r="J660" s="20">
        <f t="shared" si="15"/>
        <v>28597.56708</v>
      </c>
    </row>
    <row r="661" ht="12.75" customHeight="1">
      <c r="A661" s="17">
        <v>17.551848701919283</v>
      </c>
      <c r="B661" s="18">
        <v>10.976414473972627</v>
      </c>
      <c r="C661" s="18">
        <f t="shared" si="11"/>
        <v>0.03458415274</v>
      </c>
      <c r="D661" s="18">
        <f t="shared" si="12"/>
        <v>10.19099863</v>
      </c>
      <c r="E661" s="17">
        <f t="shared" si="3"/>
        <v>3.106216381</v>
      </c>
      <c r="F661" s="17">
        <f t="shared" si="4"/>
        <v>238.9272164</v>
      </c>
      <c r="G661" s="19">
        <f t="shared" si="13"/>
        <v>3674.662131</v>
      </c>
      <c r="H661" s="18">
        <f t="shared" si="6"/>
        <v>61.24436885</v>
      </c>
      <c r="I661" s="19">
        <f t="shared" si="14"/>
        <v>25.93811456</v>
      </c>
      <c r="J661" s="20">
        <f t="shared" si="15"/>
        <v>28597.56986</v>
      </c>
    </row>
    <row r="662" ht="12.75" customHeight="1">
      <c r="A662" s="17">
        <v>17.551717184116157</v>
      </c>
      <c r="B662" s="18">
        <v>11.074132201695702</v>
      </c>
      <c r="C662" s="18">
        <f t="shared" si="11"/>
        <v>0.03458319625</v>
      </c>
      <c r="D662" s="18">
        <f t="shared" si="12"/>
        <v>10.2887154</v>
      </c>
      <c r="E662" s="17">
        <f t="shared" si="3"/>
        <v>3.136000453</v>
      </c>
      <c r="F662" s="17">
        <f t="shared" si="4"/>
        <v>238.9570005</v>
      </c>
      <c r="G662" s="19">
        <f t="shared" si="13"/>
        <v>3674.472745</v>
      </c>
      <c r="H662" s="18">
        <f t="shared" si="6"/>
        <v>61.24121242</v>
      </c>
      <c r="I662" s="19">
        <f t="shared" si="14"/>
        <v>25.93739719</v>
      </c>
      <c r="J662" s="20">
        <f t="shared" si="15"/>
        <v>28597.56973</v>
      </c>
    </row>
    <row r="663" ht="12.75" customHeight="1">
      <c r="A663" s="17">
        <v>17.551611969873655</v>
      </c>
      <c r="B663" s="18">
        <v>11.152306383874164</v>
      </c>
      <c r="C663" s="18">
        <f t="shared" si="11"/>
        <v>0.03458243105</v>
      </c>
      <c r="D663" s="18">
        <f t="shared" si="12"/>
        <v>10.36688881</v>
      </c>
      <c r="E663" s="17">
        <f t="shared" si="3"/>
        <v>3.159827711</v>
      </c>
      <c r="F663" s="17">
        <f t="shared" si="4"/>
        <v>238.9808277</v>
      </c>
      <c r="G663" s="19">
        <f t="shared" si="13"/>
        <v>3674.321237</v>
      </c>
      <c r="H663" s="18">
        <f t="shared" si="6"/>
        <v>61.23868728</v>
      </c>
      <c r="I663" s="19">
        <f t="shared" si="14"/>
        <v>25.93682329</v>
      </c>
      <c r="J663" s="20">
        <f t="shared" si="15"/>
        <v>28597.56962</v>
      </c>
    </row>
    <row r="664" ht="12.75" customHeight="1">
      <c r="A664" s="17">
        <v>17.554391379446397</v>
      </c>
      <c r="B664" s="18">
        <v>11.087205071326489</v>
      </c>
      <c r="C664" s="18">
        <f t="shared" si="11"/>
        <v>0.03460264494</v>
      </c>
      <c r="D664" s="18">
        <f t="shared" si="12"/>
        <v>10.30180772</v>
      </c>
      <c r="E664" s="17">
        <f t="shared" si="3"/>
        <v>3.139990992</v>
      </c>
      <c r="F664" s="17">
        <f t="shared" si="4"/>
        <v>238.960991</v>
      </c>
      <c r="G664" s="19">
        <f t="shared" si="13"/>
        <v>3678.323586</v>
      </c>
      <c r="H664" s="18">
        <f t="shared" si="6"/>
        <v>61.30539311</v>
      </c>
      <c r="I664" s="19">
        <f t="shared" si="14"/>
        <v>25.95198371</v>
      </c>
      <c r="J664" s="20">
        <f t="shared" si="15"/>
        <v>28597.57241</v>
      </c>
    </row>
    <row r="665" ht="12.75" customHeight="1">
      <c r="A665" s="17">
        <v>17.554522897249523</v>
      </c>
      <c r="B665" s="18">
        <v>10.989487343603411</v>
      </c>
      <c r="C665" s="18">
        <f t="shared" si="11"/>
        <v>0.03460360143</v>
      </c>
      <c r="D665" s="18">
        <f t="shared" si="12"/>
        <v>10.20409095</v>
      </c>
      <c r="E665" s="17">
        <f t="shared" si="3"/>
        <v>3.11020692</v>
      </c>
      <c r="F665" s="17">
        <f t="shared" si="4"/>
        <v>238.9312069</v>
      </c>
      <c r="G665" s="19">
        <f t="shared" si="13"/>
        <v>3678.512972</v>
      </c>
      <c r="H665" s="18">
        <f t="shared" si="6"/>
        <v>61.30854953</v>
      </c>
      <c r="I665" s="19">
        <f t="shared" si="14"/>
        <v>25.95270108</v>
      </c>
      <c r="J665" s="20">
        <f t="shared" si="15"/>
        <v>28597.57254</v>
      </c>
    </row>
    <row r="666" ht="12.75" customHeight="1">
      <c r="A666" s="17">
        <v>17.554216022375563</v>
      </c>
      <c r="B666" s="18">
        <v>11.217495374957256</v>
      </c>
      <c r="C666" s="18">
        <f t="shared" si="11"/>
        <v>0.03460136962</v>
      </c>
      <c r="D666" s="18">
        <f t="shared" si="12"/>
        <v>10.43209674</v>
      </c>
      <c r="E666" s="17">
        <f t="shared" si="3"/>
        <v>3.179703088</v>
      </c>
      <c r="F666" s="17">
        <f t="shared" si="4"/>
        <v>239.0007031</v>
      </c>
      <c r="G666" s="19">
        <f t="shared" si="13"/>
        <v>3678.071072</v>
      </c>
      <c r="H666" s="18">
        <f t="shared" si="6"/>
        <v>61.30118454</v>
      </c>
      <c r="I666" s="19">
        <f t="shared" si="14"/>
        <v>25.95102721</v>
      </c>
      <c r="J666" s="20">
        <f t="shared" si="15"/>
        <v>28597.57223</v>
      </c>
    </row>
    <row r="667" ht="12.75" customHeight="1">
      <c r="A667" s="17">
        <v>17.55702173550893</v>
      </c>
      <c r="B667" s="18">
        <v>11.132850516864966</v>
      </c>
      <c r="C667" s="18">
        <f t="shared" si="11"/>
        <v>0.0346217748</v>
      </c>
      <c r="D667" s="18">
        <f t="shared" si="12"/>
        <v>10.34747229</v>
      </c>
      <c r="E667" s="17">
        <f t="shared" si="3"/>
        <v>3.153909555</v>
      </c>
      <c r="F667" s="17">
        <f t="shared" si="4"/>
        <v>238.9749096</v>
      </c>
      <c r="G667" s="19">
        <f t="shared" si="13"/>
        <v>3682.111299</v>
      </c>
      <c r="H667" s="18">
        <f t="shared" si="6"/>
        <v>61.36852165</v>
      </c>
      <c r="I667" s="19">
        <f t="shared" si="14"/>
        <v>25.9663311</v>
      </c>
      <c r="J667" s="20">
        <f t="shared" si="15"/>
        <v>28597.57505</v>
      </c>
    </row>
    <row r="668" ht="12.75" customHeight="1">
      <c r="A668" s="17">
        <v>17.557162021165595</v>
      </c>
      <c r="B668" s="18">
        <v>11.028618273960351</v>
      </c>
      <c r="C668" s="18">
        <f t="shared" si="11"/>
        <v>0.03462279506</v>
      </c>
      <c r="D668" s="18">
        <f t="shared" si="12"/>
        <v>10.24324107</v>
      </c>
      <c r="E668" s="17">
        <f t="shared" si="3"/>
        <v>3.122139878</v>
      </c>
      <c r="F668" s="17">
        <f t="shared" si="4"/>
        <v>238.9431399</v>
      </c>
      <c r="G668" s="19">
        <f t="shared" si="13"/>
        <v>3682.31331</v>
      </c>
      <c r="H668" s="18">
        <f t="shared" si="6"/>
        <v>61.37188851</v>
      </c>
      <c r="I668" s="19">
        <f t="shared" si="14"/>
        <v>25.9670963</v>
      </c>
      <c r="J668" s="20">
        <f t="shared" si="15"/>
        <v>28597.57519</v>
      </c>
    </row>
    <row r="669" ht="12.75" customHeight="1">
      <c r="A669" s="17">
        <v>17.559915127177714</v>
      </c>
      <c r="B669" s="18">
        <v>10.98306050695729</v>
      </c>
      <c r="C669" s="18">
        <f t="shared" si="11"/>
        <v>0.03464281765</v>
      </c>
      <c r="D669" s="18">
        <f t="shared" si="12"/>
        <v>10.19770332</v>
      </c>
      <c r="E669" s="17">
        <f t="shared" si="3"/>
        <v>3.108259973</v>
      </c>
      <c r="F669" s="17">
        <f t="shared" si="4"/>
        <v>238.92926</v>
      </c>
      <c r="G669" s="19">
        <f t="shared" si="13"/>
        <v>3686.277783</v>
      </c>
      <c r="H669" s="18">
        <f t="shared" si="6"/>
        <v>61.43796305</v>
      </c>
      <c r="I669" s="19">
        <f t="shared" si="14"/>
        <v>25.98211324</v>
      </c>
      <c r="J669" s="20">
        <f t="shared" si="15"/>
        <v>28597.57795</v>
      </c>
    </row>
    <row r="670" ht="12.75" customHeight="1">
      <c r="A670" s="17">
        <v>17.57067328347347</v>
      </c>
      <c r="B670" s="18">
        <v>10.989750379209665</v>
      </c>
      <c r="C670" s="18">
        <f t="shared" si="11"/>
        <v>0.03472105879</v>
      </c>
      <c r="D670" s="18">
        <f t="shared" si="12"/>
        <v>10.20447144</v>
      </c>
      <c r="E670" s="17">
        <f t="shared" si="3"/>
        <v>3.110322894</v>
      </c>
      <c r="F670" s="17">
        <f t="shared" si="4"/>
        <v>238.9313229</v>
      </c>
      <c r="G670" s="19">
        <f t="shared" si="13"/>
        <v>3701.769528</v>
      </c>
      <c r="H670" s="18">
        <f t="shared" si="6"/>
        <v>61.6961588</v>
      </c>
      <c r="I670" s="19">
        <f t="shared" si="14"/>
        <v>26.04079409</v>
      </c>
      <c r="J670" s="20">
        <f t="shared" si="15"/>
        <v>28597.58875</v>
      </c>
    </row>
    <row r="671" ht="12.75" customHeight="1">
      <c r="A671" s="17">
        <v>17.57056806923097</v>
      </c>
      <c r="B671" s="18">
        <v>11.067924561388127</v>
      </c>
      <c r="C671" s="18">
        <f t="shared" si="11"/>
        <v>0.03472029359</v>
      </c>
      <c r="D671" s="18">
        <f t="shared" si="12"/>
        <v>10.28264485</v>
      </c>
      <c r="E671" s="17">
        <f t="shared" si="3"/>
        <v>3.134150152</v>
      </c>
      <c r="F671" s="17">
        <f t="shared" si="4"/>
        <v>238.9551502</v>
      </c>
      <c r="G671" s="19">
        <f t="shared" si="13"/>
        <v>3701.61802</v>
      </c>
      <c r="H671" s="18">
        <f t="shared" si="6"/>
        <v>61.69363366</v>
      </c>
      <c r="I671" s="19">
        <f t="shared" si="14"/>
        <v>26.0402202</v>
      </c>
      <c r="J671" s="20">
        <f t="shared" si="15"/>
        <v>28597.58865</v>
      </c>
    </row>
    <row r="672" ht="12.75" customHeight="1">
      <c r="A672" s="17">
        <v>17.570445319281387</v>
      </c>
      <c r="B672" s="18">
        <v>11.159127773929663</v>
      </c>
      <c r="C672" s="18">
        <f t="shared" si="11"/>
        <v>0.03471940087</v>
      </c>
      <c r="D672" s="18">
        <f t="shared" si="12"/>
        <v>10.37384717</v>
      </c>
      <c r="E672" s="17">
        <f t="shared" si="3"/>
        <v>3.161948619</v>
      </c>
      <c r="F672" s="17">
        <f t="shared" si="4"/>
        <v>238.9829486</v>
      </c>
      <c r="G672" s="19">
        <f t="shared" si="13"/>
        <v>3701.44126</v>
      </c>
      <c r="H672" s="18">
        <f t="shared" si="6"/>
        <v>61.69068766</v>
      </c>
      <c r="I672" s="19">
        <f t="shared" si="14"/>
        <v>26.03955065</v>
      </c>
      <c r="J672" s="20">
        <f t="shared" si="15"/>
        <v>28597.58852</v>
      </c>
    </row>
    <row r="673" ht="12.75" customHeight="1">
      <c r="A673" s="17">
        <v>17.570243658649925</v>
      </c>
      <c r="B673" s="18">
        <v>11.308961623105047</v>
      </c>
      <c r="C673" s="18">
        <f t="shared" si="11"/>
        <v>0.03471793424</v>
      </c>
      <c r="D673" s="18">
        <f t="shared" si="12"/>
        <v>10.52367956</v>
      </c>
      <c r="E673" s="17">
        <f t="shared" si="3"/>
        <v>3.207617529</v>
      </c>
      <c r="F673" s="17">
        <f t="shared" si="4"/>
        <v>239.0286175</v>
      </c>
      <c r="G673" s="19">
        <f t="shared" si="13"/>
        <v>3701.150868</v>
      </c>
      <c r="H673" s="18">
        <f t="shared" si="6"/>
        <v>61.68584781</v>
      </c>
      <c r="I673" s="19">
        <f t="shared" si="14"/>
        <v>26.03845068</v>
      </c>
      <c r="J673" s="20">
        <f t="shared" si="15"/>
        <v>28597.58832</v>
      </c>
    </row>
    <row r="674" ht="12.75" customHeight="1">
      <c r="A674" s="17">
        <v>17.57016474796805</v>
      </c>
      <c r="B674" s="18">
        <v>11.367592259738892</v>
      </c>
      <c r="C674" s="18">
        <f t="shared" si="11"/>
        <v>0.03471736035</v>
      </c>
      <c r="D674" s="18">
        <f t="shared" si="12"/>
        <v>10.58230962</v>
      </c>
      <c r="E674" s="17">
        <f t="shared" si="3"/>
        <v>3.225487972</v>
      </c>
      <c r="F674" s="17">
        <f t="shared" si="4"/>
        <v>239.046488</v>
      </c>
      <c r="G674" s="19">
        <f t="shared" si="13"/>
        <v>3701.037237</v>
      </c>
      <c r="H674" s="18">
        <f t="shared" si="6"/>
        <v>61.68395395</v>
      </c>
      <c r="I674" s="19">
        <f t="shared" si="14"/>
        <v>26.03802026</v>
      </c>
      <c r="J674" s="20">
        <f t="shared" si="15"/>
        <v>28597.58824</v>
      </c>
    </row>
    <row r="675" ht="12.75" customHeight="1">
      <c r="A675" s="17">
        <v>17.575530674335614</v>
      </c>
      <c r="B675" s="18">
        <v>11.380708968637387</v>
      </c>
      <c r="C675" s="18">
        <f t="shared" si="11"/>
        <v>0.03475638527</v>
      </c>
      <c r="D675" s="18">
        <f t="shared" si="12"/>
        <v>10.59546535</v>
      </c>
      <c r="E675" s="17">
        <f t="shared" si="3"/>
        <v>3.22949784</v>
      </c>
      <c r="F675" s="17">
        <f t="shared" si="4"/>
        <v>239.0504978</v>
      </c>
      <c r="G675" s="19">
        <f t="shared" si="13"/>
        <v>3708.764171</v>
      </c>
      <c r="H675" s="18">
        <f t="shared" si="6"/>
        <v>61.81273618</v>
      </c>
      <c r="I675" s="19">
        <f t="shared" si="14"/>
        <v>26.06728895</v>
      </c>
      <c r="J675" s="20">
        <f t="shared" si="15"/>
        <v>28597.59363</v>
      </c>
    </row>
    <row r="676" ht="12.75" customHeight="1">
      <c r="A676" s="17">
        <v>17.57289155041954</v>
      </c>
      <c r="B676" s="18">
        <v>11.341578038280447</v>
      </c>
      <c r="C676" s="18">
        <f t="shared" si="11"/>
        <v>0.03473719164</v>
      </c>
      <c r="D676" s="18">
        <f t="shared" si="12"/>
        <v>10.55631523</v>
      </c>
      <c r="E676" s="17">
        <f t="shared" si="3"/>
        <v>3.217564882</v>
      </c>
      <c r="F676" s="17">
        <f t="shared" si="4"/>
        <v>239.0385649</v>
      </c>
      <c r="G676" s="19">
        <f t="shared" si="13"/>
        <v>3704.963833</v>
      </c>
      <c r="H676" s="18">
        <f t="shared" si="6"/>
        <v>61.74939721</v>
      </c>
      <c r="I676" s="19">
        <f t="shared" si="14"/>
        <v>26.05289373</v>
      </c>
      <c r="J676" s="20">
        <f t="shared" si="15"/>
        <v>28597.59098</v>
      </c>
    </row>
    <row r="677" ht="12.75" customHeight="1">
      <c r="A677" s="17">
        <v>17.572979228954956</v>
      </c>
      <c r="B677" s="18">
        <v>11.276432886465065</v>
      </c>
      <c r="C677" s="18">
        <f t="shared" si="11"/>
        <v>0.0347378293</v>
      </c>
      <c r="D677" s="18">
        <f t="shared" si="12"/>
        <v>10.49117072</v>
      </c>
      <c r="E677" s="17">
        <f t="shared" si="3"/>
        <v>3.197708834</v>
      </c>
      <c r="F677" s="17">
        <f t="shared" si="4"/>
        <v>239.0187088</v>
      </c>
      <c r="G677" s="19">
        <f t="shared" si="13"/>
        <v>3705.09009</v>
      </c>
      <c r="H677" s="18">
        <f t="shared" si="6"/>
        <v>61.75150149</v>
      </c>
      <c r="I677" s="19">
        <f t="shared" si="14"/>
        <v>26.05337198</v>
      </c>
      <c r="J677" s="20">
        <f t="shared" si="15"/>
        <v>28597.59107</v>
      </c>
    </row>
    <row r="678" ht="12.75" customHeight="1">
      <c r="A678" s="17">
        <v>17.575758638527702</v>
      </c>
      <c r="B678" s="18">
        <v>11.21133157391739</v>
      </c>
      <c r="C678" s="18">
        <f t="shared" si="11"/>
        <v>0.03475804319</v>
      </c>
      <c r="D678" s="18">
        <f t="shared" si="12"/>
        <v>10.42608962</v>
      </c>
      <c r="E678" s="17">
        <f t="shared" si="3"/>
        <v>3.177872115</v>
      </c>
      <c r="F678" s="17">
        <f t="shared" si="4"/>
        <v>238.9988721</v>
      </c>
      <c r="G678" s="19">
        <f t="shared" si="13"/>
        <v>3709.092439</v>
      </c>
      <c r="H678" s="18">
        <f t="shared" si="6"/>
        <v>61.81820732</v>
      </c>
      <c r="I678" s="19">
        <f t="shared" si="14"/>
        <v>26.06853239</v>
      </c>
      <c r="J678" s="20">
        <f t="shared" si="15"/>
        <v>28597.59386</v>
      </c>
    </row>
    <row r="679" ht="12.75" customHeight="1">
      <c r="A679" s="17">
        <v>17.575846317063117</v>
      </c>
      <c r="B679" s="18">
        <v>11.146186422102005</v>
      </c>
      <c r="C679" s="18">
        <f t="shared" si="11"/>
        <v>0.03475868085</v>
      </c>
      <c r="D679" s="18">
        <f t="shared" si="12"/>
        <v>10.3609451</v>
      </c>
      <c r="E679" s="17">
        <f t="shared" si="3"/>
        <v>3.158016067</v>
      </c>
      <c r="F679" s="17">
        <f t="shared" si="4"/>
        <v>238.9790161</v>
      </c>
      <c r="G679" s="19">
        <f t="shared" si="13"/>
        <v>3709.218697</v>
      </c>
      <c r="H679" s="18">
        <f t="shared" si="6"/>
        <v>61.82031161</v>
      </c>
      <c r="I679" s="19">
        <f t="shared" si="14"/>
        <v>26.06901064</v>
      </c>
      <c r="J679" s="20">
        <f t="shared" si="15"/>
        <v>28597.59395</v>
      </c>
    </row>
    <row r="680" ht="12.75" customHeight="1">
      <c r="A680" s="17">
        <v>17.57589892418437</v>
      </c>
      <c r="B680" s="18">
        <v>11.107099331012774</v>
      </c>
      <c r="C680" s="18">
        <f t="shared" si="11"/>
        <v>0.03475906345</v>
      </c>
      <c r="D680" s="18">
        <f t="shared" si="12"/>
        <v>10.32185839</v>
      </c>
      <c r="E680" s="17">
        <f t="shared" si="3"/>
        <v>3.146102439</v>
      </c>
      <c r="F680" s="17">
        <f t="shared" si="4"/>
        <v>238.9671024</v>
      </c>
      <c r="G680" s="19">
        <f t="shared" si="13"/>
        <v>3709.294451</v>
      </c>
      <c r="H680" s="18">
        <f t="shared" si="6"/>
        <v>61.82157418</v>
      </c>
      <c r="I680" s="19">
        <f t="shared" si="14"/>
        <v>26.06929759</v>
      </c>
      <c r="J680" s="20">
        <f t="shared" si="15"/>
        <v>28597.594</v>
      </c>
    </row>
    <row r="681" ht="12.75" customHeight="1">
      <c r="A681" s="17">
        <v>17.575969067012704</v>
      </c>
      <c r="B681" s="18">
        <v>11.054983209560467</v>
      </c>
      <c r="C681" s="18">
        <f t="shared" si="11"/>
        <v>0.03475957358</v>
      </c>
      <c r="D681" s="18">
        <f t="shared" si="12"/>
        <v>10.26974278</v>
      </c>
      <c r="E681" s="17">
        <f t="shared" si="3"/>
        <v>3.1302176</v>
      </c>
      <c r="F681" s="17">
        <f t="shared" si="4"/>
        <v>238.9512176</v>
      </c>
      <c r="G681" s="19">
        <f t="shared" si="13"/>
        <v>3709.395456</v>
      </c>
      <c r="H681" s="18">
        <f t="shared" si="6"/>
        <v>61.82325761</v>
      </c>
      <c r="I681" s="19">
        <f t="shared" si="14"/>
        <v>26.06968018</v>
      </c>
      <c r="J681" s="20">
        <f t="shared" si="15"/>
        <v>28597.59407</v>
      </c>
    </row>
    <row r="682" ht="12.75" customHeight="1">
      <c r="A682" s="17">
        <v>17.57604797769458</v>
      </c>
      <c r="B682" s="18">
        <v>10.996352572926622</v>
      </c>
      <c r="C682" s="18">
        <f t="shared" si="11"/>
        <v>0.03476014747</v>
      </c>
      <c r="D682" s="18">
        <f t="shared" si="12"/>
        <v>10.21111272</v>
      </c>
      <c r="E682" s="17">
        <f t="shared" si="3"/>
        <v>3.112347157</v>
      </c>
      <c r="F682" s="17">
        <f t="shared" si="4"/>
        <v>238.9333472</v>
      </c>
      <c r="G682" s="19">
        <f t="shared" si="13"/>
        <v>3709.509088</v>
      </c>
      <c r="H682" s="18">
        <f t="shared" si="6"/>
        <v>61.82515146</v>
      </c>
      <c r="I682" s="19">
        <f t="shared" si="14"/>
        <v>26.07011061</v>
      </c>
      <c r="J682" s="20">
        <f t="shared" si="15"/>
        <v>28597.59415</v>
      </c>
    </row>
    <row r="683" ht="12.75" customHeight="1">
      <c r="A683" s="17">
        <v>17.57877478014607</v>
      </c>
      <c r="B683" s="18">
        <v>10.970338351468177</v>
      </c>
      <c r="C683" s="18">
        <f t="shared" si="11"/>
        <v>0.03477997876</v>
      </c>
      <c r="D683" s="18">
        <f t="shared" si="12"/>
        <v>10.18511833</v>
      </c>
      <c r="E683" s="17">
        <f t="shared" si="3"/>
        <v>3.104424067</v>
      </c>
      <c r="F683" s="17">
        <f t="shared" si="4"/>
        <v>238.9254241</v>
      </c>
      <c r="G683" s="19">
        <f t="shared" si="13"/>
        <v>3713.435683</v>
      </c>
      <c r="H683" s="18">
        <f t="shared" si="6"/>
        <v>61.89059472</v>
      </c>
      <c r="I683" s="19">
        <f t="shared" si="14"/>
        <v>26.08498407</v>
      </c>
      <c r="J683" s="20">
        <f t="shared" si="15"/>
        <v>28597.59689</v>
      </c>
    </row>
    <row r="684" ht="12.75" customHeight="1">
      <c r="A684" s="17">
        <v>17.58415824222072</v>
      </c>
      <c r="B684" s="18">
        <v>10.970426030003594</v>
      </c>
      <c r="C684" s="18">
        <f t="shared" si="11"/>
        <v>0.03481913122</v>
      </c>
      <c r="D684" s="18">
        <f t="shared" si="12"/>
        <v>10.18524516</v>
      </c>
      <c r="E684" s="17">
        <f t="shared" si="3"/>
        <v>3.104462725</v>
      </c>
      <c r="F684" s="17">
        <f t="shared" si="4"/>
        <v>238.9254627</v>
      </c>
      <c r="G684" s="19">
        <f t="shared" si="13"/>
        <v>3721.187869</v>
      </c>
      <c r="H684" s="18">
        <f t="shared" si="6"/>
        <v>62.01979781</v>
      </c>
      <c r="I684" s="19">
        <f t="shared" si="14"/>
        <v>26.11434841</v>
      </c>
      <c r="J684" s="20">
        <f t="shared" si="15"/>
        <v>28597.60229</v>
      </c>
    </row>
    <row r="685" ht="12.75" customHeight="1">
      <c r="A685" s="17">
        <v>17.584079331538845</v>
      </c>
      <c r="B685" s="18">
        <v>11.029056666637441</v>
      </c>
      <c r="C685" s="18">
        <f t="shared" si="11"/>
        <v>0.03481855732</v>
      </c>
      <c r="D685" s="18">
        <f t="shared" si="12"/>
        <v>10.24387522</v>
      </c>
      <c r="E685" s="17">
        <f t="shared" si="3"/>
        <v>3.122333168</v>
      </c>
      <c r="F685" s="17">
        <f t="shared" si="4"/>
        <v>238.9433332</v>
      </c>
      <c r="G685" s="19">
        <f t="shared" si="13"/>
        <v>3721.074237</v>
      </c>
      <c r="H685" s="18">
        <f t="shared" si="6"/>
        <v>62.01790396</v>
      </c>
      <c r="I685" s="19">
        <f t="shared" si="14"/>
        <v>26.11391799</v>
      </c>
      <c r="J685" s="20">
        <f t="shared" si="15"/>
        <v>28597.60221</v>
      </c>
    </row>
    <row r="686" ht="12.75" customHeight="1">
      <c r="A686" s="17">
        <v>17.58400918871051</v>
      </c>
      <c r="B686" s="18">
        <v>11.081172788089747</v>
      </c>
      <c r="C686" s="18">
        <f t="shared" si="11"/>
        <v>0.03481804719</v>
      </c>
      <c r="D686" s="18">
        <f t="shared" si="12"/>
        <v>10.29599084</v>
      </c>
      <c r="E686" s="17">
        <f t="shared" si="3"/>
        <v>3.138218007</v>
      </c>
      <c r="F686" s="17">
        <f t="shared" si="4"/>
        <v>238.959218</v>
      </c>
      <c r="G686" s="19">
        <f t="shared" si="13"/>
        <v>3720.973232</v>
      </c>
      <c r="H686" s="18">
        <f t="shared" si="6"/>
        <v>62.01622053</v>
      </c>
      <c r="I686" s="19">
        <f t="shared" si="14"/>
        <v>26.11353539</v>
      </c>
      <c r="J686" s="20">
        <f t="shared" si="15"/>
        <v>28597.60214</v>
      </c>
    </row>
    <row r="687" ht="12.75" customHeight="1">
      <c r="A687" s="17">
        <v>17.586630776919502</v>
      </c>
      <c r="B687" s="18">
        <v>11.133332748809764</v>
      </c>
      <c r="C687" s="18">
        <f t="shared" si="11"/>
        <v>0.03483711329</v>
      </c>
      <c r="D687" s="18">
        <f t="shared" si="12"/>
        <v>10.34816986</v>
      </c>
      <c r="E687" s="17">
        <f t="shared" si="3"/>
        <v>3.154122174</v>
      </c>
      <c r="F687" s="17">
        <f t="shared" si="4"/>
        <v>238.9751222</v>
      </c>
      <c r="G687" s="19">
        <f t="shared" si="13"/>
        <v>3724.748319</v>
      </c>
      <c r="H687" s="18">
        <f t="shared" si="6"/>
        <v>62.07913865</v>
      </c>
      <c r="I687" s="19">
        <f t="shared" si="14"/>
        <v>26.12783497</v>
      </c>
      <c r="J687" s="20">
        <f t="shared" si="15"/>
        <v>28597.60477</v>
      </c>
    </row>
    <row r="688" ht="12.75" customHeight="1">
      <c r="A688" s="17">
        <v>17.58651679482346</v>
      </c>
      <c r="B688" s="18">
        <v>11.218021446169763</v>
      </c>
      <c r="C688" s="18">
        <f t="shared" si="11"/>
        <v>0.03483628433</v>
      </c>
      <c r="D688" s="18">
        <f t="shared" si="12"/>
        <v>10.43285773</v>
      </c>
      <c r="E688" s="17">
        <f t="shared" si="3"/>
        <v>3.179935036</v>
      </c>
      <c r="F688" s="17">
        <f t="shared" si="4"/>
        <v>239.000935</v>
      </c>
      <c r="G688" s="19">
        <f t="shared" si="13"/>
        <v>3724.584185</v>
      </c>
      <c r="H688" s="18">
        <f t="shared" si="6"/>
        <v>62.07640308</v>
      </c>
      <c r="I688" s="19">
        <f t="shared" si="14"/>
        <v>26.12721324</v>
      </c>
      <c r="J688" s="20">
        <f t="shared" si="15"/>
        <v>28597.60466</v>
      </c>
    </row>
    <row r="689" ht="12.75" customHeight="1">
      <c r="A689" s="17">
        <v>17.58643788414158</v>
      </c>
      <c r="B689" s="18">
        <v>11.276652082803608</v>
      </c>
      <c r="C689" s="18">
        <f t="shared" si="11"/>
        <v>0.03483571043</v>
      </c>
      <c r="D689" s="18">
        <f t="shared" si="12"/>
        <v>10.49148779</v>
      </c>
      <c r="E689" s="17">
        <f t="shared" si="3"/>
        <v>3.197805479</v>
      </c>
      <c r="F689" s="17">
        <f t="shared" si="4"/>
        <v>239.0188055</v>
      </c>
      <c r="G689" s="19">
        <f t="shared" si="13"/>
        <v>3724.470553</v>
      </c>
      <c r="H689" s="18">
        <f t="shared" si="6"/>
        <v>62.07450922</v>
      </c>
      <c r="I689" s="19">
        <f t="shared" si="14"/>
        <v>26.12678282</v>
      </c>
      <c r="J689" s="20">
        <f t="shared" si="15"/>
        <v>28597.60458</v>
      </c>
    </row>
    <row r="690" ht="12.75" customHeight="1">
      <c r="A690" s="17">
        <v>17.58919975800724</v>
      </c>
      <c r="B690" s="18">
        <v>11.22457980061901</v>
      </c>
      <c r="C690" s="18">
        <f t="shared" si="11"/>
        <v>0.03485579679</v>
      </c>
      <c r="D690" s="18">
        <f t="shared" si="12"/>
        <v>10.4394356</v>
      </c>
      <c r="E690" s="17">
        <f t="shared" si="3"/>
        <v>3.18193997</v>
      </c>
      <c r="F690" s="17">
        <f t="shared" si="4"/>
        <v>239.00294</v>
      </c>
      <c r="G690" s="19">
        <f t="shared" si="13"/>
        <v>3728.447652</v>
      </c>
      <c r="H690" s="18">
        <f t="shared" si="6"/>
        <v>62.14079419</v>
      </c>
      <c r="I690" s="19">
        <f t="shared" si="14"/>
        <v>26.14184759</v>
      </c>
      <c r="J690" s="20">
        <f t="shared" si="15"/>
        <v>28597.60735</v>
      </c>
    </row>
    <row r="691" ht="12.75" customHeight="1">
      <c r="A691" s="17">
        <v>17.589304972249742</v>
      </c>
      <c r="B691" s="18">
        <v>11.14640561844055</v>
      </c>
      <c r="C691" s="18">
        <f t="shared" si="11"/>
        <v>0.03485656198</v>
      </c>
      <c r="D691" s="18">
        <f t="shared" si="12"/>
        <v>10.36126218</v>
      </c>
      <c r="E691" s="17">
        <f t="shared" si="3"/>
        <v>3.158112713</v>
      </c>
      <c r="F691" s="17">
        <f t="shared" si="4"/>
        <v>238.9791127</v>
      </c>
      <c r="G691" s="19">
        <f t="shared" si="13"/>
        <v>3728.59916</v>
      </c>
      <c r="H691" s="18">
        <f t="shared" si="6"/>
        <v>62.14331933</v>
      </c>
      <c r="I691" s="19">
        <f t="shared" si="14"/>
        <v>26.14242148</v>
      </c>
      <c r="J691" s="20">
        <f t="shared" si="15"/>
        <v>28597.60746</v>
      </c>
    </row>
    <row r="692" ht="12.75" customHeight="1">
      <c r="A692" s="17">
        <v>17.5894014186387</v>
      </c>
      <c r="B692" s="18">
        <v>11.074745951443626</v>
      </c>
      <c r="C692" s="18">
        <f t="shared" si="11"/>
        <v>0.03485726341</v>
      </c>
      <c r="D692" s="18">
        <f t="shared" si="12"/>
        <v>10.28960321</v>
      </c>
      <c r="E692" s="17">
        <f t="shared" si="3"/>
        <v>3.13627106</v>
      </c>
      <c r="F692" s="17">
        <f t="shared" si="4"/>
        <v>238.9572711</v>
      </c>
      <c r="G692" s="19">
        <f t="shared" si="13"/>
        <v>3728.738043</v>
      </c>
      <c r="H692" s="18">
        <f t="shared" si="6"/>
        <v>62.14563405</v>
      </c>
      <c r="I692" s="19">
        <f t="shared" si="14"/>
        <v>26.14294756</v>
      </c>
      <c r="J692" s="20">
        <f t="shared" si="15"/>
        <v>28597.60755</v>
      </c>
    </row>
    <row r="693" ht="12.75" customHeight="1">
      <c r="A693" s="17">
        <v>17.589515400734744</v>
      </c>
      <c r="B693" s="18">
        <v>10.990057254083627</v>
      </c>
      <c r="C693" s="18">
        <f t="shared" si="11"/>
        <v>0.03485809237</v>
      </c>
      <c r="D693" s="18">
        <f t="shared" si="12"/>
        <v>10.20491535</v>
      </c>
      <c r="E693" s="17">
        <f t="shared" si="3"/>
        <v>3.110458198</v>
      </c>
      <c r="F693" s="17">
        <f t="shared" si="4"/>
        <v>238.9314582</v>
      </c>
      <c r="G693" s="19">
        <f t="shared" si="13"/>
        <v>3728.902177</v>
      </c>
      <c r="H693" s="18">
        <f t="shared" si="6"/>
        <v>62.14836962</v>
      </c>
      <c r="I693" s="19">
        <f t="shared" si="14"/>
        <v>26.14356928</v>
      </c>
      <c r="J693" s="20">
        <f t="shared" si="15"/>
        <v>28597.60767</v>
      </c>
    </row>
    <row r="694" ht="12.75" customHeight="1">
      <c r="A694" s="17">
        <v>17.592136988943736</v>
      </c>
      <c r="B694" s="18">
        <v>11.042217214803644</v>
      </c>
      <c r="C694" s="18">
        <f t="shared" si="11"/>
        <v>0.03487715847</v>
      </c>
      <c r="D694" s="18">
        <f t="shared" si="12"/>
        <v>10.25709437</v>
      </c>
      <c r="E694" s="17">
        <f t="shared" si="3"/>
        <v>3.126362365</v>
      </c>
      <c r="F694" s="17">
        <f t="shared" si="4"/>
        <v>238.9473624</v>
      </c>
      <c r="G694" s="19">
        <f t="shared" si="13"/>
        <v>3732.677264</v>
      </c>
      <c r="H694" s="18">
        <f t="shared" si="6"/>
        <v>62.21128773</v>
      </c>
      <c r="I694" s="19">
        <f t="shared" si="14"/>
        <v>26.15786885</v>
      </c>
      <c r="J694" s="20">
        <f t="shared" si="15"/>
        <v>28597.6103</v>
      </c>
    </row>
    <row r="695" ht="12.75" customHeight="1">
      <c r="A695" s="17">
        <v>17.591970399726442</v>
      </c>
      <c r="B695" s="18">
        <v>11.165993003252874</v>
      </c>
      <c r="C695" s="18">
        <f t="shared" si="11"/>
        <v>0.03487594691</v>
      </c>
      <c r="D695" s="18">
        <f t="shared" si="12"/>
        <v>10.38086895</v>
      </c>
      <c r="E695" s="17">
        <f t="shared" si="3"/>
        <v>3.164088856</v>
      </c>
      <c r="F695" s="17">
        <f t="shared" si="4"/>
        <v>238.9850889</v>
      </c>
      <c r="G695" s="19">
        <f t="shared" si="13"/>
        <v>3732.437376</v>
      </c>
      <c r="H695" s="18">
        <f t="shared" si="6"/>
        <v>62.20728959</v>
      </c>
      <c r="I695" s="19">
        <f t="shared" si="14"/>
        <v>26.15696018</v>
      </c>
      <c r="J695" s="20">
        <f t="shared" si="15"/>
        <v>28597.61013</v>
      </c>
    </row>
    <row r="696" ht="12.75" customHeight="1">
      <c r="A696" s="17">
        <v>17.591830114069772</v>
      </c>
      <c r="B696" s="18">
        <v>11.270225246157487</v>
      </c>
      <c r="C696" s="18">
        <f t="shared" si="11"/>
        <v>0.03487492665</v>
      </c>
      <c r="D696" s="18">
        <f t="shared" si="12"/>
        <v>10.48510017</v>
      </c>
      <c r="E696" s="17">
        <f t="shared" si="3"/>
        <v>3.195858533</v>
      </c>
      <c r="F696" s="17">
        <f t="shared" si="4"/>
        <v>239.0168585</v>
      </c>
      <c r="G696" s="19">
        <f t="shared" si="13"/>
        <v>3732.235364</v>
      </c>
      <c r="H696" s="18">
        <f t="shared" si="6"/>
        <v>62.20392274</v>
      </c>
      <c r="I696" s="19">
        <f t="shared" si="14"/>
        <v>26.15619499</v>
      </c>
      <c r="J696" s="20">
        <f t="shared" si="15"/>
        <v>28597.60999</v>
      </c>
    </row>
    <row r="697" ht="12.75" customHeight="1">
      <c r="A697" s="17">
        <v>17.591786274802065</v>
      </c>
      <c r="B697" s="18">
        <v>11.30279782206518</v>
      </c>
      <c r="C697" s="18">
        <f t="shared" si="11"/>
        <v>0.03487460782</v>
      </c>
      <c r="D697" s="18">
        <f t="shared" si="12"/>
        <v>10.51767243</v>
      </c>
      <c r="E697" s="17">
        <f t="shared" si="3"/>
        <v>3.205786557</v>
      </c>
      <c r="F697" s="17">
        <f t="shared" si="4"/>
        <v>239.0267866</v>
      </c>
      <c r="G697" s="19">
        <f t="shared" si="13"/>
        <v>3732.172236</v>
      </c>
      <c r="H697" s="18">
        <f t="shared" si="6"/>
        <v>62.2028706</v>
      </c>
      <c r="I697" s="19">
        <f t="shared" si="14"/>
        <v>26.15595586</v>
      </c>
      <c r="J697" s="20">
        <f t="shared" si="15"/>
        <v>28597.60995</v>
      </c>
    </row>
    <row r="698" ht="12.75" customHeight="1">
      <c r="A698" s="17">
        <v>17.594609523642514</v>
      </c>
      <c r="B698" s="18">
        <v>11.205123933609812</v>
      </c>
      <c r="C698" s="18">
        <f t="shared" si="11"/>
        <v>0.03489514054</v>
      </c>
      <c r="D698" s="18">
        <f t="shared" si="12"/>
        <v>10.42001907</v>
      </c>
      <c r="E698" s="17">
        <f t="shared" si="3"/>
        <v>3.176021814</v>
      </c>
      <c r="F698" s="17">
        <f t="shared" si="4"/>
        <v>238.9970218</v>
      </c>
      <c r="G698" s="19">
        <f t="shared" si="13"/>
        <v>3736.237714</v>
      </c>
      <c r="H698" s="18">
        <f t="shared" si="6"/>
        <v>62.27062857</v>
      </c>
      <c r="I698" s="19">
        <f t="shared" si="14"/>
        <v>26.1713554</v>
      </c>
      <c r="J698" s="20">
        <f t="shared" si="15"/>
        <v>28597.61278</v>
      </c>
    </row>
    <row r="699" ht="12.75" customHeight="1">
      <c r="A699" s="17">
        <v>17.59735386180109</v>
      </c>
      <c r="B699" s="18">
        <v>11.16608068178829</v>
      </c>
      <c r="C699" s="18">
        <f t="shared" si="11"/>
        <v>0.03491509936</v>
      </c>
      <c r="D699" s="18">
        <f t="shared" si="12"/>
        <v>10.38099578</v>
      </c>
      <c r="E699" s="17">
        <f t="shared" si="3"/>
        <v>3.164127514</v>
      </c>
      <c r="F699" s="17">
        <f t="shared" si="4"/>
        <v>238.9851275</v>
      </c>
      <c r="G699" s="19">
        <f t="shared" si="13"/>
        <v>3740.189561</v>
      </c>
      <c r="H699" s="18">
        <f t="shared" si="6"/>
        <v>62.33649268</v>
      </c>
      <c r="I699" s="19">
        <f t="shared" si="14"/>
        <v>26.18632452</v>
      </c>
      <c r="J699" s="20">
        <f t="shared" si="15"/>
        <v>28597.61553</v>
      </c>
    </row>
    <row r="700" ht="12.75" customHeight="1">
      <c r="A700" s="17">
        <v>17.59748537960422</v>
      </c>
      <c r="B700" s="18">
        <v>11.068362954065215</v>
      </c>
      <c r="C700" s="18">
        <f t="shared" si="11"/>
        <v>0.03491605585</v>
      </c>
      <c r="D700" s="18">
        <f t="shared" si="12"/>
        <v>10.28327901</v>
      </c>
      <c r="E700" s="17">
        <f t="shared" si="3"/>
        <v>3.134343442</v>
      </c>
      <c r="F700" s="17">
        <f t="shared" si="4"/>
        <v>238.9553434</v>
      </c>
      <c r="G700" s="19">
        <f t="shared" si="13"/>
        <v>3740.378947</v>
      </c>
      <c r="H700" s="18">
        <f t="shared" si="6"/>
        <v>62.33964911</v>
      </c>
      <c r="I700" s="19">
        <f t="shared" si="14"/>
        <v>26.18704189</v>
      </c>
      <c r="J700" s="20">
        <f t="shared" si="15"/>
        <v>28597.61567</v>
      </c>
    </row>
    <row r="701" ht="12.75" customHeight="1">
      <c r="A701" s="17">
        <v>17.59755552243255</v>
      </c>
      <c r="B701" s="18">
        <v>11.016246832612907</v>
      </c>
      <c r="C701" s="18">
        <f t="shared" si="11"/>
        <v>0.03491656598</v>
      </c>
      <c r="D701" s="18">
        <f t="shared" si="12"/>
        <v>10.2311634</v>
      </c>
      <c r="E701" s="17">
        <f t="shared" si="3"/>
        <v>3.118458604</v>
      </c>
      <c r="F701" s="17">
        <f t="shared" si="4"/>
        <v>238.9394586</v>
      </c>
      <c r="G701" s="19">
        <f t="shared" si="13"/>
        <v>3740.479952</v>
      </c>
      <c r="H701" s="18">
        <f t="shared" si="6"/>
        <v>62.34133254</v>
      </c>
      <c r="I701" s="19">
        <f t="shared" si="14"/>
        <v>26.18742449</v>
      </c>
      <c r="J701" s="20">
        <f t="shared" si="15"/>
        <v>28597.61574</v>
      </c>
    </row>
    <row r="702" ht="12.75" customHeight="1">
      <c r="A702" s="17">
        <v>17.605657019105152</v>
      </c>
      <c r="B702" s="18">
        <v>10.996834804871419</v>
      </c>
      <c r="C702" s="18">
        <f t="shared" si="11"/>
        <v>0.03497548596</v>
      </c>
      <c r="D702" s="18">
        <f t="shared" si="12"/>
        <v>10.21181029</v>
      </c>
      <c r="E702" s="17">
        <f t="shared" si="3"/>
        <v>3.112559777</v>
      </c>
      <c r="F702" s="17">
        <f t="shared" si="4"/>
        <v>238.9335598</v>
      </c>
      <c r="G702" s="19">
        <f t="shared" si="13"/>
        <v>3752.146108</v>
      </c>
      <c r="H702" s="18">
        <f t="shared" si="6"/>
        <v>62.53576846</v>
      </c>
      <c r="I702" s="19">
        <f t="shared" si="14"/>
        <v>26.23161447</v>
      </c>
      <c r="J702" s="20">
        <f t="shared" si="15"/>
        <v>28597.62387</v>
      </c>
    </row>
    <row r="703" ht="12.75" customHeight="1">
      <c r="A703" s="17">
        <v>17.619098138584693</v>
      </c>
      <c r="B703" s="18">
        <v>11.010083031573041</v>
      </c>
      <c r="C703" s="18">
        <f t="shared" si="11"/>
        <v>0.03507323955</v>
      </c>
      <c r="D703" s="18">
        <f t="shared" si="12"/>
        <v>10.22515627</v>
      </c>
      <c r="E703" s="17">
        <f t="shared" si="3"/>
        <v>3.116627631</v>
      </c>
      <c r="F703" s="17">
        <f t="shared" si="4"/>
        <v>238.9376276</v>
      </c>
      <c r="G703" s="19">
        <f t="shared" si="13"/>
        <v>3771.50132</v>
      </c>
      <c r="H703" s="18">
        <f t="shared" si="6"/>
        <v>62.85835533</v>
      </c>
      <c r="I703" s="19">
        <f t="shared" si="14"/>
        <v>26.30492967</v>
      </c>
      <c r="J703" s="20">
        <f t="shared" si="15"/>
        <v>28597.63736</v>
      </c>
    </row>
    <row r="704" ht="12.75" customHeight="1">
      <c r="A704" s="17">
        <v>17.62714702813604</v>
      </c>
      <c r="B704" s="18">
        <v>11.029758094920782</v>
      </c>
      <c r="C704" s="18">
        <f t="shared" si="11"/>
        <v>0.03513177693</v>
      </c>
      <c r="D704" s="18">
        <f t="shared" si="12"/>
        <v>10.24488987</v>
      </c>
      <c r="E704" s="17">
        <f t="shared" si="3"/>
        <v>3.122642433</v>
      </c>
      <c r="F704" s="17">
        <f t="shared" si="4"/>
        <v>238.9436424</v>
      </c>
      <c r="G704" s="19">
        <f t="shared" si="13"/>
        <v>3783.091721</v>
      </c>
      <c r="H704" s="18">
        <f t="shared" si="6"/>
        <v>63.05152868</v>
      </c>
      <c r="I704" s="19">
        <f t="shared" si="14"/>
        <v>26.3488327</v>
      </c>
      <c r="J704" s="20">
        <f t="shared" si="15"/>
        <v>28597.64544</v>
      </c>
    </row>
    <row r="705" ht="12.75" customHeight="1">
      <c r="A705" s="17">
        <v>17.635239756955098</v>
      </c>
      <c r="B705" s="18">
        <v>11.016860582360831</v>
      </c>
      <c r="C705" s="18">
        <f t="shared" si="11"/>
        <v>0.03519063314</v>
      </c>
      <c r="D705" s="18">
        <f t="shared" si="12"/>
        <v>10.23205122</v>
      </c>
      <c r="E705" s="17">
        <f t="shared" si="3"/>
        <v>3.11872921</v>
      </c>
      <c r="F705" s="17">
        <f t="shared" si="4"/>
        <v>238.9397292</v>
      </c>
      <c r="G705" s="19">
        <f t="shared" si="13"/>
        <v>3794.74525</v>
      </c>
      <c r="H705" s="18">
        <f t="shared" si="6"/>
        <v>63.24575417</v>
      </c>
      <c r="I705" s="19">
        <f t="shared" si="14"/>
        <v>26.39297486</v>
      </c>
      <c r="J705" s="20">
        <f t="shared" si="15"/>
        <v>28597.65356</v>
      </c>
    </row>
    <row r="706" ht="12.75" customHeight="1">
      <c r="A706" s="17">
        <v>17.645980377543772</v>
      </c>
      <c r="B706" s="18">
        <v>11.036579484976283</v>
      </c>
      <c r="C706" s="18">
        <f t="shared" si="11"/>
        <v>0.03526874675</v>
      </c>
      <c r="D706" s="18">
        <f t="shared" si="12"/>
        <v>10.25184823</v>
      </c>
      <c r="E706" s="17">
        <f t="shared" si="3"/>
        <v>3.124763341</v>
      </c>
      <c r="F706" s="17">
        <f t="shared" si="4"/>
        <v>238.9457633</v>
      </c>
      <c r="G706" s="19">
        <f t="shared" si="13"/>
        <v>3810.211744</v>
      </c>
      <c r="H706" s="18">
        <f t="shared" si="6"/>
        <v>63.50352906</v>
      </c>
      <c r="I706" s="19">
        <f t="shared" si="14"/>
        <v>26.45156006</v>
      </c>
      <c r="J706" s="20">
        <f t="shared" si="15"/>
        <v>28597.66435</v>
      </c>
    </row>
    <row r="707" ht="12.75" customHeight="1">
      <c r="A707" s="17">
        <v>17.645936538276064</v>
      </c>
      <c r="B707" s="18">
        <v>11.069152060883974</v>
      </c>
      <c r="C707" s="18">
        <f t="shared" si="11"/>
        <v>0.03526842791</v>
      </c>
      <c r="D707" s="18">
        <f t="shared" si="12"/>
        <v>10.28442049</v>
      </c>
      <c r="E707" s="17">
        <f t="shared" si="3"/>
        <v>3.134691365</v>
      </c>
      <c r="F707" s="17">
        <f t="shared" si="4"/>
        <v>238.9556914</v>
      </c>
      <c r="G707" s="19">
        <f t="shared" si="13"/>
        <v>3810.148615</v>
      </c>
      <c r="H707" s="18">
        <f t="shared" si="6"/>
        <v>63.50247692</v>
      </c>
      <c r="I707" s="19">
        <f t="shared" si="14"/>
        <v>26.45132094</v>
      </c>
      <c r="J707" s="20">
        <f t="shared" si="15"/>
        <v>28597.6643</v>
      </c>
    </row>
    <row r="708" ht="12.75" customHeight="1">
      <c r="A708" s="17">
        <v>17.65674730169307</v>
      </c>
      <c r="B708" s="18">
        <v>11.036754842047118</v>
      </c>
      <c r="C708" s="18">
        <f t="shared" si="11"/>
        <v>0.03534705165</v>
      </c>
      <c r="D708" s="18">
        <f t="shared" si="12"/>
        <v>10.25210189</v>
      </c>
      <c r="E708" s="17">
        <f t="shared" si="3"/>
        <v>3.124840657</v>
      </c>
      <c r="F708" s="17">
        <f t="shared" si="4"/>
        <v>238.9458407</v>
      </c>
      <c r="G708" s="19">
        <f t="shared" si="13"/>
        <v>3825.716114</v>
      </c>
      <c r="H708" s="18">
        <f t="shared" si="6"/>
        <v>63.76193524</v>
      </c>
      <c r="I708" s="19">
        <f t="shared" si="14"/>
        <v>26.51028874</v>
      </c>
      <c r="J708" s="20">
        <f t="shared" si="15"/>
        <v>28597.67515</v>
      </c>
    </row>
    <row r="709" ht="12.75" customHeight="1">
      <c r="A709" s="17">
        <v>17.667496690135287</v>
      </c>
      <c r="B709" s="18">
        <v>11.049959229481031</v>
      </c>
      <c r="C709" s="18">
        <f t="shared" si="11"/>
        <v>0.03542522902</v>
      </c>
      <c r="D709" s="18">
        <f t="shared" si="12"/>
        <v>10.26538446</v>
      </c>
      <c r="E709" s="17">
        <f t="shared" si="3"/>
        <v>3.128889183</v>
      </c>
      <c r="F709" s="17">
        <f t="shared" si="4"/>
        <v>238.9498892</v>
      </c>
      <c r="G709" s="19">
        <f t="shared" si="13"/>
        <v>3841.195234</v>
      </c>
      <c r="H709" s="18">
        <f t="shared" si="6"/>
        <v>64.01992056</v>
      </c>
      <c r="I709" s="19">
        <f t="shared" si="14"/>
        <v>26.56892176</v>
      </c>
      <c r="J709" s="20">
        <f t="shared" si="15"/>
        <v>28597.68594</v>
      </c>
    </row>
    <row r="710" ht="12.75" customHeight="1">
      <c r="A710" s="17">
        <v>17.6782460785775</v>
      </c>
      <c r="B710" s="18">
        <v>11.063163616914942</v>
      </c>
      <c r="C710" s="18">
        <f t="shared" si="11"/>
        <v>0.03550340639</v>
      </c>
      <c r="D710" s="18">
        <f t="shared" si="12"/>
        <v>10.27866702</v>
      </c>
      <c r="E710" s="17">
        <f t="shared" si="3"/>
        <v>3.132937709</v>
      </c>
      <c r="F710" s="17">
        <f t="shared" si="4"/>
        <v>238.9539377</v>
      </c>
      <c r="G710" s="19">
        <f t="shared" si="13"/>
        <v>3856.674353</v>
      </c>
      <c r="H710" s="18">
        <f t="shared" si="6"/>
        <v>64.27790589</v>
      </c>
      <c r="I710" s="19">
        <f t="shared" si="14"/>
        <v>26.62755479</v>
      </c>
      <c r="J710" s="20">
        <f t="shared" si="15"/>
        <v>28597.69673</v>
      </c>
    </row>
    <row r="711" ht="12.75" customHeight="1">
      <c r="A711" s="17">
        <v>17.694370161240826</v>
      </c>
      <c r="B711" s="18">
        <v>11.08297019806581</v>
      </c>
      <c r="C711" s="18">
        <f t="shared" si="11"/>
        <v>0.03562067245</v>
      </c>
      <c r="D711" s="18">
        <f t="shared" si="12"/>
        <v>10.29859087</v>
      </c>
      <c r="E711" s="17">
        <f t="shared" si="3"/>
        <v>3.139010497</v>
      </c>
      <c r="F711" s="17">
        <f t="shared" si="4"/>
        <v>238.9600105</v>
      </c>
      <c r="G711" s="19">
        <f t="shared" si="13"/>
        <v>3879.893032</v>
      </c>
      <c r="H711" s="18">
        <f t="shared" si="6"/>
        <v>64.66488387</v>
      </c>
      <c r="I711" s="19">
        <f t="shared" si="14"/>
        <v>26.71550433</v>
      </c>
      <c r="J711" s="20">
        <f t="shared" si="15"/>
        <v>28597.71292</v>
      </c>
    </row>
    <row r="712" ht="12.75" customHeight="1">
      <c r="A712" s="17">
        <v>17.713203510648558</v>
      </c>
      <c r="B712" s="18">
        <v>11.089791588121312</v>
      </c>
      <c r="C712" s="18">
        <f t="shared" si="11"/>
        <v>0.03575764226</v>
      </c>
      <c r="D712" s="18">
        <f t="shared" si="12"/>
        <v>10.30554923</v>
      </c>
      <c r="E712" s="17">
        <f t="shared" si="3"/>
        <v>3.141131405</v>
      </c>
      <c r="F712" s="17">
        <f t="shared" si="4"/>
        <v>238.9621314</v>
      </c>
      <c r="G712" s="19">
        <f t="shared" si="13"/>
        <v>3907.013055</v>
      </c>
      <c r="H712" s="18">
        <f t="shared" si="6"/>
        <v>65.11688426</v>
      </c>
      <c r="I712" s="19">
        <f t="shared" si="14"/>
        <v>26.81823169</v>
      </c>
      <c r="J712" s="20">
        <f t="shared" si="15"/>
        <v>28597.73182</v>
      </c>
    </row>
    <row r="713" ht="12.75" customHeight="1">
      <c r="A713" s="17">
        <v>17.72932759331188</v>
      </c>
      <c r="B713" s="18">
        <v>11.10959816927218</v>
      </c>
      <c r="C713" s="18">
        <f t="shared" si="11"/>
        <v>0.03587490831</v>
      </c>
      <c r="D713" s="18">
        <f t="shared" si="12"/>
        <v>10.32547308</v>
      </c>
      <c r="E713" s="17">
        <f t="shared" si="3"/>
        <v>3.147204194</v>
      </c>
      <c r="F713" s="17">
        <f t="shared" si="4"/>
        <v>238.9682042</v>
      </c>
      <c r="G713" s="19">
        <f t="shared" si="13"/>
        <v>3930.231734</v>
      </c>
      <c r="H713" s="18">
        <f t="shared" si="6"/>
        <v>65.50386224</v>
      </c>
      <c r="I713" s="19">
        <f t="shared" si="14"/>
        <v>26.90618124</v>
      </c>
      <c r="J713" s="20">
        <f t="shared" si="15"/>
        <v>28597.74801</v>
      </c>
    </row>
    <row r="714" ht="12.75" customHeight="1">
      <c r="A714" s="17">
        <v>17.734640912558195</v>
      </c>
      <c r="B714" s="18">
        <v>11.161801969259905</v>
      </c>
      <c r="C714" s="18">
        <f t="shared" si="11"/>
        <v>0.03591355064</v>
      </c>
      <c r="D714" s="18">
        <f t="shared" si="12"/>
        <v>10.37771552</v>
      </c>
      <c r="E714" s="17">
        <f t="shared" si="3"/>
        <v>3.16312769</v>
      </c>
      <c r="F714" s="17">
        <f t="shared" si="4"/>
        <v>238.9841277</v>
      </c>
      <c r="G714" s="19">
        <f t="shared" si="13"/>
        <v>3937.882914</v>
      </c>
      <c r="H714" s="18">
        <f t="shared" si="6"/>
        <v>65.6313819</v>
      </c>
      <c r="I714" s="19">
        <f t="shared" si="14"/>
        <v>26.93516298</v>
      </c>
      <c r="J714" s="20">
        <f t="shared" si="15"/>
        <v>28597.75334</v>
      </c>
    </row>
    <row r="715" ht="12.75" customHeight="1">
      <c r="A715" s="17">
        <v>17.742751177084337</v>
      </c>
      <c r="B715" s="18">
        <v>11.135875426336877</v>
      </c>
      <c r="C715" s="18">
        <f t="shared" si="11"/>
        <v>0.03597253438</v>
      </c>
      <c r="D715" s="18">
        <f t="shared" si="12"/>
        <v>10.35184796</v>
      </c>
      <c r="E715" s="17">
        <f t="shared" si="3"/>
        <v>3.155243258</v>
      </c>
      <c r="F715" s="17">
        <f t="shared" si="4"/>
        <v>238.9762433</v>
      </c>
      <c r="G715" s="19">
        <f t="shared" si="13"/>
        <v>3949.561695</v>
      </c>
      <c r="H715" s="18">
        <f t="shared" si="6"/>
        <v>65.82602825</v>
      </c>
      <c r="I715" s="19">
        <f t="shared" si="14"/>
        <v>26.97940078</v>
      </c>
      <c r="J715" s="20">
        <f t="shared" si="15"/>
        <v>28597.76148</v>
      </c>
    </row>
    <row r="716" ht="12.75" customHeight="1">
      <c r="A716" s="17">
        <v>17.764267489675852</v>
      </c>
      <c r="B716" s="18">
        <v>11.149255170841625</v>
      </c>
      <c r="C716" s="18">
        <f t="shared" si="11"/>
        <v>0.03612901665</v>
      </c>
      <c r="D716" s="18">
        <f t="shared" si="12"/>
        <v>10.36538419</v>
      </c>
      <c r="E716" s="17">
        <f t="shared" si="3"/>
        <v>3.1593691</v>
      </c>
      <c r="F716" s="17">
        <f t="shared" si="4"/>
        <v>238.9803691</v>
      </c>
      <c r="G716" s="19">
        <f t="shared" si="13"/>
        <v>3980.545185</v>
      </c>
      <c r="H716" s="18">
        <f t="shared" si="6"/>
        <v>66.34241975</v>
      </c>
      <c r="I716" s="19">
        <f t="shared" si="14"/>
        <v>27.09676249</v>
      </c>
      <c r="J716" s="20">
        <f t="shared" si="15"/>
        <v>28597.78308</v>
      </c>
    </row>
    <row r="717" ht="12.75" customHeight="1">
      <c r="A717" s="17">
        <v>17.79117603219556</v>
      </c>
      <c r="B717" s="18">
        <v>11.156208078700253</v>
      </c>
      <c r="C717" s="18">
        <f t="shared" si="11"/>
        <v>0.03632471514</v>
      </c>
      <c r="D717" s="18">
        <f t="shared" si="12"/>
        <v>10.37253279</v>
      </c>
      <c r="E717" s="17">
        <f t="shared" si="3"/>
        <v>3.161547996</v>
      </c>
      <c r="F717" s="17">
        <f t="shared" si="4"/>
        <v>238.982548</v>
      </c>
      <c r="G717" s="19">
        <f t="shared" si="13"/>
        <v>4019.293486</v>
      </c>
      <c r="H717" s="18">
        <f t="shared" si="6"/>
        <v>66.98822477</v>
      </c>
      <c r="I717" s="19">
        <f t="shared" si="14"/>
        <v>27.24353636</v>
      </c>
      <c r="J717" s="20">
        <f t="shared" si="15"/>
        <v>28597.81009</v>
      </c>
    </row>
    <row r="718" ht="12.75" customHeight="1">
      <c r="A718" s="17">
        <v>17.799216153893365</v>
      </c>
      <c r="B718" s="18">
        <v>11.182397657229533</v>
      </c>
      <c r="C718" s="18">
        <f t="shared" si="11"/>
        <v>0.03638318876</v>
      </c>
      <c r="D718" s="18">
        <f t="shared" si="12"/>
        <v>10.39878085</v>
      </c>
      <c r="E718" s="17">
        <f t="shared" si="3"/>
        <v>3.169548402</v>
      </c>
      <c r="F718" s="17">
        <f t="shared" si="4"/>
        <v>238.9905484</v>
      </c>
      <c r="G718" s="19">
        <f t="shared" si="13"/>
        <v>4030.871262</v>
      </c>
      <c r="H718" s="18">
        <f t="shared" si="6"/>
        <v>67.18118769</v>
      </c>
      <c r="I718" s="19">
        <f t="shared" si="14"/>
        <v>27.28739157</v>
      </c>
      <c r="J718" s="20">
        <f t="shared" si="15"/>
        <v>28597.81816</v>
      </c>
    </row>
    <row r="719" ht="12.75" customHeight="1">
      <c r="A719" s="17">
        <v>17.82074123433842</v>
      </c>
      <c r="B719" s="18">
        <v>11.189262886552743</v>
      </c>
      <c r="C719" s="18">
        <f t="shared" si="11"/>
        <v>0.0365397348</v>
      </c>
      <c r="D719" s="18">
        <f t="shared" si="12"/>
        <v>10.40580262</v>
      </c>
      <c r="E719" s="17">
        <f t="shared" si="3"/>
        <v>3.171688639</v>
      </c>
      <c r="F719" s="17">
        <f t="shared" si="4"/>
        <v>238.9926886</v>
      </c>
      <c r="G719" s="19">
        <f t="shared" si="13"/>
        <v>4061.867377</v>
      </c>
      <c r="H719" s="18">
        <f t="shared" si="6"/>
        <v>67.69778962</v>
      </c>
      <c r="I719" s="19">
        <f t="shared" si="14"/>
        <v>27.4048011</v>
      </c>
      <c r="J719" s="20">
        <f t="shared" si="15"/>
        <v>28597.83977</v>
      </c>
    </row>
    <row r="720" ht="12.75" customHeight="1">
      <c r="A720" s="17">
        <v>17.831481854927095</v>
      </c>
      <c r="B720" s="18">
        <v>11.208981789168194</v>
      </c>
      <c r="C720" s="18">
        <f t="shared" si="11"/>
        <v>0.0366178484</v>
      </c>
      <c r="D720" s="18">
        <f t="shared" si="12"/>
        <v>10.42559964</v>
      </c>
      <c r="E720" s="17">
        <f t="shared" si="3"/>
        <v>3.17772277</v>
      </c>
      <c r="F720" s="17">
        <f t="shared" si="4"/>
        <v>238.9987228</v>
      </c>
      <c r="G720" s="19">
        <f t="shared" si="13"/>
        <v>4077.333871</v>
      </c>
      <c r="H720" s="18">
        <f t="shared" si="6"/>
        <v>67.95556452</v>
      </c>
      <c r="I720" s="19">
        <f t="shared" si="14"/>
        <v>27.4633863</v>
      </c>
      <c r="J720" s="20">
        <f t="shared" si="15"/>
        <v>28597.85055</v>
      </c>
    </row>
    <row r="721" ht="12.75" customHeight="1">
      <c r="A721" s="17">
        <v>17.85300693537215</v>
      </c>
      <c r="B721" s="18">
        <v>11.215847018491402</v>
      </c>
      <c r="C721" s="18">
        <f t="shared" si="11"/>
        <v>0.03677439444</v>
      </c>
      <c r="D721" s="18">
        <f t="shared" si="12"/>
        <v>10.43262141</v>
      </c>
      <c r="E721" s="17">
        <f t="shared" si="3"/>
        <v>3.179863007</v>
      </c>
      <c r="F721" s="17">
        <f t="shared" si="4"/>
        <v>239.000863</v>
      </c>
      <c r="G721" s="19">
        <f t="shared" si="13"/>
        <v>4108.329987</v>
      </c>
      <c r="H721" s="18">
        <f t="shared" si="6"/>
        <v>68.47216645</v>
      </c>
      <c r="I721" s="19">
        <f t="shared" si="14"/>
        <v>27.58079583</v>
      </c>
      <c r="J721" s="20">
        <f t="shared" si="15"/>
        <v>28597.87216</v>
      </c>
    </row>
    <row r="722" ht="12.75" customHeight="1">
      <c r="A722" s="17">
        <v>17.866421751291064</v>
      </c>
      <c r="B722" s="18">
        <v>11.248638790737639</v>
      </c>
      <c r="C722" s="18">
        <f t="shared" si="11"/>
        <v>0.03687195674</v>
      </c>
      <c r="D722" s="18">
        <f t="shared" si="12"/>
        <v>10.46551075</v>
      </c>
      <c r="E722" s="17">
        <f t="shared" si="3"/>
        <v>3.189887676</v>
      </c>
      <c r="F722" s="17">
        <f t="shared" si="4"/>
        <v>239.0108877</v>
      </c>
      <c r="G722" s="19">
        <f t="shared" si="13"/>
        <v>4127.647322</v>
      </c>
      <c r="H722" s="18">
        <f t="shared" si="6"/>
        <v>68.79412203</v>
      </c>
      <c r="I722" s="19">
        <f t="shared" si="14"/>
        <v>27.65396755</v>
      </c>
      <c r="J722" s="20">
        <f t="shared" si="15"/>
        <v>28597.88562</v>
      </c>
    </row>
    <row r="723" ht="12.75" customHeight="1">
      <c r="A723" s="17">
        <v>17.890612259212823</v>
      </c>
      <c r="B723" s="18">
        <v>11.275091404873173</v>
      </c>
      <c r="C723" s="18">
        <f t="shared" si="11"/>
        <v>0.0370478877</v>
      </c>
      <c r="D723" s="18">
        <f t="shared" si="12"/>
        <v>10.49213929</v>
      </c>
      <c r="E723" s="17">
        <f t="shared" si="3"/>
        <v>3.198004056</v>
      </c>
      <c r="F723" s="17">
        <f t="shared" si="4"/>
        <v>239.0190041</v>
      </c>
      <c r="G723" s="19">
        <f t="shared" si="13"/>
        <v>4162.481653</v>
      </c>
      <c r="H723" s="18">
        <f t="shared" si="6"/>
        <v>69.37469422</v>
      </c>
      <c r="I723" s="19">
        <f t="shared" si="14"/>
        <v>27.78591578</v>
      </c>
      <c r="J723" s="20">
        <f t="shared" si="15"/>
        <v>28597.9099</v>
      </c>
    </row>
    <row r="724" ht="12.75" customHeight="1">
      <c r="A724" s="17">
        <v>17.914802767134578</v>
      </c>
      <c r="B724" s="18">
        <v>11.301544019008706</v>
      </c>
      <c r="C724" s="18">
        <f t="shared" si="11"/>
        <v>0.03722381867</v>
      </c>
      <c r="D724" s="18">
        <f t="shared" si="12"/>
        <v>10.51876784</v>
      </c>
      <c r="E724" s="17">
        <f t="shared" si="3"/>
        <v>3.206120437</v>
      </c>
      <c r="F724" s="17">
        <f t="shared" si="4"/>
        <v>239.0271204</v>
      </c>
      <c r="G724" s="19">
        <f t="shared" si="13"/>
        <v>4197.315985</v>
      </c>
      <c r="H724" s="18">
        <f t="shared" si="6"/>
        <v>69.95526641</v>
      </c>
      <c r="I724" s="19">
        <f t="shared" si="14"/>
        <v>27.917864</v>
      </c>
      <c r="J724" s="20">
        <f t="shared" si="15"/>
        <v>28597.93419</v>
      </c>
    </row>
    <row r="725" ht="12.75" customHeight="1">
      <c r="A725" s="17">
        <v>17.94170254180074</v>
      </c>
      <c r="B725" s="18">
        <v>11.315011442048872</v>
      </c>
      <c r="C725" s="18">
        <f t="shared" si="11"/>
        <v>0.03741945339</v>
      </c>
      <c r="D725" s="18">
        <f t="shared" si="12"/>
        <v>10.5324309</v>
      </c>
      <c r="E725" s="17">
        <f t="shared" si="3"/>
        <v>3.210284937</v>
      </c>
      <c r="F725" s="17">
        <f t="shared" si="4"/>
        <v>239.0312849</v>
      </c>
      <c r="G725" s="19">
        <f t="shared" si="13"/>
        <v>4236.05166</v>
      </c>
      <c r="H725" s="18">
        <f t="shared" si="6"/>
        <v>70.600861</v>
      </c>
      <c r="I725" s="19">
        <f t="shared" si="14"/>
        <v>28.06459005</v>
      </c>
      <c r="J725" s="20">
        <f t="shared" si="15"/>
        <v>28597.96119</v>
      </c>
    </row>
    <row r="726" ht="12.75" customHeight="1">
      <c r="A726" s="17">
        <v>17.979378008469745</v>
      </c>
      <c r="B726" s="18">
        <v>11.322139706978334</v>
      </c>
      <c r="C726" s="18">
        <f t="shared" si="11"/>
        <v>0.03769345679</v>
      </c>
      <c r="D726" s="18">
        <f t="shared" si="12"/>
        <v>10.53983316</v>
      </c>
      <c r="E726" s="17">
        <f t="shared" si="3"/>
        <v>3.212541148</v>
      </c>
      <c r="F726" s="17">
        <f t="shared" si="4"/>
        <v>239.0335411</v>
      </c>
      <c r="G726" s="19">
        <f t="shared" si="13"/>
        <v>4290.304332</v>
      </c>
      <c r="H726" s="18">
        <f t="shared" si="6"/>
        <v>71.5050722</v>
      </c>
      <c r="I726" s="19">
        <f t="shared" si="14"/>
        <v>28.27009259</v>
      </c>
      <c r="J726" s="20">
        <f t="shared" si="15"/>
        <v>28597.99901</v>
      </c>
    </row>
    <row r="727" ht="12.75" customHeight="1">
      <c r="A727" s="17">
        <v>18.000920624621884</v>
      </c>
      <c r="B727" s="18">
        <v>11.315975905938467</v>
      </c>
      <c r="C727" s="18">
        <f t="shared" si="11"/>
        <v>0.03785013036</v>
      </c>
      <c r="D727" s="18">
        <f t="shared" si="12"/>
        <v>10.53382604</v>
      </c>
      <c r="E727" s="17">
        <f t="shared" si="3"/>
        <v>3.210710176</v>
      </c>
      <c r="F727" s="17">
        <f t="shared" si="4"/>
        <v>239.0317102</v>
      </c>
      <c r="G727" s="19">
        <f t="shared" si="13"/>
        <v>4321.325699</v>
      </c>
      <c r="H727" s="18">
        <f t="shared" si="6"/>
        <v>72.02209499</v>
      </c>
      <c r="I727" s="19">
        <f t="shared" si="14"/>
        <v>28.38759777</v>
      </c>
      <c r="J727" s="20">
        <f t="shared" si="15"/>
        <v>28598.02063</v>
      </c>
    </row>
    <row r="728" ht="12.75" customHeight="1">
      <c r="A728" s="17">
        <v>18.03054720173954</v>
      </c>
      <c r="B728" s="18">
        <v>11.303429107520188</v>
      </c>
      <c r="C728" s="18">
        <f t="shared" si="11"/>
        <v>0.03806559638</v>
      </c>
      <c r="D728" s="18">
        <f t="shared" si="12"/>
        <v>10.5214947</v>
      </c>
      <c r="E728" s="17">
        <f t="shared" si="3"/>
        <v>3.206951586</v>
      </c>
      <c r="F728" s="17">
        <f t="shared" si="4"/>
        <v>239.0279516</v>
      </c>
      <c r="G728" s="19">
        <f t="shared" si="13"/>
        <v>4363.987971</v>
      </c>
      <c r="H728" s="18">
        <f t="shared" si="6"/>
        <v>72.73313284</v>
      </c>
      <c r="I728" s="19">
        <f t="shared" si="14"/>
        <v>28.54919728</v>
      </c>
      <c r="J728" s="20">
        <f t="shared" si="15"/>
        <v>28598.05037</v>
      </c>
    </row>
    <row r="729" ht="12.75" customHeight="1">
      <c r="A729" s="17">
        <v>18.041340429449466</v>
      </c>
      <c r="B729" s="18">
        <v>11.284060919046407</v>
      </c>
      <c r="C729" s="18">
        <f t="shared" si="11"/>
        <v>0.03814409258</v>
      </c>
      <c r="D729" s="18">
        <f t="shared" si="12"/>
        <v>10.50220501</v>
      </c>
      <c r="E729" s="17">
        <f t="shared" si="3"/>
        <v>3.201072088</v>
      </c>
      <c r="F729" s="17">
        <f t="shared" si="4"/>
        <v>239.0220721</v>
      </c>
      <c r="G729" s="19">
        <f t="shared" si="13"/>
        <v>4379.530218</v>
      </c>
      <c r="H729" s="18">
        <f t="shared" si="6"/>
        <v>72.99217031</v>
      </c>
      <c r="I729" s="19">
        <f t="shared" si="14"/>
        <v>28.60806943</v>
      </c>
      <c r="J729" s="20">
        <f t="shared" si="15"/>
        <v>28598.0612</v>
      </c>
    </row>
    <row r="730" ht="12.75" customHeight="1">
      <c r="A730" s="17">
        <v>18.04669758796349</v>
      </c>
      <c r="B730" s="18">
        <v>11.30369214312644</v>
      </c>
      <c r="C730" s="18">
        <f t="shared" si="11"/>
        <v>0.03818305373</v>
      </c>
      <c r="D730" s="18">
        <f t="shared" si="12"/>
        <v>10.5218752</v>
      </c>
      <c r="E730" s="17">
        <f t="shared" si="3"/>
        <v>3.20706756</v>
      </c>
      <c r="F730" s="17">
        <f t="shared" si="4"/>
        <v>239.0280676</v>
      </c>
      <c r="G730" s="19">
        <f t="shared" si="13"/>
        <v>4387.244527</v>
      </c>
      <c r="H730" s="18">
        <f t="shared" si="6"/>
        <v>73.12074211</v>
      </c>
      <c r="I730" s="19">
        <f t="shared" si="14"/>
        <v>28.6372903</v>
      </c>
      <c r="J730" s="20">
        <f t="shared" si="15"/>
        <v>28598.06658</v>
      </c>
    </row>
    <row r="731" ht="12.75" customHeight="1">
      <c r="A731" s="17">
        <v>18.070931935152956</v>
      </c>
      <c r="B731" s="18">
        <v>11.297572181354283</v>
      </c>
      <c r="C731" s="18">
        <f t="shared" si="11"/>
        <v>0.03835930353</v>
      </c>
      <c r="D731" s="18">
        <f t="shared" si="12"/>
        <v>10.51593148</v>
      </c>
      <c r="E731" s="17">
        <f t="shared" si="3"/>
        <v>3.205255917</v>
      </c>
      <c r="F731" s="17">
        <f t="shared" si="4"/>
        <v>239.0262559</v>
      </c>
      <c r="G731" s="19">
        <f t="shared" si="13"/>
        <v>4422.141987</v>
      </c>
      <c r="H731" s="18">
        <f t="shared" si="6"/>
        <v>73.70236644</v>
      </c>
      <c r="I731" s="19">
        <f t="shared" si="14"/>
        <v>28.76947765</v>
      </c>
      <c r="J731" s="20">
        <f t="shared" si="15"/>
        <v>28598.09091</v>
      </c>
    </row>
    <row r="732" ht="12.75" customHeight="1">
      <c r="A732" s="17">
        <v>18.081716395009337</v>
      </c>
      <c r="B732" s="18">
        <v>11.28471850806204</v>
      </c>
      <c r="C732" s="18">
        <f t="shared" si="11"/>
        <v>0.03843773596</v>
      </c>
      <c r="D732" s="18">
        <f t="shared" si="12"/>
        <v>10.50315624</v>
      </c>
      <c r="E732" s="17">
        <f t="shared" si="3"/>
        <v>3.201362023</v>
      </c>
      <c r="F732" s="17">
        <f t="shared" si="4"/>
        <v>239.022362</v>
      </c>
      <c r="G732" s="19">
        <f t="shared" si="13"/>
        <v>4437.671609</v>
      </c>
      <c r="H732" s="18">
        <f t="shared" si="6"/>
        <v>73.96119348</v>
      </c>
      <c r="I732" s="19">
        <f t="shared" si="14"/>
        <v>28.82830197</v>
      </c>
      <c r="J732" s="20">
        <f t="shared" si="15"/>
        <v>28598.10173</v>
      </c>
    </row>
    <row r="733" ht="12.75" customHeight="1">
      <c r="A733" s="17">
        <v>18.154393133017106</v>
      </c>
      <c r="B733" s="18">
        <v>11.28590216829018</v>
      </c>
      <c r="C733" s="18">
        <f t="shared" si="11"/>
        <v>0.03896629406</v>
      </c>
      <c r="D733" s="18">
        <f t="shared" si="12"/>
        <v>10.50486846</v>
      </c>
      <c r="E733" s="17">
        <f t="shared" si="3"/>
        <v>3.201883907</v>
      </c>
      <c r="F733" s="17">
        <f t="shared" si="4"/>
        <v>239.0228839</v>
      </c>
      <c r="G733" s="19">
        <f t="shared" si="13"/>
        <v>4542.326112</v>
      </c>
      <c r="H733" s="18">
        <f t="shared" si="6"/>
        <v>75.70543519</v>
      </c>
      <c r="I733" s="19">
        <f t="shared" si="14"/>
        <v>29.22472054</v>
      </c>
      <c r="J733" s="20">
        <f t="shared" si="15"/>
        <v>28598.17468</v>
      </c>
    </row>
    <row r="734" ht="12.75" customHeight="1">
      <c r="A734" s="17">
        <v>18.162450790421996</v>
      </c>
      <c r="B734" s="18">
        <v>11.299062716456383</v>
      </c>
      <c r="C734" s="18">
        <f t="shared" si="11"/>
        <v>0.0390248952</v>
      </c>
      <c r="D734" s="18">
        <f t="shared" si="12"/>
        <v>10.51808761</v>
      </c>
      <c r="E734" s="17">
        <f t="shared" si="3"/>
        <v>3.205913104</v>
      </c>
      <c r="F734" s="17">
        <f t="shared" si="4"/>
        <v>239.0269131</v>
      </c>
      <c r="G734" s="19">
        <f t="shared" si="13"/>
        <v>4553.929138</v>
      </c>
      <c r="H734" s="18">
        <f t="shared" si="6"/>
        <v>75.89881897</v>
      </c>
      <c r="I734" s="19">
        <f t="shared" si="14"/>
        <v>29.2686714</v>
      </c>
      <c r="J734" s="20">
        <f t="shared" si="15"/>
        <v>28598.18277</v>
      </c>
    </row>
    <row r="735" ht="12.75" customHeight="1">
      <c r="A735" s="17">
        <v>18.221677641096683</v>
      </c>
      <c r="B735" s="18">
        <v>11.29351266516444</v>
      </c>
      <c r="C735" s="18">
        <f t="shared" si="11"/>
        <v>0.03945563594</v>
      </c>
      <c r="D735" s="18">
        <f t="shared" si="12"/>
        <v>10.5129683</v>
      </c>
      <c r="E735" s="17">
        <f t="shared" si="3"/>
        <v>3.204352738</v>
      </c>
      <c r="F735" s="17">
        <f t="shared" si="4"/>
        <v>239.0253527</v>
      </c>
      <c r="G735" s="19">
        <f t="shared" si="13"/>
        <v>4639.215803</v>
      </c>
      <c r="H735" s="18">
        <f t="shared" si="6"/>
        <v>77.32026339</v>
      </c>
      <c r="I735" s="19">
        <f t="shared" si="14"/>
        <v>29.59172695</v>
      </c>
      <c r="J735" s="20">
        <f t="shared" si="15"/>
        <v>28598.24222</v>
      </c>
    </row>
    <row r="736" ht="12.75" customHeight="1">
      <c r="A736" s="17">
        <v>18.229735298501573</v>
      </c>
      <c r="B736" s="18">
        <v>11.306673213330644</v>
      </c>
      <c r="C736" s="18">
        <f t="shared" si="11"/>
        <v>0.03951423708</v>
      </c>
      <c r="D736" s="18">
        <f t="shared" si="12"/>
        <v>10.52618745</v>
      </c>
      <c r="E736" s="17">
        <f t="shared" si="3"/>
        <v>3.208381935</v>
      </c>
      <c r="F736" s="17">
        <f t="shared" si="4"/>
        <v>239.0293819</v>
      </c>
      <c r="G736" s="19">
        <f t="shared" si="13"/>
        <v>4650.81883</v>
      </c>
      <c r="H736" s="18">
        <f t="shared" si="6"/>
        <v>77.51364716</v>
      </c>
      <c r="I736" s="19">
        <f t="shared" si="14"/>
        <v>29.63567781</v>
      </c>
      <c r="J736" s="20">
        <f t="shared" si="15"/>
        <v>28598.25031</v>
      </c>
    </row>
    <row r="737" ht="12.75" customHeight="1">
      <c r="A737" s="17">
        <v>18.270120031914985</v>
      </c>
      <c r="B737" s="18">
        <v>11.30081628716474</v>
      </c>
      <c r="C737" s="18">
        <f t="shared" si="11"/>
        <v>0.03980794423</v>
      </c>
      <c r="D737" s="18">
        <f t="shared" si="12"/>
        <v>10.52062423</v>
      </c>
      <c r="E737" s="17">
        <f t="shared" si="3"/>
        <v>3.206686266</v>
      </c>
      <c r="F737" s="17">
        <f t="shared" si="4"/>
        <v>239.0276863</v>
      </c>
      <c r="G737" s="19">
        <f t="shared" si="13"/>
        <v>4708.972846</v>
      </c>
      <c r="H737" s="18">
        <f t="shared" si="6"/>
        <v>78.48288077</v>
      </c>
      <c r="I737" s="19">
        <f t="shared" si="14"/>
        <v>29.85595817</v>
      </c>
      <c r="J737" s="20">
        <f t="shared" si="15"/>
        <v>28598.29085</v>
      </c>
    </row>
    <row r="738" ht="12.75" customHeight="1">
      <c r="A738" s="17">
        <v>18.302429572216425</v>
      </c>
      <c r="B738" s="18">
        <v>11.294827843195707</v>
      </c>
      <c r="C738" s="18">
        <f t="shared" si="11"/>
        <v>0.04004292271</v>
      </c>
      <c r="D738" s="18">
        <f t="shared" si="12"/>
        <v>10.51487077</v>
      </c>
      <c r="E738" s="17">
        <f t="shared" si="3"/>
        <v>3.204932609</v>
      </c>
      <c r="F738" s="17">
        <f t="shared" si="4"/>
        <v>239.0259326</v>
      </c>
      <c r="G738" s="19">
        <f t="shared" si="13"/>
        <v>4755.498584</v>
      </c>
      <c r="H738" s="18">
        <f t="shared" si="6"/>
        <v>79.25830973</v>
      </c>
      <c r="I738" s="19">
        <f t="shared" si="14"/>
        <v>30.03219203</v>
      </c>
      <c r="J738" s="20">
        <f t="shared" si="15"/>
        <v>28598.32328</v>
      </c>
    </row>
    <row r="739" ht="12.75" customHeight="1">
      <c r="A739" s="17">
        <v>18.30783056999816</v>
      </c>
      <c r="B739" s="18">
        <v>11.281886491368049</v>
      </c>
      <c r="C739" s="18">
        <f t="shared" si="11"/>
        <v>0.04008220269</v>
      </c>
      <c r="D739" s="18">
        <f t="shared" si="12"/>
        <v>10.50196869</v>
      </c>
      <c r="E739" s="17">
        <f t="shared" si="3"/>
        <v>3.201000058</v>
      </c>
      <c r="F739" s="17">
        <f t="shared" si="4"/>
        <v>239.0220001</v>
      </c>
      <c r="G739" s="19">
        <f t="shared" si="13"/>
        <v>4763.276021</v>
      </c>
      <c r="H739" s="18">
        <f t="shared" si="6"/>
        <v>79.38793368</v>
      </c>
      <c r="I739" s="19">
        <f t="shared" si="14"/>
        <v>30.06165202</v>
      </c>
      <c r="J739" s="20">
        <f t="shared" si="15"/>
        <v>28598.3287</v>
      </c>
    </row>
    <row r="740" ht="12.75" customHeight="1">
      <c r="A740" s="17">
        <v>18.3293731861503</v>
      </c>
      <c r="B740" s="18">
        <v>11.27572269032818</v>
      </c>
      <c r="C740" s="18">
        <f t="shared" si="11"/>
        <v>0.04023887626</v>
      </c>
      <c r="D740" s="18">
        <f t="shared" si="12"/>
        <v>10.49596157</v>
      </c>
      <c r="E740" s="17">
        <f t="shared" si="3"/>
        <v>3.199169085</v>
      </c>
      <c r="F740" s="17">
        <f t="shared" si="4"/>
        <v>239.0201691</v>
      </c>
      <c r="G740" s="19">
        <f t="shared" si="13"/>
        <v>4794.297388</v>
      </c>
      <c r="H740" s="18">
        <f t="shared" si="6"/>
        <v>79.90495647</v>
      </c>
      <c r="I740" s="19">
        <f t="shared" si="14"/>
        <v>30.1791572</v>
      </c>
      <c r="J740" s="20">
        <f t="shared" si="15"/>
        <v>28598.35033</v>
      </c>
    </row>
    <row r="741" ht="12.75" customHeight="1">
      <c r="A741" s="17">
        <v>18.34015764600668</v>
      </c>
      <c r="B741" s="18">
        <v>11.26286901703594</v>
      </c>
      <c r="C741" s="18">
        <f t="shared" si="11"/>
        <v>0.0403173087</v>
      </c>
      <c r="D741" s="18">
        <f t="shared" si="12"/>
        <v>10.48318633</v>
      </c>
      <c r="E741" s="17">
        <f t="shared" si="3"/>
        <v>3.195275192</v>
      </c>
      <c r="F741" s="17">
        <f t="shared" si="4"/>
        <v>239.0162752</v>
      </c>
      <c r="G741" s="19">
        <f t="shared" si="13"/>
        <v>4809.82701</v>
      </c>
      <c r="H741" s="18">
        <f t="shared" si="6"/>
        <v>80.1637835</v>
      </c>
      <c r="I741" s="19">
        <f t="shared" si="14"/>
        <v>30.23798152</v>
      </c>
      <c r="J741" s="20">
        <f t="shared" si="15"/>
        <v>28598.36115</v>
      </c>
      <c r="K741" s="21"/>
      <c r="L741" s="21"/>
      <c r="M741" s="21"/>
      <c r="N741" s="21"/>
      <c r="O741" s="21"/>
      <c r="P741" s="21"/>
      <c r="Q741" s="21"/>
      <c r="R741" s="21"/>
      <c r="S741" s="21"/>
      <c r="T741" s="21"/>
      <c r="U741" s="21"/>
      <c r="V741" s="21"/>
      <c r="W741" s="21"/>
      <c r="X741" s="21"/>
      <c r="Y741" s="21"/>
      <c r="Z741" s="21"/>
    </row>
    <row r="742" ht="12.75" customHeight="1">
      <c r="A742" s="17">
        <v>18.35630803223063</v>
      </c>
      <c r="B742" s="18">
        <v>11.263132052642192</v>
      </c>
      <c r="C742" s="18"/>
      <c r="D742" s="18">
        <f t="shared" ref="D742:D792" si="16">B742+$D$14</f>
        <v>10.48313205</v>
      </c>
      <c r="E742" s="17">
        <f t="shared" si="3"/>
        <v>3.19525865</v>
      </c>
      <c r="F742" s="17">
        <f t="shared" si="4"/>
        <v>239.0162586</v>
      </c>
      <c r="G742" s="19">
        <f t="shared" si="13"/>
        <v>4833.083566</v>
      </c>
      <c r="H742" s="18">
        <f t="shared" si="6"/>
        <v>80.55139277</v>
      </c>
      <c r="I742" s="19"/>
      <c r="J742" s="20">
        <f t="shared" ref="J742:J879" si="17">28595+H742*0.0416666+30/60*0.0416666</f>
        <v>28598.37714</v>
      </c>
    </row>
    <row r="743" ht="12.75" customHeight="1">
      <c r="A743" s="17">
        <v>18.36708372423347</v>
      </c>
      <c r="B743" s="18">
        <v>11.25679289453149</v>
      </c>
      <c r="C743" s="18"/>
      <c r="D743" s="18">
        <f t="shared" si="16"/>
        <v>10.47679289</v>
      </c>
      <c r="E743" s="17">
        <f t="shared" si="3"/>
        <v>3.193326474</v>
      </c>
      <c r="F743" s="17">
        <f t="shared" si="4"/>
        <v>239.0143265</v>
      </c>
      <c r="G743" s="19">
        <f t="shared" si="13"/>
        <v>4848.600563</v>
      </c>
      <c r="H743" s="18">
        <f t="shared" si="6"/>
        <v>80.81000938</v>
      </c>
      <c r="I743" s="19"/>
      <c r="J743" s="20">
        <f t="shared" si="17"/>
        <v>28598.38791</v>
      </c>
    </row>
    <row r="744" ht="12.75" customHeight="1">
      <c r="A744" s="17">
        <v>18.36975791956371</v>
      </c>
      <c r="B744" s="18">
        <v>11.269865764162276</v>
      </c>
      <c r="C744" s="18"/>
      <c r="D744" s="18">
        <f t="shared" si="16"/>
        <v>10.48986576</v>
      </c>
      <c r="E744" s="17">
        <f t="shared" si="3"/>
        <v>3.197311085</v>
      </c>
      <c r="F744" s="17">
        <f t="shared" si="4"/>
        <v>239.0183111</v>
      </c>
      <c r="G744" s="19">
        <f t="shared" si="13"/>
        <v>4852.451404</v>
      </c>
      <c r="H744" s="18">
        <f t="shared" si="6"/>
        <v>80.87419007</v>
      </c>
      <c r="I744" s="19"/>
      <c r="J744" s="20">
        <f t="shared" si="17"/>
        <v>28598.39059</v>
      </c>
    </row>
    <row r="745" ht="12.75" customHeight="1">
      <c r="A745" s="17">
        <v>18.377859416236312</v>
      </c>
      <c r="B745" s="18">
        <v>11.250453736420786</v>
      </c>
      <c r="C745" s="18"/>
      <c r="D745" s="18">
        <f t="shared" si="16"/>
        <v>10.47045374</v>
      </c>
      <c r="E745" s="17">
        <f t="shared" si="3"/>
        <v>3.191394299</v>
      </c>
      <c r="F745" s="17">
        <f t="shared" si="4"/>
        <v>239.0123943</v>
      </c>
      <c r="G745" s="19">
        <f t="shared" si="13"/>
        <v>4864.117559</v>
      </c>
      <c r="H745" s="18">
        <f t="shared" si="6"/>
        <v>81.06862599</v>
      </c>
      <c r="I745" s="19"/>
      <c r="J745" s="20">
        <f t="shared" si="17"/>
        <v>28598.39869</v>
      </c>
    </row>
    <row r="746" ht="12.75" customHeight="1">
      <c r="A746" s="17">
        <v>18.396701533497584</v>
      </c>
      <c r="B746" s="18">
        <v>11.250760611294748</v>
      </c>
      <c r="C746" s="18"/>
      <c r="D746" s="18">
        <f t="shared" si="16"/>
        <v>10.47076061</v>
      </c>
      <c r="E746" s="17">
        <f t="shared" si="3"/>
        <v>3.191487834</v>
      </c>
      <c r="F746" s="17">
        <f t="shared" si="4"/>
        <v>239.0124878</v>
      </c>
      <c r="G746" s="19">
        <f t="shared" si="13"/>
        <v>4891.250208</v>
      </c>
      <c r="H746" s="18">
        <f t="shared" si="6"/>
        <v>81.5208368</v>
      </c>
      <c r="I746" s="19"/>
      <c r="J746" s="20">
        <f t="shared" si="17"/>
        <v>28598.41753</v>
      </c>
    </row>
    <row r="747" ht="12.75" customHeight="1">
      <c r="A747" s="17">
        <v>18.407477225500426</v>
      </c>
      <c r="B747" s="18">
        <v>11.244421453184046</v>
      </c>
      <c r="C747" s="18"/>
      <c r="D747" s="18">
        <f t="shared" si="16"/>
        <v>10.46442145</v>
      </c>
      <c r="E747" s="17">
        <f t="shared" si="3"/>
        <v>3.189555659</v>
      </c>
      <c r="F747" s="17">
        <f t="shared" si="4"/>
        <v>239.0105557</v>
      </c>
      <c r="G747" s="19">
        <f t="shared" si="13"/>
        <v>4906.767205</v>
      </c>
      <c r="H747" s="18">
        <f t="shared" si="6"/>
        <v>81.77945341</v>
      </c>
      <c r="I747" s="19"/>
      <c r="J747" s="20">
        <f t="shared" si="17"/>
        <v>28598.42831</v>
      </c>
    </row>
    <row r="748" ht="12.75" customHeight="1">
      <c r="A748" s="17">
        <v>18.415569954319484</v>
      </c>
      <c r="B748" s="18">
        <v>11.231523940624095</v>
      </c>
      <c r="C748" s="18"/>
      <c r="D748" s="18">
        <f t="shared" si="16"/>
        <v>10.45152394</v>
      </c>
      <c r="E748" s="17">
        <f t="shared" si="3"/>
        <v>3.185624497</v>
      </c>
      <c r="F748" s="17">
        <f t="shared" si="4"/>
        <v>239.0066245</v>
      </c>
      <c r="G748" s="19">
        <f t="shared" si="13"/>
        <v>4918.420734</v>
      </c>
      <c r="H748" s="18">
        <f t="shared" si="6"/>
        <v>81.9736789</v>
      </c>
      <c r="I748" s="19"/>
      <c r="J748" s="20">
        <f t="shared" si="17"/>
        <v>28598.4364</v>
      </c>
    </row>
    <row r="749" ht="12.75" customHeight="1">
      <c r="A749" s="17">
        <v>18.429028609506105</v>
      </c>
      <c r="B749" s="18">
        <v>11.23174313696264</v>
      </c>
      <c r="C749" s="18"/>
      <c r="D749" s="18">
        <f t="shared" si="16"/>
        <v>10.45174314</v>
      </c>
      <c r="E749" s="17">
        <f t="shared" si="3"/>
        <v>3.185691308</v>
      </c>
      <c r="F749" s="17">
        <f t="shared" si="4"/>
        <v>239.0066913</v>
      </c>
      <c r="G749" s="19">
        <f t="shared" si="13"/>
        <v>4937.801198</v>
      </c>
      <c r="H749" s="18">
        <f t="shared" si="6"/>
        <v>82.29668663</v>
      </c>
      <c r="I749" s="19"/>
      <c r="J749" s="20">
        <f t="shared" si="17"/>
        <v>28598.44986</v>
      </c>
    </row>
    <row r="750" ht="12.75" customHeight="1">
      <c r="A750" s="17">
        <v>18.431746644104056</v>
      </c>
      <c r="B750" s="18">
        <v>11.212243430685733</v>
      </c>
      <c r="C750" s="18"/>
      <c r="D750" s="18">
        <f t="shared" si="16"/>
        <v>10.43224343</v>
      </c>
      <c r="E750" s="17">
        <f t="shared" si="3"/>
        <v>3.179747798</v>
      </c>
      <c r="F750" s="17">
        <f t="shared" si="4"/>
        <v>239.0007478</v>
      </c>
      <c r="G750" s="19">
        <f t="shared" si="13"/>
        <v>4941.715168</v>
      </c>
      <c r="H750" s="18">
        <f t="shared" si="6"/>
        <v>82.36191946</v>
      </c>
      <c r="I750" s="19"/>
      <c r="J750" s="20">
        <f t="shared" si="17"/>
        <v>28598.45257</v>
      </c>
    </row>
    <row r="751" ht="12.75" customHeight="1">
      <c r="A751" s="17">
        <v>18.45329802810974</v>
      </c>
      <c r="B751" s="18">
        <v>11.199565114464328</v>
      </c>
      <c r="C751" s="18"/>
      <c r="D751" s="18">
        <f t="shared" si="16"/>
        <v>10.41956511</v>
      </c>
      <c r="E751" s="17">
        <f t="shared" si="3"/>
        <v>3.175883447</v>
      </c>
      <c r="F751" s="17">
        <f t="shared" si="4"/>
        <v>238.9968834</v>
      </c>
      <c r="G751" s="19">
        <f t="shared" si="13"/>
        <v>4972.74916</v>
      </c>
      <c r="H751" s="18">
        <f t="shared" si="6"/>
        <v>82.87915267</v>
      </c>
      <c r="I751" s="19"/>
      <c r="J751" s="20">
        <f t="shared" si="17"/>
        <v>28598.47413</v>
      </c>
    </row>
    <row r="752" ht="12.75" customHeight="1">
      <c r="A752" s="17">
        <v>18.48562510411826</v>
      </c>
      <c r="B752" s="18">
        <v>11.180547640132218</v>
      </c>
      <c r="C752" s="18"/>
      <c r="D752" s="18">
        <f t="shared" si="16"/>
        <v>10.40054764</v>
      </c>
      <c r="E752" s="17">
        <f t="shared" si="3"/>
        <v>3.170086921</v>
      </c>
      <c r="F752" s="17">
        <f t="shared" si="4"/>
        <v>238.9910869</v>
      </c>
      <c r="G752" s="19">
        <f t="shared" si="13"/>
        <v>5019.30015</v>
      </c>
      <c r="H752" s="18">
        <f t="shared" si="6"/>
        <v>83.6550025</v>
      </c>
      <c r="I752" s="19"/>
      <c r="J752" s="20">
        <f t="shared" si="17"/>
        <v>28598.50645</v>
      </c>
    </row>
    <row r="753" ht="12.75" customHeight="1">
      <c r="A753" s="17">
        <v>18.512568718052133</v>
      </c>
      <c r="B753" s="18">
        <v>11.161442487264692</v>
      </c>
      <c r="C753" s="18"/>
      <c r="D753" s="18">
        <f t="shared" si="16"/>
        <v>10.38144249</v>
      </c>
      <c r="E753" s="17">
        <f t="shared" si="3"/>
        <v>3.16426367</v>
      </c>
      <c r="F753" s="17">
        <f t="shared" si="4"/>
        <v>238.9852637</v>
      </c>
      <c r="G753" s="19">
        <f t="shared" si="13"/>
        <v>5058.098954</v>
      </c>
      <c r="H753" s="18">
        <f t="shared" si="6"/>
        <v>84.30164923</v>
      </c>
      <c r="I753" s="19"/>
      <c r="J753" s="20">
        <f t="shared" si="17"/>
        <v>28598.5334</v>
      </c>
    </row>
    <row r="754" ht="12.75" customHeight="1">
      <c r="A754" s="17">
        <v>18.53948602842538</v>
      </c>
      <c r="B754" s="18">
        <v>11.161880879941782</v>
      </c>
      <c r="C754" s="18"/>
      <c r="D754" s="18">
        <f t="shared" si="16"/>
        <v>10.38188088</v>
      </c>
      <c r="E754" s="17">
        <f t="shared" si="3"/>
        <v>3.164397292</v>
      </c>
      <c r="F754" s="17">
        <f t="shared" si="4"/>
        <v>238.9853973</v>
      </c>
      <c r="G754" s="19">
        <f t="shared" si="13"/>
        <v>5096.859881</v>
      </c>
      <c r="H754" s="18">
        <f t="shared" si="6"/>
        <v>84.94766468</v>
      </c>
      <c r="I754" s="19"/>
      <c r="J754" s="20">
        <f t="shared" si="17"/>
        <v>28598.56031</v>
      </c>
    </row>
    <row r="755" ht="12.75" customHeight="1">
      <c r="A755" s="17">
        <v>18.57719656650855</v>
      </c>
      <c r="B755" s="18">
        <v>11.14295108414509</v>
      </c>
      <c r="C755" s="18"/>
      <c r="D755" s="18">
        <f t="shared" si="16"/>
        <v>10.36295108</v>
      </c>
      <c r="E755" s="17">
        <f t="shared" si="3"/>
        <v>3.15862749</v>
      </c>
      <c r="F755" s="17">
        <f t="shared" si="4"/>
        <v>238.9796275</v>
      </c>
      <c r="G755" s="19">
        <f t="shared" si="13"/>
        <v>5151.163056</v>
      </c>
      <c r="H755" s="18">
        <f t="shared" si="6"/>
        <v>85.8527176</v>
      </c>
      <c r="I755" s="19"/>
      <c r="J755" s="20">
        <f t="shared" si="17"/>
        <v>28598.59802</v>
      </c>
    </row>
    <row r="756" ht="12.75" customHeight="1">
      <c r="A756" s="17">
        <v>18.62027303095929</v>
      </c>
      <c r="B756" s="18">
        <v>11.137137997246894</v>
      </c>
      <c r="C756" s="18"/>
      <c r="D756" s="18">
        <f t="shared" si="16"/>
        <v>10.357138</v>
      </c>
      <c r="E756" s="17">
        <f t="shared" si="3"/>
        <v>3.156855662</v>
      </c>
      <c r="F756" s="17">
        <f t="shared" si="4"/>
        <v>238.9778557</v>
      </c>
      <c r="G756" s="19">
        <f t="shared" si="13"/>
        <v>5213.193165</v>
      </c>
      <c r="H756" s="18">
        <f t="shared" si="6"/>
        <v>86.88655274</v>
      </c>
      <c r="I756" s="19"/>
      <c r="J756" s="20">
        <f t="shared" si="17"/>
        <v>28598.6411</v>
      </c>
    </row>
    <row r="757" ht="12.75" customHeight="1">
      <c r="A757" s="17">
        <v>18.660657764372704</v>
      </c>
      <c r="B757" s="18">
        <v>11.131281071080988</v>
      </c>
      <c r="C757" s="18"/>
      <c r="D757" s="18">
        <f t="shared" si="16"/>
        <v>10.35128107</v>
      </c>
      <c r="E757" s="17">
        <f t="shared" si="3"/>
        <v>3.15507047</v>
      </c>
      <c r="F757" s="17">
        <f t="shared" si="4"/>
        <v>238.9760705</v>
      </c>
      <c r="G757" s="19">
        <f t="shared" si="13"/>
        <v>5271.347181</v>
      </c>
      <c r="H757" s="18">
        <f t="shared" si="6"/>
        <v>87.85578634</v>
      </c>
      <c r="I757" s="19"/>
      <c r="J757" s="20">
        <f t="shared" si="17"/>
        <v>28598.68149</v>
      </c>
    </row>
    <row r="758" ht="12.75" customHeight="1">
      <c r="A758" s="17">
        <v>18.6821916126713</v>
      </c>
      <c r="B758" s="18">
        <v>11.131631785222659</v>
      </c>
      <c r="C758" s="18"/>
      <c r="D758" s="18">
        <f t="shared" si="16"/>
        <v>10.35163179</v>
      </c>
      <c r="E758" s="17">
        <f t="shared" si="3"/>
        <v>3.155177368</v>
      </c>
      <c r="F758" s="17">
        <f t="shared" si="4"/>
        <v>238.9761774</v>
      </c>
      <c r="G758" s="19">
        <f t="shared" si="13"/>
        <v>5302.355922</v>
      </c>
      <c r="H758" s="18">
        <f t="shared" si="6"/>
        <v>88.3725987</v>
      </c>
      <c r="I758" s="19"/>
      <c r="J758" s="20">
        <f t="shared" si="17"/>
        <v>28598.70302</v>
      </c>
    </row>
    <row r="759" ht="12.75" customHeight="1">
      <c r="A759" s="17">
        <v>18.709126458751633</v>
      </c>
      <c r="B759" s="18">
        <v>11.119041147536672</v>
      </c>
      <c r="C759" s="18"/>
      <c r="D759" s="18">
        <f t="shared" si="16"/>
        <v>10.33904115</v>
      </c>
      <c r="E759" s="17">
        <f t="shared" si="3"/>
        <v>3.151339742</v>
      </c>
      <c r="F759" s="17">
        <f t="shared" si="4"/>
        <v>238.9723397</v>
      </c>
      <c r="G759" s="19">
        <f t="shared" si="13"/>
        <v>5341.142101</v>
      </c>
      <c r="H759" s="18">
        <f t="shared" si="6"/>
        <v>89.01903501</v>
      </c>
      <c r="I759" s="19"/>
      <c r="J759" s="20">
        <f t="shared" si="17"/>
        <v>28598.72995</v>
      </c>
    </row>
    <row r="760" ht="12.75" customHeight="1">
      <c r="A760" s="17">
        <v>18.738735500162203</v>
      </c>
      <c r="B760" s="18">
        <v>11.11952337948147</v>
      </c>
      <c r="C760" s="18"/>
      <c r="D760" s="18">
        <f t="shared" si="16"/>
        <v>10.33952338</v>
      </c>
      <c r="E760" s="17">
        <f t="shared" si="3"/>
        <v>3.151486726</v>
      </c>
      <c r="F760" s="17">
        <f t="shared" si="4"/>
        <v>238.9724867</v>
      </c>
      <c r="G760" s="19">
        <f t="shared" si="13"/>
        <v>5383.77912</v>
      </c>
      <c r="H760" s="18">
        <f t="shared" si="6"/>
        <v>89.729652</v>
      </c>
      <c r="I760" s="19"/>
      <c r="J760" s="20">
        <f t="shared" si="17"/>
        <v>28598.75956</v>
      </c>
    </row>
    <row r="761" ht="12.75" customHeight="1">
      <c r="A761" s="17">
        <v>18.74682822898126</v>
      </c>
      <c r="B761" s="18">
        <v>11.106625866921519</v>
      </c>
      <c r="C761" s="18"/>
      <c r="D761" s="18">
        <f t="shared" si="16"/>
        <v>10.32662587</v>
      </c>
      <c r="E761" s="17">
        <f t="shared" si="3"/>
        <v>3.147555564</v>
      </c>
      <c r="F761" s="17">
        <f t="shared" si="4"/>
        <v>238.9685556</v>
      </c>
      <c r="G761" s="19">
        <f t="shared" si="13"/>
        <v>5395.43265</v>
      </c>
      <c r="H761" s="18">
        <f t="shared" si="6"/>
        <v>89.9238775</v>
      </c>
      <c r="I761" s="19"/>
      <c r="J761" s="20">
        <f t="shared" si="17"/>
        <v>28598.76766</v>
      </c>
    </row>
    <row r="762" ht="12.75" customHeight="1">
      <c r="A762" s="17">
        <v>18.75219415534883</v>
      </c>
      <c r="B762" s="18">
        <v>11.119742575820013</v>
      </c>
      <c r="C762" s="18"/>
      <c r="D762" s="18">
        <f t="shared" si="16"/>
        <v>10.33974258</v>
      </c>
      <c r="E762" s="17">
        <f t="shared" si="3"/>
        <v>3.151553537</v>
      </c>
      <c r="F762" s="17">
        <f t="shared" si="4"/>
        <v>238.9725535</v>
      </c>
      <c r="G762" s="19">
        <f t="shared" si="13"/>
        <v>5403.159584</v>
      </c>
      <c r="H762" s="18">
        <f t="shared" si="6"/>
        <v>90.05265973</v>
      </c>
      <c r="I762" s="19"/>
      <c r="J762" s="20">
        <f t="shared" si="17"/>
        <v>28598.77302</v>
      </c>
    </row>
    <row r="763" ht="12.75" customHeight="1">
      <c r="A763" s="17">
        <v>18.773710467940344</v>
      </c>
      <c r="B763" s="18">
        <v>11.13312232032476</v>
      </c>
      <c r="C763" s="18"/>
      <c r="D763" s="18">
        <f t="shared" si="16"/>
        <v>10.35312232</v>
      </c>
      <c r="E763" s="17">
        <f t="shared" si="3"/>
        <v>3.155631683</v>
      </c>
      <c r="F763" s="17">
        <f t="shared" si="4"/>
        <v>238.9766317</v>
      </c>
      <c r="G763" s="19">
        <f t="shared" si="13"/>
        <v>5434.143074</v>
      </c>
      <c r="H763" s="18">
        <f t="shared" si="6"/>
        <v>90.56905123</v>
      </c>
      <c r="I763" s="19"/>
      <c r="J763" s="20">
        <f t="shared" si="17"/>
        <v>28598.79454</v>
      </c>
    </row>
    <row r="764" ht="12.75" customHeight="1">
      <c r="A764" s="17">
        <v>18.808702971425564</v>
      </c>
      <c r="B764" s="18">
        <v>11.133692230804977</v>
      </c>
      <c r="C764" s="18"/>
      <c r="D764" s="18">
        <f t="shared" si="16"/>
        <v>10.35369223</v>
      </c>
      <c r="E764" s="17">
        <f t="shared" si="3"/>
        <v>3.155805392</v>
      </c>
      <c r="F764" s="17">
        <f t="shared" si="4"/>
        <v>238.9768054</v>
      </c>
      <c r="G764" s="19">
        <f t="shared" si="13"/>
        <v>5484.532279</v>
      </c>
      <c r="H764" s="18">
        <f t="shared" si="6"/>
        <v>91.40887131</v>
      </c>
      <c r="I764" s="19"/>
      <c r="J764" s="20">
        <f t="shared" si="17"/>
        <v>28598.82953</v>
      </c>
    </row>
    <row r="765" ht="12.75" customHeight="1">
      <c r="A765" s="17">
        <v>18.83561151394527</v>
      </c>
      <c r="B765" s="18">
        <v>11.140645138663604</v>
      </c>
      <c r="C765" s="18"/>
      <c r="D765" s="18">
        <f t="shared" si="16"/>
        <v>10.36064514</v>
      </c>
      <c r="E765" s="17">
        <f t="shared" si="3"/>
        <v>3.157924638</v>
      </c>
      <c r="F765" s="17">
        <f t="shared" si="4"/>
        <v>238.9789246</v>
      </c>
      <c r="G765" s="19">
        <f t="shared" si="13"/>
        <v>5523.28058</v>
      </c>
      <c r="H765" s="18">
        <f t="shared" si="6"/>
        <v>92.05467633</v>
      </c>
      <c r="I765" s="19"/>
      <c r="J765" s="20">
        <f t="shared" si="17"/>
        <v>28598.85644</v>
      </c>
    </row>
    <row r="766" ht="12.75" customHeight="1">
      <c r="A766" s="17">
        <v>18.854444863353002</v>
      </c>
      <c r="B766" s="18">
        <v>11.147466528719104</v>
      </c>
      <c r="C766" s="18"/>
      <c r="D766" s="18">
        <f t="shared" si="16"/>
        <v>10.36746653</v>
      </c>
      <c r="E766" s="17">
        <f t="shared" si="3"/>
        <v>3.160003798</v>
      </c>
      <c r="F766" s="17">
        <f t="shared" si="4"/>
        <v>238.9810038</v>
      </c>
      <c r="G766" s="19">
        <f t="shared" si="13"/>
        <v>5550.400603</v>
      </c>
      <c r="H766" s="18">
        <f t="shared" si="6"/>
        <v>92.50667672</v>
      </c>
      <c r="I766" s="19"/>
      <c r="J766" s="20">
        <f t="shared" si="17"/>
        <v>28598.87527</v>
      </c>
    </row>
    <row r="767" ht="12.75" customHeight="1">
      <c r="A767" s="17">
        <v>18.862502520757893</v>
      </c>
      <c r="B767" s="18">
        <v>11.160627076885307</v>
      </c>
      <c r="C767" s="18"/>
      <c r="D767" s="18">
        <f t="shared" si="16"/>
        <v>10.38062708</v>
      </c>
      <c r="E767" s="17">
        <f t="shared" si="3"/>
        <v>3.164015133</v>
      </c>
      <c r="F767" s="17">
        <f t="shared" si="4"/>
        <v>238.9850151</v>
      </c>
      <c r="G767" s="19">
        <f t="shared" si="13"/>
        <v>5562.00363</v>
      </c>
      <c r="H767" s="18">
        <f t="shared" si="6"/>
        <v>92.7000605</v>
      </c>
      <c r="I767" s="19"/>
      <c r="J767" s="20">
        <f t="shared" si="17"/>
        <v>28598.88333</v>
      </c>
    </row>
    <row r="768" ht="12.75" customHeight="1">
      <c r="A768" s="17">
        <v>18.892120330022006</v>
      </c>
      <c r="B768" s="18">
        <v>11.154594793648567</v>
      </c>
      <c r="C768" s="18"/>
      <c r="D768" s="18">
        <f t="shared" si="16"/>
        <v>10.37459479</v>
      </c>
      <c r="E768" s="17">
        <f t="shared" si="3"/>
        <v>3.162176493</v>
      </c>
      <c r="F768" s="17">
        <f t="shared" si="4"/>
        <v>238.9831765</v>
      </c>
      <c r="G768" s="19">
        <f t="shared" si="13"/>
        <v>5604.653275</v>
      </c>
      <c r="H768" s="18">
        <f t="shared" si="6"/>
        <v>93.41088792</v>
      </c>
      <c r="I768" s="19"/>
      <c r="J768" s="20">
        <f t="shared" si="17"/>
        <v>28598.91295</v>
      </c>
    </row>
    <row r="769" ht="12.75" customHeight="1">
      <c r="A769" s="17">
        <v>18.89475068608454</v>
      </c>
      <c r="B769" s="18">
        <v>11.200240239187044</v>
      </c>
      <c r="C769" s="18"/>
      <c r="D769" s="18">
        <f t="shared" si="16"/>
        <v>10.42024024</v>
      </c>
      <c r="E769" s="17">
        <f t="shared" si="3"/>
        <v>3.176089225</v>
      </c>
      <c r="F769" s="17">
        <f t="shared" si="4"/>
        <v>238.9970892</v>
      </c>
      <c r="G769" s="19">
        <f t="shared" si="13"/>
        <v>5608.440988</v>
      </c>
      <c r="H769" s="18">
        <f t="shared" si="6"/>
        <v>93.47401647</v>
      </c>
      <c r="I769" s="19"/>
      <c r="J769" s="20">
        <f t="shared" si="17"/>
        <v>28598.91558</v>
      </c>
    </row>
    <row r="770" ht="12.75" customHeight="1">
      <c r="A770" s="17">
        <v>18.918932426152754</v>
      </c>
      <c r="B770" s="18">
        <v>11.233207368504116</v>
      </c>
      <c r="C770" s="18"/>
      <c r="D770" s="18">
        <f t="shared" si="16"/>
        <v>10.45320737</v>
      </c>
      <c r="E770" s="17">
        <f t="shared" si="3"/>
        <v>3.186137606</v>
      </c>
      <c r="F770" s="17">
        <f t="shared" si="4"/>
        <v>239.0071376</v>
      </c>
      <c r="G770" s="19">
        <f t="shared" si="13"/>
        <v>5643.262694</v>
      </c>
      <c r="H770" s="18">
        <f t="shared" si="6"/>
        <v>94.05437823</v>
      </c>
      <c r="I770" s="19"/>
      <c r="J770" s="20">
        <f t="shared" si="17"/>
        <v>28598.93976</v>
      </c>
    </row>
    <row r="771" ht="12.75" customHeight="1">
      <c r="A771" s="17">
        <v>18.945805897258293</v>
      </c>
      <c r="B771" s="18">
        <v>11.266218337088898</v>
      </c>
      <c r="C771" s="18"/>
      <c r="D771" s="18">
        <f t="shared" si="16"/>
        <v>10.48621834</v>
      </c>
      <c r="E771" s="17">
        <f t="shared" si="3"/>
        <v>3.196199349</v>
      </c>
      <c r="F771" s="17">
        <f t="shared" si="4"/>
        <v>239.0171993</v>
      </c>
      <c r="G771" s="19">
        <f t="shared" si="13"/>
        <v>5681.960492</v>
      </c>
      <c r="H771" s="18">
        <f t="shared" si="6"/>
        <v>94.69934153</v>
      </c>
      <c r="I771" s="19"/>
      <c r="J771" s="20">
        <f t="shared" si="17"/>
        <v>28598.96663</v>
      </c>
    </row>
    <row r="772" ht="12.75" customHeight="1">
      <c r="A772" s="17">
        <v>18.964595407398313</v>
      </c>
      <c r="B772" s="18">
        <v>11.30561230305209</v>
      </c>
      <c r="C772" s="18"/>
      <c r="D772" s="18">
        <f t="shared" si="16"/>
        <v>10.5256123</v>
      </c>
      <c r="E772" s="17">
        <f t="shared" si="3"/>
        <v>3.20820663</v>
      </c>
      <c r="F772" s="17">
        <f t="shared" si="4"/>
        <v>239.0292066</v>
      </c>
      <c r="G772" s="19">
        <f t="shared" si="13"/>
        <v>5709.017387</v>
      </c>
      <c r="H772" s="18">
        <f t="shared" si="6"/>
        <v>95.15028978</v>
      </c>
      <c r="I772" s="19"/>
      <c r="J772" s="20">
        <f t="shared" si="17"/>
        <v>28598.98542</v>
      </c>
    </row>
    <row r="773" ht="12.75" customHeight="1">
      <c r="A773" s="17">
        <v>18.98612048784337</v>
      </c>
      <c r="B773" s="18">
        <v>11.312477532375299</v>
      </c>
      <c r="C773" s="18"/>
      <c r="D773" s="18">
        <f t="shared" si="16"/>
        <v>10.53247753</v>
      </c>
      <c r="E773" s="17">
        <f t="shared" si="3"/>
        <v>3.210299152</v>
      </c>
      <c r="F773" s="17">
        <f t="shared" si="4"/>
        <v>239.0312992</v>
      </c>
      <c r="G773" s="19">
        <f t="shared" si="13"/>
        <v>5740.013502</v>
      </c>
      <c r="H773" s="18">
        <f t="shared" si="6"/>
        <v>95.66689171</v>
      </c>
      <c r="I773" s="19"/>
      <c r="J773" s="20">
        <f t="shared" si="17"/>
        <v>28599.00695</v>
      </c>
    </row>
    <row r="774" ht="12.75" customHeight="1">
      <c r="A774" s="17">
        <v>18.988794683173612</v>
      </c>
      <c r="B774" s="18">
        <v>11.325550402006085</v>
      </c>
      <c r="C774" s="18"/>
      <c r="D774" s="18">
        <f t="shared" si="16"/>
        <v>10.5455504</v>
      </c>
      <c r="E774" s="17">
        <f t="shared" si="3"/>
        <v>3.214283763</v>
      </c>
      <c r="F774" s="17">
        <f t="shared" si="4"/>
        <v>239.0352838</v>
      </c>
      <c r="G774" s="19">
        <f t="shared" si="13"/>
        <v>5743.864344</v>
      </c>
      <c r="H774" s="18">
        <f t="shared" si="6"/>
        <v>95.7310724</v>
      </c>
      <c r="I774" s="19"/>
      <c r="J774" s="20">
        <f t="shared" si="17"/>
        <v>28599.00962</v>
      </c>
    </row>
    <row r="775" ht="12.75" customHeight="1">
      <c r="A775" s="17">
        <v>18.99956160732291</v>
      </c>
      <c r="B775" s="18">
        <v>11.32572575907692</v>
      </c>
      <c r="C775" s="18"/>
      <c r="D775" s="18">
        <f t="shared" si="16"/>
        <v>10.54572576</v>
      </c>
      <c r="E775" s="17">
        <f t="shared" si="3"/>
        <v>3.214337211</v>
      </c>
      <c r="F775" s="17">
        <f t="shared" si="4"/>
        <v>239.0353372</v>
      </c>
      <c r="G775" s="19">
        <f t="shared" si="13"/>
        <v>5759.368715</v>
      </c>
      <c r="H775" s="18">
        <f t="shared" si="6"/>
        <v>95.98947858</v>
      </c>
      <c r="I775" s="19"/>
      <c r="J775" s="20">
        <f t="shared" si="17"/>
        <v>28599.02039</v>
      </c>
    </row>
    <row r="776" ht="12.75" customHeight="1">
      <c r="A776" s="17">
        <v>19.04041111712249</v>
      </c>
      <c r="B776" s="18">
        <v>11.344559065792115</v>
      </c>
      <c r="C776" s="18"/>
      <c r="D776" s="18">
        <f t="shared" si="16"/>
        <v>10.56455907</v>
      </c>
      <c r="E776" s="17">
        <f t="shared" si="3"/>
        <v>3.220077603</v>
      </c>
      <c r="F776" s="17">
        <f t="shared" si="4"/>
        <v>239.0410776</v>
      </c>
      <c r="G776" s="19">
        <f t="shared" si="13"/>
        <v>5818.192009</v>
      </c>
      <c r="H776" s="18">
        <f t="shared" si="6"/>
        <v>96.96986681</v>
      </c>
      <c r="I776" s="19"/>
      <c r="J776" s="20">
        <f t="shared" si="17"/>
        <v>28599.06124</v>
      </c>
    </row>
    <row r="777" ht="12.75" customHeight="1">
      <c r="A777" s="17">
        <v>19.075288140641817</v>
      </c>
      <c r="B777" s="18">
        <v>11.364883923089552</v>
      </c>
      <c r="C777" s="18"/>
      <c r="D777" s="18">
        <f t="shared" si="16"/>
        <v>10.58488392</v>
      </c>
      <c r="E777" s="17">
        <f t="shared" si="3"/>
        <v>3.22627262</v>
      </c>
      <c r="F777" s="17">
        <f t="shared" si="4"/>
        <v>239.0472726</v>
      </c>
      <c r="G777" s="19">
        <f t="shared" si="13"/>
        <v>5868.414923</v>
      </c>
      <c r="H777" s="18">
        <f t="shared" si="6"/>
        <v>97.80691538</v>
      </c>
      <c r="I777" s="19"/>
      <c r="J777" s="20">
        <f t="shared" si="17"/>
        <v>28599.09611</v>
      </c>
    </row>
    <row r="778" ht="12.75" customHeight="1">
      <c r="A778" s="17">
        <v>19.102179747481813</v>
      </c>
      <c r="B778" s="18">
        <v>11.365522209321414</v>
      </c>
      <c r="C778" s="18"/>
      <c r="D778" s="18">
        <f t="shared" si="16"/>
        <v>10.58552221</v>
      </c>
      <c r="E778" s="17">
        <f t="shared" si="3"/>
        <v>3.226467169</v>
      </c>
      <c r="F778" s="17">
        <f t="shared" si="4"/>
        <v>239.0474672</v>
      </c>
      <c r="G778" s="19">
        <f t="shared" si="13"/>
        <v>5907.138836</v>
      </c>
      <c r="H778" s="18">
        <f t="shared" si="6"/>
        <v>98.45231394</v>
      </c>
      <c r="I778" s="19"/>
      <c r="J778" s="20">
        <f t="shared" si="17"/>
        <v>28599.12301</v>
      </c>
    </row>
    <row r="779" ht="12.75" customHeight="1">
      <c r="A779" s="17">
        <v>19.137166191498032</v>
      </c>
      <c r="B779" s="18">
        <v>11.35985361969083</v>
      </c>
      <c r="C779" s="18"/>
      <c r="D779" s="18">
        <f t="shared" si="16"/>
        <v>10.57985362</v>
      </c>
      <c r="E779" s="17">
        <f t="shared" si="3"/>
        <v>3.224739383</v>
      </c>
      <c r="F779" s="17">
        <f t="shared" si="4"/>
        <v>239.0457394</v>
      </c>
      <c r="G779" s="19">
        <f t="shared" si="13"/>
        <v>5957.519316</v>
      </c>
      <c r="H779" s="18">
        <f t="shared" si="6"/>
        <v>99.2919886</v>
      </c>
      <c r="I779" s="19"/>
      <c r="J779" s="20">
        <f t="shared" si="17"/>
        <v>28599.15799</v>
      </c>
    </row>
    <row r="780" ht="12.75" customHeight="1">
      <c r="A780" s="17">
        <v>19.147977544482476</v>
      </c>
      <c r="B780" s="18">
        <v>11.347112210719564</v>
      </c>
      <c r="C780" s="18"/>
      <c r="D780" s="18">
        <f t="shared" si="16"/>
        <v>10.56711221</v>
      </c>
      <c r="E780" s="17">
        <f t="shared" si="3"/>
        <v>3.220855802</v>
      </c>
      <c r="F780" s="17">
        <f t="shared" si="4"/>
        <v>239.0418558</v>
      </c>
      <c r="G780" s="19">
        <f t="shared" si="13"/>
        <v>5973.087664</v>
      </c>
      <c r="H780" s="18">
        <f t="shared" si="6"/>
        <v>99.55146107</v>
      </c>
      <c r="I780" s="19"/>
      <c r="J780" s="20">
        <f t="shared" si="17"/>
        <v>28599.1688</v>
      </c>
    </row>
    <row r="781" ht="12.75" customHeight="1">
      <c r="A781" s="17">
        <v>19.174896506446697</v>
      </c>
      <c r="B781" s="18">
        <v>11.341252135219422</v>
      </c>
      <c r="C781" s="18"/>
      <c r="D781" s="18">
        <f t="shared" si="16"/>
        <v>10.56125214</v>
      </c>
      <c r="E781" s="17">
        <f t="shared" si="3"/>
        <v>3.219069651</v>
      </c>
      <c r="F781" s="17">
        <f t="shared" si="4"/>
        <v>239.0400697</v>
      </c>
      <c r="G781" s="19">
        <f t="shared" si="13"/>
        <v>6011.850969</v>
      </c>
      <c r="H781" s="18">
        <f t="shared" si="6"/>
        <v>100.1975162</v>
      </c>
      <c r="I781" s="19"/>
      <c r="J781" s="20">
        <f t="shared" si="17"/>
        <v>28599.19572</v>
      </c>
    </row>
    <row r="782" ht="12.75" customHeight="1">
      <c r="A782" s="17">
        <v>19.193747986358918</v>
      </c>
      <c r="B782" s="18">
        <v>11.33520057384972</v>
      </c>
      <c r="C782" s="18"/>
      <c r="D782" s="18">
        <f t="shared" si="16"/>
        <v>10.55520057</v>
      </c>
      <c r="E782" s="17">
        <f t="shared" si="3"/>
        <v>3.217225135</v>
      </c>
      <c r="F782" s="17">
        <f t="shared" si="4"/>
        <v>239.0382251</v>
      </c>
      <c r="G782" s="19">
        <f t="shared" si="13"/>
        <v>6038.9971</v>
      </c>
      <c r="H782" s="18">
        <f t="shared" si="6"/>
        <v>100.6499517</v>
      </c>
      <c r="I782" s="19"/>
      <c r="J782" s="20">
        <f t="shared" si="17"/>
        <v>28599.21457</v>
      </c>
    </row>
    <row r="783" ht="12.75" customHeight="1">
      <c r="A783" s="17">
        <v>19.217977787639136</v>
      </c>
      <c r="B783" s="18">
        <v>11.32927666972639</v>
      </c>
      <c r="C783" s="18"/>
      <c r="D783" s="18">
        <f t="shared" si="16"/>
        <v>10.54927667</v>
      </c>
      <c r="E783" s="17">
        <f t="shared" si="3"/>
        <v>3.215419529</v>
      </c>
      <c r="F783" s="17">
        <f t="shared" si="4"/>
        <v>239.0364195</v>
      </c>
      <c r="G783" s="19">
        <f t="shared" si="13"/>
        <v>6073.888014</v>
      </c>
      <c r="H783" s="18">
        <f t="shared" si="6"/>
        <v>101.2314669</v>
      </c>
      <c r="I783" s="19"/>
      <c r="J783" s="20">
        <f t="shared" si="17"/>
        <v>28599.2388</v>
      </c>
    </row>
    <row r="784" ht="12.75" customHeight="1">
      <c r="A784" s="17">
        <v>19.242207588919356</v>
      </c>
      <c r="B784" s="18">
        <v>11.323352765603062</v>
      </c>
      <c r="C784" s="18"/>
      <c r="D784" s="18">
        <f t="shared" si="16"/>
        <v>10.54335277</v>
      </c>
      <c r="E784" s="17">
        <f t="shared" si="3"/>
        <v>3.213613923</v>
      </c>
      <c r="F784" s="17">
        <f t="shared" si="4"/>
        <v>239.0346139</v>
      </c>
      <c r="G784" s="19">
        <f t="shared" si="13"/>
        <v>6108.778928</v>
      </c>
      <c r="H784" s="18">
        <f t="shared" si="6"/>
        <v>101.8129821</v>
      </c>
      <c r="I784" s="19"/>
      <c r="J784" s="20">
        <f t="shared" si="17"/>
        <v>28599.26303</v>
      </c>
    </row>
    <row r="785" ht="12.75" customHeight="1">
      <c r="A785" s="17">
        <v>19.25019300559869</v>
      </c>
      <c r="B785" s="18">
        <v>11.343039336668635</v>
      </c>
      <c r="C785" s="18"/>
      <c r="D785" s="18">
        <f t="shared" si="16"/>
        <v>10.56303934</v>
      </c>
      <c r="E785" s="17">
        <f t="shared" si="3"/>
        <v>3.21961439</v>
      </c>
      <c r="F785" s="17">
        <f t="shared" si="4"/>
        <v>239.0406144</v>
      </c>
      <c r="G785" s="19">
        <f t="shared" si="13"/>
        <v>6120.277928</v>
      </c>
      <c r="H785" s="18">
        <f t="shared" si="6"/>
        <v>102.0046321</v>
      </c>
      <c r="I785" s="19"/>
      <c r="J785" s="20">
        <f t="shared" si="17"/>
        <v>28599.27102</v>
      </c>
    </row>
    <row r="786" ht="12.75" customHeight="1">
      <c r="A786" s="17">
        <v>19.26616383895735</v>
      </c>
      <c r="B786" s="18">
        <v>11.382412478799782</v>
      </c>
      <c r="C786" s="18"/>
      <c r="D786" s="18">
        <f t="shared" si="16"/>
        <v>10.60241248</v>
      </c>
      <c r="E786" s="17">
        <f t="shared" si="3"/>
        <v>3.231615324</v>
      </c>
      <c r="F786" s="17">
        <f t="shared" si="4"/>
        <v>239.0526153</v>
      </c>
      <c r="G786" s="19">
        <f t="shared" si="13"/>
        <v>6143.275928</v>
      </c>
      <c r="H786" s="18">
        <f t="shared" si="6"/>
        <v>102.3879321</v>
      </c>
      <c r="I786" s="19"/>
      <c r="J786" s="20">
        <f t="shared" si="17"/>
        <v>28599.28699</v>
      </c>
    </row>
    <row r="787" ht="12.75" customHeight="1">
      <c r="A787" s="17">
        <v>19.28457763688201</v>
      </c>
      <c r="B787" s="18">
        <v>11.480334705142159</v>
      </c>
      <c r="C787" s="18"/>
      <c r="D787" s="18">
        <f t="shared" si="16"/>
        <v>10.70033471</v>
      </c>
      <c r="E787" s="17">
        <f t="shared" si="3"/>
        <v>3.261462018</v>
      </c>
      <c r="F787" s="17">
        <f t="shared" si="4"/>
        <v>239.082462</v>
      </c>
      <c r="G787" s="19">
        <f t="shared" si="13"/>
        <v>6169.791797</v>
      </c>
      <c r="H787" s="18">
        <f t="shared" si="6"/>
        <v>102.8298633</v>
      </c>
      <c r="I787" s="19"/>
      <c r="J787" s="20">
        <f t="shared" si="17"/>
        <v>28599.3054</v>
      </c>
    </row>
    <row r="788" ht="12.75" customHeight="1">
      <c r="A788" s="17">
        <v>19.294896597630444</v>
      </c>
      <c r="B788" s="18">
        <v>11.584563807346981</v>
      </c>
      <c r="C788" s="18"/>
      <c r="D788" s="18">
        <f t="shared" si="16"/>
        <v>10.80456381</v>
      </c>
      <c r="E788" s="17">
        <f t="shared" si="3"/>
        <v>3.293231048</v>
      </c>
      <c r="F788" s="17">
        <f t="shared" si="4"/>
        <v>239.114231</v>
      </c>
      <c r="G788" s="19">
        <f t="shared" si="13"/>
        <v>6184.651101</v>
      </c>
      <c r="H788" s="18">
        <f t="shared" si="6"/>
        <v>103.0775183</v>
      </c>
      <c r="I788" s="19"/>
      <c r="J788" s="20">
        <f t="shared" si="17"/>
        <v>28599.31572</v>
      </c>
    </row>
    <row r="789" ht="12.75" customHeight="1">
      <c r="A789" s="17">
        <v>19.30518820325466</v>
      </c>
      <c r="B789" s="18">
        <v>11.695291271283809</v>
      </c>
      <c r="C789" s="18"/>
      <c r="D789" s="18">
        <f t="shared" si="16"/>
        <v>10.91529127</v>
      </c>
      <c r="E789" s="17">
        <f t="shared" si="3"/>
        <v>3.326980779</v>
      </c>
      <c r="F789" s="17">
        <f t="shared" si="4"/>
        <v>239.1479808</v>
      </c>
      <c r="G789" s="19">
        <f t="shared" si="13"/>
        <v>6199.471013</v>
      </c>
      <c r="H789" s="18">
        <f t="shared" si="6"/>
        <v>103.3245169</v>
      </c>
      <c r="I789" s="19"/>
      <c r="J789" s="20">
        <f t="shared" si="17"/>
        <v>28599.32601</v>
      </c>
    </row>
    <row r="790" ht="12.75" customHeight="1">
      <c r="A790" s="17">
        <v>19.31545245375465</v>
      </c>
      <c r="B790" s="18">
        <v>11.812517096952643</v>
      </c>
      <c r="C790" s="18"/>
      <c r="D790" s="18">
        <f t="shared" si="16"/>
        <v>11.0325171</v>
      </c>
      <c r="E790" s="17">
        <f t="shared" si="3"/>
        <v>3.362711211</v>
      </c>
      <c r="F790" s="17">
        <f t="shared" si="4"/>
        <v>239.1837112</v>
      </c>
      <c r="G790" s="19">
        <f t="shared" si="13"/>
        <v>6214.251533</v>
      </c>
      <c r="H790" s="18">
        <f t="shared" si="6"/>
        <v>103.5708589</v>
      </c>
      <c r="I790" s="19"/>
      <c r="J790" s="20">
        <f t="shared" si="17"/>
        <v>28599.33628</v>
      </c>
    </row>
    <row r="791" ht="12.75" customHeight="1">
      <c r="A791" s="17">
        <v>19.320365738010864</v>
      </c>
      <c r="B791" s="18">
        <v>11.923116903643098</v>
      </c>
      <c r="C791" s="18"/>
      <c r="D791" s="18">
        <f t="shared" si="16"/>
        <v>11.1431169</v>
      </c>
      <c r="E791" s="17">
        <f t="shared" si="3"/>
        <v>3.396422032</v>
      </c>
      <c r="F791" s="17">
        <f t="shared" si="4"/>
        <v>239.217422</v>
      </c>
      <c r="G791" s="19">
        <f t="shared" si="13"/>
        <v>6221.326663</v>
      </c>
      <c r="H791" s="18">
        <f t="shared" si="6"/>
        <v>103.6887777</v>
      </c>
      <c r="I791" s="19"/>
      <c r="J791" s="20">
        <f t="shared" si="17"/>
        <v>28599.34119</v>
      </c>
    </row>
    <row r="792" ht="12.75" customHeight="1">
      <c r="A792" s="17">
        <v>19.325470508136636</v>
      </c>
      <c r="B792" s="18">
        <v>11.98822817820952</v>
      </c>
      <c r="C792" s="18"/>
      <c r="D792" s="18">
        <f t="shared" si="16"/>
        <v>11.20822818</v>
      </c>
      <c r="E792" s="17">
        <f t="shared" si="3"/>
        <v>3.416267949</v>
      </c>
      <c r="F792" s="17">
        <f t="shared" si="4"/>
        <v>239.2372679</v>
      </c>
      <c r="G792" s="19">
        <f t="shared" si="13"/>
        <v>6228.677532</v>
      </c>
      <c r="H792" s="18">
        <f t="shared" si="6"/>
        <v>103.8112922</v>
      </c>
      <c r="I792" s="19"/>
      <c r="J792" s="20">
        <f t="shared" si="17"/>
        <v>28599.3463</v>
      </c>
    </row>
    <row r="793" ht="12.75" customHeight="1">
      <c r="A793" s="22">
        <v>19.331231801243753</v>
      </c>
      <c r="B793" s="23">
        <v>11.897378771207823</v>
      </c>
      <c r="C793" s="23">
        <f t="shared" ref="C793:C879" si="18">(12+(12-B793))</f>
        <v>12.10262123</v>
      </c>
      <c r="D793" s="23">
        <f t="shared" ref="D793:D879" si="19">$D$14+C793</f>
        <v>11.32262123</v>
      </c>
      <c r="E793" s="22">
        <f t="shared" si="3"/>
        <v>3.451134951</v>
      </c>
      <c r="F793" s="22">
        <f t="shared" si="4"/>
        <v>239.272135</v>
      </c>
      <c r="G793" s="24">
        <f t="shared" si="13"/>
        <v>6236.973794</v>
      </c>
      <c r="H793" s="23">
        <f t="shared" si="6"/>
        <v>103.9495632</v>
      </c>
      <c r="I793" s="24"/>
      <c r="J793" s="25">
        <f t="shared" si="17"/>
        <v>28599.35206</v>
      </c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ht="12.75" customHeight="1">
      <c r="A794" s="17">
        <v>19.33702044947509</v>
      </c>
      <c r="B794" s="18">
        <v>11.800031002474123</v>
      </c>
      <c r="C794" s="18">
        <f t="shared" si="18"/>
        <v>12.199969</v>
      </c>
      <c r="D794" s="18">
        <f t="shared" si="19"/>
        <v>11.419969</v>
      </c>
      <c r="E794" s="17">
        <f t="shared" si="3"/>
        <v>3.48080655</v>
      </c>
      <c r="F794" s="17">
        <f t="shared" si="4"/>
        <v>239.3018066</v>
      </c>
      <c r="G794" s="19">
        <f t="shared" si="13"/>
        <v>6245.309447</v>
      </c>
      <c r="H794" s="18">
        <f t="shared" si="6"/>
        <v>104.0884908</v>
      </c>
      <c r="I794" s="19"/>
      <c r="J794" s="20">
        <f t="shared" si="17"/>
        <v>28599.35785</v>
      </c>
    </row>
    <row r="795" ht="12.75" customHeight="1">
      <c r="A795" s="17">
        <v>19.348242129322873</v>
      </c>
      <c r="B795" s="18">
        <v>11.689814167522783</v>
      </c>
      <c r="C795" s="18">
        <f t="shared" si="18"/>
        <v>12.31018583</v>
      </c>
      <c r="D795" s="18">
        <f t="shared" si="19"/>
        <v>11.53018583</v>
      </c>
      <c r="E795" s="17">
        <f t="shared" si="3"/>
        <v>3.514400642</v>
      </c>
      <c r="F795" s="17">
        <f t="shared" si="4"/>
        <v>239.3354006</v>
      </c>
      <c r="G795" s="19">
        <f t="shared" si="13"/>
        <v>6261.468666</v>
      </c>
      <c r="H795" s="18">
        <f t="shared" si="6"/>
        <v>104.3578111</v>
      </c>
      <c r="I795" s="19"/>
      <c r="J795" s="20">
        <f t="shared" si="17"/>
        <v>28599.36907</v>
      </c>
    </row>
    <row r="796" ht="12.75" customHeight="1">
      <c r="A796" s="17">
        <v>19.35677464848666</v>
      </c>
      <c r="B796" s="18">
        <v>11.579533503948259</v>
      </c>
      <c r="C796" s="18">
        <f t="shared" si="18"/>
        <v>12.4204665</v>
      </c>
      <c r="D796" s="18">
        <f t="shared" si="19"/>
        <v>11.6404665</v>
      </c>
      <c r="E796" s="17">
        <f t="shared" si="3"/>
        <v>3.548014188</v>
      </c>
      <c r="F796" s="17">
        <f t="shared" si="4"/>
        <v>239.3690142</v>
      </c>
      <c r="G796" s="19">
        <f t="shared" si="13"/>
        <v>6273.755494</v>
      </c>
      <c r="H796" s="18">
        <f t="shared" si="6"/>
        <v>104.5625916</v>
      </c>
      <c r="I796" s="19"/>
      <c r="J796" s="20">
        <f t="shared" si="17"/>
        <v>28599.3776</v>
      </c>
    </row>
    <row r="797" ht="12.75" customHeight="1">
      <c r="A797" s="17">
        <v>19.370494003148885</v>
      </c>
      <c r="B797" s="18">
        <v>11.514869029744142</v>
      </c>
      <c r="C797" s="18">
        <f t="shared" si="18"/>
        <v>12.48513097</v>
      </c>
      <c r="D797" s="18">
        <f t="shared" si="19"/>
        <v>11.70513097</v>
      </c>
      <c r="E797" s="17">
        <f t="shared" si="3"/>
        <v>3.56772392</v>
      </c>
      <c r="F797" s="17">
        <f t="shared" si="4"/>
        <v>239.3887239</v>
      </c>
      <c r="G797" s="19">
        <f t="shared" si="13"/>
        <v>6293.511365</v>
      </c>
      <c r="H797" s="18">
        <f t="shared" si="6"/>
        <v>104.8918561</v>
      </c>
      <c r="I797" s="19"/>
      <c r="J797" s="20">
        <f t="shared" si="17"/>
        <v>28599.39132</v>
      </c>
    </row>
    <row r="798" ht="12.75" customHeight="1">
      <c r="A798" s="17">
        <v>19.373730266317338</v>
      </c>
      <c r="B798" s="18">
        <v>11.38496562372723</v>
      </c>
      <c r="C798" s="18">
        <f t="shared" si="18"/>
        <v>12.61503438</v>
      </c>
      <c r="D798" s="18">
        <f t="shared" si="19"/>
        <v>11.83503438</v>
      </c>
      <c r="E798" s="17">
        <f t="shared" si="3"/>
        <v>3.607318478</v>
      </c>
      <c r="F798" s="17">
        <f t="shared" si="4"/>
        <v>239.4283185</v>
      </c>
      <c r="G798" s="19">
        <f t="shared" si="13"/>
        <v>6298.171583</v>
      </c>
      <c r="H798" s="18">
        <f t="shared" si="6"/>
        <v>104.9695264</v>
      </c>
      <c r="I798" s="19"/>
      <c r="J798" s="20">
        <f t="shared" si="17"/>
        <v>28599.39456</v>
      </c>
    </row>
    <row r="799" ht="12.75" customHeight="1">
      <c r="A799" s="17">
        <v>19.366237241874014</v>
      </c>
      <c r="B799" s="18">
        <v>11.248308541485569</v>
      </c>
      <c r="C799" s="18">
        <f t="shared" si="18"/>
        <v>12.75169146</v>
      </c>
      <c r="D799" s="18">
        <f t="shared" si="19"/>
        <v>11.97169146</v>
      </c>
      <c r="E799" s="17">
        <f t="shared" si="3"/>
        <v>3.648971557</v>
      </c>
      <c r="F799" s="17">
        <f t="shared" si="4"/>
        <v>239.4699716</v>
      </c>
      <c r="G799" s="19">
        <f t="shared" si="13"/>
        <v>6287.381628</v>
      </c>
      <c r="H799" s="18">
        <f t="shared" si="6"/>
        <v>104.7896938</v>
      </c>
      <c r="I799" s="19"/>
      <c r="J799" s="20">
        <f t="shared" si="17"/>
        <v>28599.38706</v>
      </c>
    </row>
    <row r="800" ht="12.75" customHeight="1">
      <c r="A800" s="17">
        <v>19.369528215290913</v>
      </c>
      <c r="B800" s="18">
        <v>11.105408412004648</v>
      </c>
      <c r="C800" s="18">
        <f t="shared" si="18"/>
        <v>12.89459159</v>
      </c>
      <c r="D800" s="18">
        <f t="shared" si="19"/>
        <v>12.11459159</v>
      </c>
      <c r="E800" s="17">
        <f t="shared" si="3"/>
        <v>3.692527516</v>
      </c>
      <c r="F800" s="17">
        <f t="shared" si="4"/>
        <v>239.5135275</v>
      </c>
      <c r="G800" s="19">
        <f t="shared" si="13"/>
        <v>6292.12063</v>
      </c>
      <c r="H800" s="18">
        <f t="shared" si="6"/>
        <v>104.8686772</v>
      </c>
      <c r="I800" s="19"/>
      <c r="J800" s="20">
        <f t="shared" si="17"/>
        <v>28599.39035</v>
      </c>
    </row>
    <row r="801" ht="12.75" customHeight="1">
      <c r="A801" s="17">
        <v>19.375371573770696</v>
      </c>
      <c r="B801" s="18">
        <v>10.995063919806936</v>
      </c>
      <c r="C801" s="18">
        <f t="shared" si="18"/>
        <v>13.00493608</v>
      </c>
      <c r="D801" s="18">
        <f t="shared" si="19"/>
        <v>12.22493608</v>
      </c>
      <c r="E801" s="17">
        <f t="shared" si="3"/>
        <v>3.726160517</v>
      </c>
      <c r="F801" s="17">
        <f t="shared" si="4"/>
        <v>239.5471605</v>
      </c>
      <c r="G801" s="19">
        <f t="shared" si="13"/>
        <v>6300.535066</v>
      </c>
      <c r="H801" s="18">
        <f t="shared" si="6"/>
        <v>105.0089178</v>
      </c>
      <c r="I801" s="19"/>
      <c r="J801" s="20">
        <f t="shared" si="17"/>
        <v>28599.3962</v>
      </c>
    </row>
    <row r="802" ht="12.75" customHeight="1">
      <c r="A802" s="17">
        <v>19.37874461256026</v>
      </c>
      <c r="B802" s="18">
        <v>10.83266870513</v>
      </c>
      <c r="C802" s="18">
        <f t="shared" si="18"/>
        <v>13.16733129</v>
      </c>
      <c r="D802" s="18">
        <f t="shared" si="19"/>
        <v>12.38733129</v>
      </c>
      <c r="E802" s="17">
        <f t="shared" si="3"/>
        <v>3.775658579</v>
      </c>
      <c r="F802" s="17">
        <f t="shared" si="4"/>
        <v>239.5966586</v>
      </c>
      <c r="G802" s="19">
        <f t="shared" si="13"/>
        <v>6305.392242</v>
      </c>
      <c r="H802" s="18">
        <f t="shared" si="6"/>
        <v>105.0898707</v>
      </c>
      <c r="I802" s="19"/>
      <c r="J802" s="20">
        <f t="shared" si="17"/>
        <v>28599.39957</v>
      </c>
    </row>
    <row r="803" ht="12.75" customHeight="1">
      <c r="A803" s="17">
        <v>19.39567287526672</v>
      </c>
      <c r="B803" s="18">
        <v>10.644599186640976</v>
      </c>
      <c r="C803" s="18">
        <f t="shared" si="18"/>
        <v>13.35540081</v>
      </c>
      <c r="D803" s="18">
        <f t="shared" si="19"/>
        <v>12.57540081</v>
      </c>
      <c r="E803" s="17">
        <f t="shared" si="3"/>
        <v>3.832982168</v>
      </c>
      <c r="F803" s="17">
        <f t="shared" si="4"/>
        <v>239.6539822</v>
      </c>
      <c r="G803" s="19">
        <f t="shared" si="13"/>
        <v>6329.76894</v>
      </c>
      <c r="H803" s="18">
        <f t="shared" si="6"/>
        <v>105.496149</v>
      </c>
      <c r="I803" s="19"/>
      <c r="J803" s="20">
        <f t="shared" si="17"/>
        <v>28599.4165</v>
      </c>
    </row>
    <row r="804" ht="12.75" customHeight="1">
      <c r="A804" s="17">
        <v>19.41493468204228</v>
      </c>
      <c r="B804" s="18">
        <v>10.541072199291202</v>
      </c>
      <c r="C804" s="18">
        <f t="shared" si="18"/>
        <v>13.4589278</v>
      </c>
      <c r="D804" s="18">
        <f t="shared" si="19"/>
        <v>12.6789278</v>
      </c>
      <c r="E804" s="17">
        <f t="shared" si="3"/>
        <v>3.864537194</v>
      </c>
      <c r="F804" s="17">
        <f t="shared" si="4"/>
        <v>239.6855372</v>
      </c>
      <c r="G804" s="19">
        <f t="shared" si="13"/>
        <v>6357.505942</v>
      </c>
      <c r="H804" s="18">
        <f t="shared" si="6"/>
        <v>105.9584324</v>
      </c>
      <c r="I804" s="19"/>
      <c r="J804" s="20">
        <f t="shared" si="17"/>
        <v>28599.43576</v>
      </c>
    </row>
    <row r="805" ht="12.75" customHeight="1">
      <c r="A805" s="17">
        <v>19.43949274481317</v>
      </c>
      <c r="B805" s="18">
        <v>10.457167954383815</v>
      </c>
      <c r="C805" s="18">
        <f t="shared" si="18"/>
        <v>13.54283205</v>
      </c>
      <c r="D805" s="18">
        <f t="shared" si="19"/>
        <v>12.76283205</v>
      </c>
      <c r="E805" s="17">
        <f t="shared" si="3"/>
        <v>3.890111208</v>
      </c>
      <c r="F805" s="17">
        <f t="shared" si="4"/>
        <v>239.7111112</v>
      </c>
      <c r="G805" s="19">
        <f t="shared" si="13"/>
        <v>6392.869553</v>
      </c>
      <c r="H805" s="18">
        <f t="shared" si="6"/>
        <v>106.5478259</v>
      </c>
      <c r="I805" s="19"/>
      <c r="J805" s="20">
        <f t="shared" si="17"/>
        <v>28599.46032</v>
      </c>
    </row>
    <row r="806" ht="12.75" customHeight="1">
      <c r="A806" s="17">
        <v>19.47198151401495</v>
      </c>
      <c r="B806" s="18">
        <v>10.40594700400601</v>
      </c>
      <c r="C806" s="18">
        <f t="shared" si="18"/>
        <v>13.594053</v>
      </c>
      <c r="D806" s="18">
        <f t="shared" si="19"/>
        <v>12.814053</v>
      </c>
      <c r="E806" s="17">
        <f t="shared" si="3"/>
        <v>3.905723353</v>
      </c>
      <c r="F806" s="17">
        <f t="shared" si="4"/>
        <v>239.7267234</v>
      </c>
      <c r="G806" s="19">
        <f t="shared" si="13"/>
        <v>6439.65338</v>
      </c>
      <c r="H806" s="18">
        <f t="shared" si="6"/>
        <v>107.3275563</v>
      </c>
      <c r="I806" s="19"/>
      <c r="J806" s="20">
        <f t="shared" si="17"/>
        <v>28599.49281</v>
      </c>
    </row>
    <row r="807" ht="12.75" customHeight="1">
      <c r="A807" s="17">
        <v>19.51240098964761</v>
      </c>
      <c r="B807" s="18">
        <v>10.387409348157789</v>
      </c>
      <c r="C807" s="18">
        <f t="shared" si="18"/>
        <v>13.61259065</v>
      </c>
      <c r="D807" s="18">
        <f t="shared" si="19"/>
        <v>12.83259065</v>
      </c>
      <c r="E807" s="17">
        <f t="shared" si="3"/>
        <v>3.911373631</v>
      </c>
      <c r="F807" s="17">
        <f t="shared" si="4"/>
        <v>239.7323736</v>
      </c>
      <c r="G807" s="19">
        <f t="shared" si="13"/>
        <v>6497.857425</v>
      </c>
      <c r="H807" s="18">
        <f t="shared" si="6"/>
        <v>108.2976238</v>
      </c>
      <c r="I807" s="19"/>
      <c r="J807" s="20">
        <f t="shared" si="17"/>
        <v>28599.53323</v>
      </c>
    </row>
    <row r="808" ht="12.75" customHeight="1">
      <c r="A808" s="17">
        <v>19.550049239223608</v>
      </c>
      <c r="B808" s="18">
        <v>10.388302948882394</v>
      </c>
      <c r="C808" s="18">
        <f t="shared" si="18"/>
        <v>13.61169705</v>
      </c>
      <c r="D808" s="18">
        <f t="shared" si="19"/>
        <v>12.83169705</v>
      </c>
      <c r="E808" s="17">
        <f t="shared" si="3"/>
        <v>3.911101261</v>
      </c>
      <c r="F808" s="17">
        <f t="shared" si="4"/>
        <v>239.7321013</v>
      </c>
      <c r="G808" s="19">
        <f t="shared" si="13"/>
        <v>6552.070904</v>
      </c>
      <c r="H808" s="18">
        <f t="shared" si="6"/>
        <v>109.2011817</v>
      </c>
      <c r="I808" s="19"/>
      <c r="J808" s="20">
        <f t="shared" si="17"/>
        <v>28599.57088</v>
      </c>
    </row>
    <row r="809" ht="12.75" customHeight="1">
      <c r="A809" s="17">
        <v>19.590304584110935</v>
      </c>
      <c r="B809" s="18">
        <v>10.408755463426203</v>
      </c>
      <c r="C809" s="18">
        <f t="shared" si="18"/>
        <v>13.59124454</v>
      </c>
      <c r="D809" s="18">
        <f t="shared" si="19"/>
        <v>12.81124454</v>
      </c>
      <c r="E809" s="17">
        <f t="shared" si="3"/>
        <v>3.904867335</v>
      </c>
      <c r="F809" s="17">
        <f t="shared" si="4"/>
        <v>239.7258673</v>
      </c>
      <c r="G809" s="19">
        <f t="shared" si="13"/>
        <v>6610.038601</v>
      </c>
      <c r="H809" s="18">
        <f t="shared" si="6"/>
        <v>110.16731</v>
      </c>
      <c r="I809" s="19"/>
      <c r="J809" s="20">
        <f t="shared" si="17"/>
        <v>28599.61113</v>
      </c>
    </row>
    <row r="810" ht="12.75" customHeight="1">
      <c r="A810" s="17">
        <v>19.61719619095093</v>
      </c>
      <c r="B810" s="18">
        <v>10.409393749658065</v>
      </c>
      <c r="C810" s="18">
        <f t="shared" si="18"/>
        <v>13.59060625</v>
      </c>
      <c r="D810" s="18">
        <f t="shared" si="19"/>
        <v>12.81060625</v>
      </c>
      <c r="E810" s="17">
        <f t="shared" si="3"/>
        <v>3.904672785</v>
      </c>
      <c r="F810" s="17">
        <f t="shared" si="4"/>
        <v>239.7256728</v>
      </c>
      <c r="G810" s="19">
        <f t="shared" si="13"/>
        <v>6648.762515</v>
      </c>
      <c r="H810" s="18">
        <f t="shared" si="6"/>
        <v>110.8127086</v>
      </c>
      <c r="I810" s="19"/>
      <c r="J810" s="20">
        <f t="shared" si="17"/>
        <v>28599.63802</v>
      </c>
    </row>
    <row r="811" ht="12.75" customHeight="1">
      <c r="A811" s="17">
        <v>19.63612973623582</v>
      </c>
      <c r="B811" s="18">
        <v>10.383847103092348</v>
      </c>
      <c r="C811" s="18">
        <f t="shared" si="18"/>
        <v>13.6161529</v>
      </c>
      <c r="D811" s="18">
        <f t="shared" si="19"/>
        <v>12.8361529</v>
      </c>
      <c r="E811" s="17">
        <f t="shared" si="3"/>
        <v>3.912459403</v>
      </c>
      <c r="F811" s="17">
        <f t="shared" si="4"/>
        <v>239.7334594</v>
      </c>
      <c r="G811" s="19">
        <f t="shared" si="13"/>
        <v>6676.02682</v>
      </c>
      <c r="H811" s="18">
        <f t="shared" si="6"/>
        <v>111.2671137</v>
      </c>
      <c r="I811" s="19"/>
      <c r="J811" s="20">
        <f t="shared" si="17"/>
        <v>28599.65696</v>
      </c>
    </row>
    <row r="812" ht="12.75" customHeight="1">
      <c r="A812" s="17">
        <v>19.647269350710935</v>
      </c>
      <c r="B812" s="18">
        <v>10.293125353337025</v>
      </c>
      <c r="C812" s="18">
        <f t="shared" si="18"/>
        <v>13.70687465</v>
      </c>
      <c r="D812" s="18">
        <f t="shared" si="19"/>
        <v>12.92687465</v>
      </c>
      <c r="E812" s="17">
        <f t="shared" si="3"/>
        <v>3.940111392</v>
      </c>
      <c r="F812" s="17">
        <f t="shared" si="4"/>
        <v>239.7611114</v>
      </c>
      <c r="G812" s="19">
        <f t="shared" si="13"/>
        <v>6692.067865</v>
      </c>
      <c r="H812" s="18">
        <f t="shared" si="6"/>
        <v>111.5344644</v>
      </c>
      <c r="I812" s="19"/>
      <c r="J812" s="20">
        <f t="shared" si="17"/>
        <v>28599.6681</v>
      </c>
    </row>
    <row r="813" ht="12.75" customHeight="1">
      <c r="A813" s="17">
        <v>19.664115548044723</v>
      </c>
      <c r="B813" s="18">
        <v>10.124550920044015</v>
      </c>
      <c r="C813" s="18">
        <f t="shared" si="18"/>
        <v>13.87544908</v>
      </c>
      <c r="D813" s="18">
        <f t="shared" si="19"/>
        <v>13.09544908</v>
      </c>
      <c r="E813" s="17">
        <f t="shared" si="3"/>
        <v>3.99149288</v>
      </c>
      <c r="F813" s="17">
        <f t="shared" si="4"/>
        <v>239.8124929</v>
      </c>
      <c r="G813" s="19">
        <f t="shared" si="13"/>
        <v>6716.326389</v>
      </c>
      <c r="H813" s="18">
        <f t="shared" si="6"/>
        <v>111.9387732</v>
      </c>
      <c r="I813" s="19"/>
      <c r="J813" s="20">
        <f t="shared" si="17"/>
        <v>28599.68494</v>
      </c>
    </row>
    <row r="814" ht="12.75" customHeight="1">
      <c r="A814" s="17">
        <v>19.667406521461622</v>
      </c>
      <c r="B814" s="18">
        <v>9.981650790563094</v>
      </c>
      <c r="C814" s="18">
        <f t="shared" si="18"/>
        <v>14.01834921</v>
      </c>
      <c r="D814" s="18">
        <f t="shared" si="19"/>
        <v>13.23834921</v>
      </c>
      <c r="E814" s="17">
        <f t="shared" si="3"/>
        <v>4.035048839</v>
      </c>
      <c r="F814" s="17">
        <f t="shared" si="4"/>
        <v>239.8560488</v>
      </c>
      <c r="G814" s="19">
        <f t="shared" si="13"/>
        <v>6721.065391</v>
      </c>
      <c r="H814" s="18">
        <f t="shared" si="6"/>
        <v>112.0177565</v>
      </c>
      <c r="I814" s="19"/>
      <c r="J814" s="20">
        <f t="shared" si="17"/>
        <v>28599.68823</v>
      </c>
    </row>
    <row r="815" ht="12.75" customHeight="1">
      <c r="A815" s="17">
        <v>19.676322012364523</v>
      </c>
      <c r="B815" s="18">
        <v>9.780393062740501</v>
      </c>
      <c r="C815" s="18">
        <f t="shared" si="18"/>
        <v>14.21960694</v>
      </c>
      <c r="D815" s="18">
        <f t="shared" si="19"/>
        <v>13.43960694</v>
      </c>
      <c r="E815" s="17">
        <f t="shared" si="3"/>
        <v>4.096392194</v>
      </c>
      <c r="F815" s="17">
        <f t="shared" si="4"/>
        <v>239.9173922</v>
      </c>
      <c r="G815" s="19">
        <f t="shared" si="13"/>
        <v>6733.903698</v>
      </c>
      <c r="H815" s="18">
        <f t="shared" si="6"/>
        <v>112.2317283</v>
      </c>
      <c r="I815" s="19"/>
      <c r="J815" s="20">
        <f t="shared" si="17"/>
        <v>28599.69715</v>
      </c>
    </row>
    <row r="816" ht="12.75" customHeight="1">
      <c r="A816" s="17">
        <v>19.679695051154088</v>
      </c>
      <c r="B816" s="18">
        <v>9.617997848063565</v>
      </c>
      <c r="C816" s="18">
        <f t="shared" si="18"/>
        <v>14.38200215</v>
      </c>
      <c r="D816" s="18">
        <f t="shared" si="19"/>
        <v>13.60200215</v>
      </c>
      <c r="E816" s="17">
        <f t="shared" si="3"/>
        <v>4.145890256</v>
      </c>
      <c r="F816" s="17">
        <f t="shared" si="4"/>
        <v>239.9668903</v>
      </c>
      <c r="G816" s="19">
        <f t="shared" si="13"/>
        <v>6738.760874</v>
      </c>
      <c r="H816" s="18">
        <f t="shared" si="6"/>
        <v>112.3126812</v>
      </c>
      <c r="I816" s="19"/>
      <c r="J816" s="20">
        <f t="shared" si="17"/>
        <v>28599.70052</v>
      </c>
    </row>
    <row r="817" ht="12.75" customHeight="1">
      <c r="A817" s="17">
        <v>19.680488349756544</v>
      </c>
      <c r="B817" s="18">
        <v>9.429545357835423</v>
      </c>
      <c r="C817" s="18">
        <f t="shared" si="18"/>
        <v>14.57045464</v>
      </c>
      <c r="D817" s="18">
        <f t="shared" si="19"/>
        <v>13.79045464</v>
      </c>
      <c r="E817" s="17">
        <f t="shared" si="3"/>
        <v>4.203330575</v>
      </c>
      <c r="F817" s="17">
        <f t="shared" si="4"/>
        <v>240.0243306</v>
      </c>
      <c r="G817" s="19">
        <f t="shared" si="13"/>
        <v>6739.903224</v>
      </c>
      <c r="H817" s="18">
        <f t="shared" si="6"/>
        <v>112.3317204</v>
      </c>
      <c r="I817" s="19"/>
      <c r="J817" s="20">
        <f t="shared" si="17"/>
        <v>28599.70131</v>
      </c>
    </row>
    <row r="818" ht="12.75" customHeight="1">
      <c r="A818" s="17">
        <v>19.683505771931216</v>
      </c>
      <c r="B818" s="18">
        <v>9.35162884567455</v>
      </c>
      <c r="C818" s="18">
        <f t="shared" si="18"/>
        <v>14.64837115</v>
      </c>
      <c r="D818" s="18">
        <f t="shared" si="19"/>
        <v>13.86837115</v>
      </c>
      <c r="E818" s="17">
        <f t="shared" si="3"/>
        <v>4.227079528</v>
      </c>
      <c r="F818" s="17">
        <f t="shared" si="4"/>
        <v>240.0480795</v>
      </c>
      <c r="G818" s="19">
        <f t="shared" si="13"/>
        <v>6744.248312</v>
      </c>
      <c r="H818" s="18">
        <f t="shared" si="6"/>
        <v>112.4041385</v>
      </c>
      <c r="I818" s="19"/>
      <c r="J818" s="20">
        <f t="shared" si="17"/>
        <v>28599.70433</v>
      </c>
    </row>
    <row r="819" ht="12.75" customHeight="1">
      <c r="A819" s="17">
        <v>19.68745326832946</v>
      </c>
      <c r="B819" s="18">
        <v>9.052768034625512</v>
      </c>
      <c r="C819" s="18">
        <f t="shared" si="18"/>
        <v>14.94723197</v>
      </c>
      <c r="D819" s="18">
        <f t="shared" si="19"/>
        <v>14.16723197</v>
      </c>
      <c r="E819" s="17">
        <f t="shared" si="3"/>
        <v>4.318172303</v>
      </c>
      <c r="F819" s="17">
        <f t="shared" si="4"/>
        <v>240.1391723</v>
      </c>
      <c r="G819" s="19">
        <f t="shared" si="13"/>
        <v>6749.932706</v>
      </c>
      <c r="H819" s="18">
        <f t="shared" si="6"/>
        <v>112.4988784</v>
      </c>
      <c r="I819" s="19"/>
      <c r="J819" s="20">
        <f t="shared" si="17"/>
        <v>28599.70828</v>
      </c>
    </row>
    <row r="820" ht="12.75" customHeight="1">
      <c r="A820" s="17">
        <v>19.69085366224325</v>
      </c>
      <c r="B820" s="18">
        <v>8.883874458216571</v>
      </c>
      <c r="C820" s="18">
        <f t="shared" si="18"/>
        <v>15.11612554</v>
      </c>
      <c r="D820" s="18">
        <f t="shared" si="19"/>
        <v>14.33612554</v>
      </c>
      <c r="E820" s="17">
        <f t="shared" si="3"/>
        <v>4.369651065</v>
      </c>
      <c r="F820" s="17">
        <f t="shared" si="4"/>
        <v>240.1906511</v>
      </c>
      <c r="G820" s="19">
        <f t="shared" si="13"/>
        <v>6754.829274</v>
      </c>
      <c r="H820" s="18">
        <f t="shared" si="6"/>
        <v>112.5804879</v>
      </c>
      <c r="I820" s="19"/>
      <c r="J820" s="20">
        <f t="shared" si="17"/>
        <v>28599.71168</v>
      </c>
    </row>
    <row r="821" ht="12.75" customHeight="1">
      <c r="A821" s="17">
        <v>19.69718941295904</v>
      </c>
      <c r="B821" s="18">
        <v>8.656559454842773</v>
      </c>
      <c r="C821" s="18">
        <f t="shared" si="18"/>
        <v>15.34344055</v>
      </c>
      <c r="D821" s="18">
        <f t="shared" si="19"/>
        <v>14.56344055</v>
      </c>
      <c r="E821" s="17">
        <f t="shared" si="3"/>
        <v>4.438936678</v>
      </c>
      <c r="F821" s="17">
        <f t="shared" si="4"/>
        <v>240.2599367</v>
      </c>
      <c r="G821" s="19">
        <f t="shared" si="13"/>
        <v>6763.952755</v>
      </c>
      <c r="H821" s="18">
        <f t="shared" si="6"/>
        <v>112.7325459</v>
      </c>
      <c r="I821" s="19"/>
      <c r="J821" s="20">
        <f t="shared" si="17"/>
        <v>28599.71802</v>
      </c>
    </row>
    <row r="822" ht="12.75" customHeight="1">
      <c r="A822" s="17">
        <v>19.697763870567716</v>
      </c>
      <c r="B822" s="18">
        <v>8.52009385847067</v>
      </c>
      <c r="C822" s="18">
        <f t="shared" si="18"/>
        <v>15.47990614</v>
      </c>
      <c r="D822" s="18">
        <f t="shared" si="19"/>
        <v>14.69990614</v>
      </c>
      <c r="E822" s="17">
        <f t="shared" si="3"/>
        <v>4.480531392</v>
      </c>
      <c r="F822" s="17">
        <f t="shared" si="4"/>
        <v>240.3015314</v>
      </c>
      <c r="G822" s="19">
        <f t="shared" si="13"/>
        <v>6764.779974</v>
      </c>
      <c r="H822" s="18">
        <f t="shared" si="6"/>
        <v>112.7463329</v>
      </c>
      <c r="I822" s="19"/>
      <c r="J822" s="20">
        <f t="shared" si="17"/>
        <v>28599.71859</v>
      </c>
    </row>
    <row r="823" ht="12.75" customHeight="1">
      <c r="A823" s="17">
        <v>19.70097277861195</v>
      </c>
      <c r="B823" s="18">
        <v>8.396688814185763</v>
      </c>
      <c r="C823" s="18">
        <f t="shared" si="18"/>
        <v>15.60331119</v>
      </c>
      <c r="D823" s="18">
        <f t="shared" si="19"/>
        <v>14.82331119</v>
      </c>
      <c r="E823" s="17">
        <f t="shared" si="3"/>
        <v>4.518145249</v>
      </c>
      <c r="F823" s="17">
        <f t="shared" si="4"/>
        <v>240.3391452</v>
      </c>
      <c r="G823" s="19">
        <f t="shared" si="13"/>
        <v>6769.400801</v>
      </c>
      <c r="H823" s="18">
        <f t="shared" si="6"/>
        <v>112.8233467</v>
      </c>
      <c r="I823" s="19"/>
      <c r="J823" s="20">
        <f t="shared" si="17"/>
        <v>28599.7218</v>
      </c>
    </row>
    <row r="824" ht="12.75" customHeight="1">
      <c r="A824" s="17">
        <v>19.714719488398394</v>
      </c>
      <c r="B824" s="18">
        <v>8.32552597824964</v>
      </c>
      <c r="C824" s="18">
        <f t="shared" si="18"/>
        <v>15.67447402</v>
      </c>
      <c r="D824" s="18">
        <f t="shared" si="19"/>
        <v>14.89447402</v>
      </c>
      <c r="E824" s="17">
        <f t="shared" si="3"/>
        <v>4.539835682</v>
      </c>
      <c r="F824" s="17">
        <f t="shared" si="4"/>
        <v>240.3608357</v>
      </c>
      <c r="G824" s="19">
        <f t="shared" si="13"/>
        <v>6789.196063</v>
      </c>
      <c r="H824" s="18">
        <f t="shared" si="6"/>
        <v>113.1532677</v>
      </c>
      <c r="I824" s="19"/>
      <c r="J824" s="20">
        <f t="shared" si="17"/>
        <v>28599.73555</v>
      </c>
    </row>
    <row r="825" ht="12.75" customHeight="1">
      <c r="A825" s="17">
        <v>19.733762454180173</v>
      </c>
      <c r="B825" s="18">
        <v>8.273985884755906</v>
      </c>
      <c r="C825" s="18">
        <f t="shared" si="18"/>
        <v>15.72601412</v>
      </c>
      <c r="D825" s="18">
        <f t="shared" si="19"/>
        <v>14.94601412</v>
      </c>
      <c r="E825" s="17">
        <f t="shared" si="3"/>
        <v>4.555545102</v>
      </c>
      <c r="F825" s="17">
        <f t="shared" si="4"/>
        <v>240.3765451</v>
      </c>
      <c r="G825" s="19">
        <f t="shared" si="13"/>
        <v>6816.617934</v>
      </c>
      <c r="H825" s="18">
        <f t="shared" si="6"/>
        <v>113.6102989</v>
      </c>
      <c r="I825" s="19"/>
      <c r="J825" s="20">
        <f t="shared" si="17"/>
        <v>28599.75459</v>
      </c>
    </row>
    <row r="826" ht="12.75" customHeight="1">
      <c r="A826" s="17">
        <v>19.742349683592405</v>
      </c>
      <c r="B826" s="18">
        <v>8.150708497717371</v>
      </c>
      <c r="C826" s="18">
        <f t="shared" si="18"/>
        <v>15.8492915</v>
      </c>
      <c r="D826" s="18">
        <f t="shared" si="19"/>
        <v>15.0692915</v>
      </c>
      <c r="E826" s="17">
        <f t="shared" si="3"/>
        <v>4.59312005</v>
      </c>
      <c r="F826" s="17">
        <f t="shared" si="4"/>
        <v>240.41412</v>
      </c>
      <c r="G826" s="19">
        <f t="shared" si="13"/>
        <v>6828.983544</v>
      </c>
      <c r="H826" s="18">
        <f t="shared" si="6"/>
        <v>113.8163924</v>
      </c>
      <c r="I826" s="19"/>
      <c r="J826" s="20">
        <f t="shared" si="17"/>
        <v>28599.76318</v>
      </c>
    </row>
    <row r="827" ht="12.75" customHeight="1">
      <c r="A827" s="17">
        <v>19.750827492507742</v>
      </c>
      <c r="B827" s="18">
        <v>8.053424557606856</v>
      </c>
      <c r="C827" s="18">
        <f t="shared" si="18"/>
        <v>15.94657544</v>
      </c>
      <c r="D827" s="18">
        <f t="shared" si="19"/>
        <v>15.16657544</v>
      </c>
      <c r="E827" s="17">
        <f t="shared" si="3"/>
        <v>4.622772195</v>
      </c>
      <c r="F827" s="17">
        <f t="shared" si="4"/>
        <v>240.4437722</v>
      </c>
      <c r="G827" s="19">
        <f t="shared" si="13"/>
        <v>6841.191589</v>
      </c>
      <c r="H827" s="18">
        <f t="shared" si="6"/>
        <v>114.0198598</v>
      </c>
      <c r="I827" s="19"/>
      <c r="J827" s="20">
        <f t="shared" si="17"/>
        <v>28599.77165</v>
      </c>
    </row>
    <row r="828" ht="12.75" customHeight="1">
      <c r="A828" s="17">
        <v>19.76745484884775</v>
      </c>
      <c r="B828" s="18">
        <v>7.936837018169886</v>
      </c>
      <c r="C828" s="18">
        <f t="shared" si="18"/>
        <v>16.06316298</v>
      </c>
      <c r="D828" s="18">
        <f t="shared" si="19"/>
        <v>15.28316298</v>
      </c>
      <c r="E828" s="17">
        <f t="shared" si="3"/>
        <v>4.658308077</v>
      </c>
      <c r="F828" s="17">
        <f t="shared" si="4"/>
        <v>240.4793081</v>
      </c>
      <c r="G828" s="19">
        <f t="shared" si="13"/>
        <v>6865.134982</v>
      </c>
      <c r="H828" s="18">
        <f t="shared" si="6"/>
        <v>114.4189164</v>
      </c>
      <c r="I828" s="19"/>
      <c r="J828" s="20">
        <f t="shared" si="17"/>
        <v>28599.78828</v>
      </c>
    </row>
    <row r="829" ht="12.75" customHeight="1">
      <c r="A829" s="17">
        <v>19.781420399627976</v>
      </c>
      <c r="B829" s="18">
        <v>7.813687288377723</v>
      </c>
      <c r="C829" s="18">
        <f t="shared" si="18"/>
        <v>16.18631271</v>
      </c>
      <c r="D829" s="18">
        <f t="shared" si="19"/>
        <v>15.40631271</v>
      </c>
      <c r="E829" s="17">
        <f t="shared" si="3"/>
        <v>4.695844115</v>
      </c>
      <c r="F829" s="17">
        <f t="shared" si="4"/>
        <v>240.5168441</v>
      </c>
      <c r="G829" s="19">
        <f t="shared" si="13"/>
        <v>6885.245375</v>
      </c>
      <c r="H829" s="18">
        <f t="shared" si="6"/>
        <v>114.7540896</v>
      </c>
      <c r="I829" s="19"/>
      <c r="J829" s="20">
        <f t="shared" si="17"/>
        <v>28599.80225</v>
      </c>
    </row>
    <row r="830" ht="12.75" customHeight="1">
      <c r="A830" s="17">
        <v>19.792642079475762</v>
      </c>
      <c r="B830" s="18">
        <v>7.703470453426386</v>
      </c>
      <c r="C830" s="18">
        <f t="shared" si="18"/>
        <v>16.29652955</v>
      </c>
      <c r="D830" s="18">
        <f t="shared" si="19"/>
        <v>15.51652955</v>
      </c>
      <c r="E830" s="17">
        <f t="shared" si="3"/>
        <v>4.729438206</v>
      </c>
      <c r="F830" s="17">
        <f t="shared" si="4"/>
        <v>240.5504382</v>
      </c>
      <c r="G830" s="19">
        <f t="shared" si="13"/>
        <v>6901.404594</v>
      </c>
      <c r="H830" s="18">
        <f t="shared" si="6"/>
        <v>115.0234099</v>
      </c>
      <c r="I830" s="19"/>
      <c r="J830" s="20">
        <f t="shared" si="17"/>
        <v>28599.81347</v>
      </c>
    </row>
    <row r="831" ht="12.75" customHeight="1">
      <c r="A831" s="17">
        <v>19.81720014224665</v>
      </c>
      <c r="B831" s="18">
        <v>7.6195662085189975</v>
      </c>
      <c r="C831" s="18">
        <f t="shared" si="18"/>
        <v>16.38043379</v>
      </c>
      <c r="D831" s="18">
        <f t="shared" si="19"/>
        <v>15.60043379</v>
      </c>
      <c r="E831" s="17">
        <f t="shared" si="3"/>
        <v>4.75501222</v>
      </c>
      <c r="F831" s="17">
        <f t="shared" si="4"/>
        <v>240.5760122</v>
      </c>
      <c r="G831" s="19">
        <f t="shared" si="13"/>
        <v>6936.768205</v>
      </c>
      <c r="H831" s="18">
        <f t="shared" si="6"/>
        <v>115.6128034</v>
      </c>
      <c r="I831" s="19"/>
      <c r="J831" s="20">
        <f t="shared" si="17"/>
        <v>28599.83803</v>
      </c>
    </row>
    <row r="832" ht="12.75" customHeight="1">
      <c r="A832" s="17">
        <v>19.88978012559042</v>
      </c>
      <c r="B832" s="18">
        <v>7.62778794307703</v>
      </c>
      <c r="C832" s="18">
        <f t="shared" si="18"/>
        <v>16.37221206</v>
      </c>
      <c r="D832" s="18">
        <f t="shared" si="19"/>
        <v>15.59221206</v>
      </c>
      <c r="E832" s="17">
        <f t="shared" si="3"/>
        <v>4.752506235</v>
      </c>
      <c r="F832" s="17">
        <f t="shared" si="4"/>
        <v>240.5735062</v>
      </c>
      <c r="G832" s="19">
        <f t="shared" si="13"/>
        <v>7041.283381</v>
      </c>
      <c r="H832" s="18">
        <f t="shared" si="6"/>
        <v>117.354723</v>
      </c>
      <c r="I832" s="19"/>
      <c r="J832" s="20">
        <f t="shared" si="17"/>
        <v>28599.91061</v>
      </c>
    </row>
    <row r="833" ht="12.75" customHeight="1">
      <c r="A833" s="17">
        <v>19.908358054260415</v>
      </c>
      <c r="B833" s="18">
        <v>7.686719999027378</v>
      </c>
      <c r="C833" s="18">
        <f t="shared" si="18"/>
        <v>16.31328</v>
      </c>
      <c r="D833" s="18">
        <f t="shared" si="19"/>
        <v>15.53328</v>
      </c>
      <c r="E833" s="17">
        <f t="shared" si="3"/>
        <v>4.734543744</v>
      </c>
      <c r="F833" s="17">
        <f t="shared" si="4"/>
        <v>240.5555437</v>
      </c>
      <c r="G833" s="19">
        <f t="shared" si="13"/>
        <v>7068.035598</v>
      </c>
      <c r="H833" s="18">
        <f t="shared" si="6"/>
        <v>117.8005933</v>
      </c>
      <c r="I833" s="19"/>
      <c r="J833" s="20">
        <f t="shared" si="17"/>
        <v>28599.92918</v>
      </c>
    </row>
    <row r="834" ht="12.75" customHeight="1">
      <c r="A834" s="17">
        <v>19.93752849492107</v>
      </c>
      <c r="B834" s="18">
        <v>7.784897539862499</v>
      </c>
      <c r="C834" s="18">
        <f t="shared" si="18"/>
        <v>16.21510246</v>
      </c>
      <c r="D834" s="18">
        <f t="shared" si="19"/>
        <v>15.43510246</v>
      </c>
      <c r="E834" s="17">
        <f t="shared" si="3"/>
        <v>4.70461923</v>
      </c>
      <c r="F834" s="17">
        <f t="shared" si="4"/>
        <v>240.5256192</v>
      </c>
      <c r="G834" s="19">
        <f t="shared" si="13"/>
        <v>7110.041033</v>
      </c>
      <c r="H834" s="18">
        <f t="shared" si="6"/>
        <v>118.5006839</v>
      </c>
      <c r="I834" s="19"/>
      <c r="J834" s="20">
        <f t="shared" si="17"/>
        <v>28599.95835</v>
      </c>
    </row>
    <row r="835" ht="12.75" customHeight="1">
      <c r="A835" s="17">
        <v>19.955914937721506</v>
      </c>
      <c r="B835" s="18">
        <v>7.889318127936881</v>
      </c>
      <c r="C835" s="18">
        <f t="shared" si="18"/>
        <v>16.11068187</v>
      </c>
      <c r="D835" s="18">
        <f t="shared" si="19"/>
        <v>15.33068187</v>
      </c>
      <c r="E835" s="17">
        <f t="shared" si="3"/>
        <v>4.672791835</v>
      </c>
      <c r="F835" s="17">
        <f t="shared" si="4"/>
        <v>240.4937918</v>
      </c>
      <c r="G835" s="19">
        <f t="shared" si="13"/>
        <v>7136.51751</v>
      </c>
      <c r="H835" s="18">
        <f t="shared" si="6"/>
        <v>118.9419585</v>
      </c>
      <c r="I835" s="19"/>
      <c r="J835" s="20">
        <f t="shared" si="17"/>
        <v>28599.97674</v>
      </c>
    </row>
    <row r="836" ht="12.75" customHeight="1">
      <c r="A836" s="17">
        <v>19.974301380521943</v>
      </c>
      <c r="B836" s="18">
        <v>7.993738716011262</v>
      </c>
      <c r="C836" s="18">
        <f t="shared" si="18"/>
        <v>16.00626128</v>
      </c>
      <c r="D836" s="18">
        <f t="shared" si="19"/>
        <v>15.22626128</v>
      </c>
      <c r="E836" s="17">
        <f t="shared" si="3"/>
        <v>4.640964439</v>
      </c>
      <c r="F836" s="17">
        <f t="shared" si="4"/>
        <v>240.4619644</v>
      </c>
      <c r="G836" s="19">
        <f t="shared" si="13"/>
        <v>7162.993988</v>
      </c>
      <c r="H836" s="18">
        <f t="shared" si="6"/>
        <v>119.3832331</v>
      </c>
      <c r="I836" s="19"/>
      <c r="J836" s="20">
        <f t="shared" si="17"/>
        <v>28599.99513</v>
      </c>
    </row>
    <row r="837" ht="12.75" customHeight="1">
      <c r="A837" s="17">
        <v>19.99260575794971</v>
      </c>
      <c r="B837" s="18">
        <v>8.117654389281658</v>
      </c>
      <c r="C837" s="18">
        <f t="shared" si="18"/>
        <v>15.88234561</v>
      </c>
      <c r="D837" s="18">
        <f t="shared" si="19"/>
        <v>15.10234561</v>
      </c>
      <c r="E837" s="17">
        <f t="shared" si="3"/>
        <v>4.603194942</v>
      </c>
      <c r="F837" s="17">
        <f t="shared" si="4"/>
        <v>240.4241949</v>
      </c>
      <c r="G837" s="19">
        <f t="shared" si="13"/>
        <v>7189.352291</v>
      </c>
      <c r="H837" s="18">
        <f t="shared" si="6"/>
        <v>119.8225382</v>
      </c>
      <c r="I837" s="19"/>
      <c r="J837" s="20">
        <f t="shared" si="17"/>
        <v>28600.01343</v>
      </c>
    </row>
    <row r="838" ht="12.75" customHeight="1">
      <c r="A838" s="17">
        <v>20.010910135377475</v>
      </c>
      <c r="B838" s="18">
        <v>8.241570062552054</v>
      </c>
      <c r="C838" s="18">
        <f t="shared" si="18"/>
        <v>15.75842994</v>
      </c>
      <c r="D838" s="18">
        <f t="shared" si="19"/>
        <v>14.97842994</v>
      </c>
      <c r="E838" s="17">
        <f t="shared" si="3"/>
        <v>4.565425445</v>
      </c>
      <c r="F838" s="17">
        <f t="shared" si="4"/>
        <v>240.3864254</v>
      </c>
      <c r="G838" s="19">
        <f t="shared" si="13"/>
        <v>7215.710595</v>
      </c>
      <c r="H838" s="18">
        <f t="shared" si="6"/>
        <v>120.2618432</v>
      </c>
      <c r="I838" s="19"/>
      <c r="J838" s="20">
        <f t="shared" si="17"/>
        <v>28600.03174</v>
      </c>
    </row>
    <row r="839" ht="12.75" customHeight="1">
      <c r="A839" s="17">
        <v>20.026552707245468</v>
      </c>
      <c r="B839" s="18">
        <v>8.35892354546726</v>
      </c>
      <c r="C839" s="18">
        <f t="shared" si="18"/>
        <v>15.64107645</v>
      </c>
      <c r="D839" s="18">
        <f t="shared" si="19"/>
        <v>14.86107645</v>
      </c>
      <c r="E839" s="17">
        <f t="shared" si="3"/>
        <v>4.529656103</v>
      </c>
      <c r="F839" s="17">
        <f t="shared" si="4"/>
        <v>240.3506561</v>
      </c>
      <c r="G839" s="19">
        <f t="shared" si="13"/>
        <v>7238.235898</v>
      </c>
      <c r="H839" s="18">
        <f t="shared" si="6"/>
        <v>120.637265</v>
      </c>
      <c r="I839" s="19"/>
      <c r="J839" s="20">
        <f t="shared" si="17"/>
        <v>28600.04738</v>
      </c>
    </row>
    <row r="840" ht="12.75" customHeight="1">
      <c r="A840" s="17">
        <v>20.052596305234562</v>
      </c>
      <c r="B840" s="18">
        <v>8.561011045391274</v>
      </c>
      <c r="C840" s="18">
        <f t="shared" si="18"/>
        <v>15.43898895</v>
      </c>
      <c r="D840" s="18">
        <f t="shared" si="19"/>
        <v>14.65898895</v>
      </c>
      <c r="E840" s="17">
        <f t="shared" si="3"/>
        <v>4.468059833</v>
      </c>
      <c r="F840" s="17">
        <f t="shared" si="4"/>
        <v>240.2890598</v>
      </c>
      <c r="G840" s="19">
        <f t="shared" si="13"/>
        <v>7275.73868</v>
      </c>
      <c r="H840" s="18">
        <f t="shared" si="6"/>
        <v>121.2623113</v>
      </c>
      <c r="I840" s="19"/>
      <c r="J840" s="20">
        <f t="shared" si="17"/>
        <v>28600.07342</v>
      </c>
    </row>
    <row r="841" ht="12.75" customHeight="1">
      <c r="A841" s="17">
        <v>20.078804033968993</v>
      </c>
      <c r="B841" s="18">
        <v>8.724108374923258</v>
      </c>
      <c r="C841" s="18">
        <f t="shared" si="18"/>
        <v>15.27589163</v>
      </c>
      <c r="D841" s="18">
        <f t="shared" si="19"/>
        <v>14.49589163</v>
      </c>
      <c r="E841" s="17">
        <f t="shared" si="3"/>
        <v>4.418347767</v>
      </c>
      <c r="F841" s="17">
        <f t="shared" si="4"/>
        <v>240.2393478</v>
      </c>
      <c r="G841" s="19">
        <f t="shared" si="13"/>
        <v>7313.477809</v>
      </c>
      <c r="H841" s="18">
        <f t="shared" si="6"/>
        <v>121.8912968</v>
      </c>
      <c r="I841" s="19"/>
      <c r="J841" s="20">
        <f t="shared" si="17"/>
        <v>28600.09963</v>
      </c>
    </row>
    <row r="842" ht="12.75" customHeight="1">
      <c r="A842" s="17">
        <v>20.099633441335424</v>
      </c>
      <c r="B842" s="18">
        <v>8.88707804720887</v>
      </c>
      <c r="C842" s="18">
        <f t="shared" si="18"/>
        <v>15.11292195</v>
      </c>
      <c r="D842" s="18">
        <f t="shared" si="19"/>
        <v>14.33292195</v>
      </c>
      <c r="E842" s="17">
        <f t="shared" si="3"/>
        <v>4.368674611</v>
      </c>
      <c r="F842" s="17">
        <f t="shared" si="4"/>
        <v>240.1896746</v>
      </c>
      <c r="G842" s="19">
        <f t="shared" si="13"/>
        <v>7343.472156</v>
      </c>
      <c r="H842" s="18">
        <f t="shared" si="6"/>
        <v>122.3912026</v>
      </c>
      <c r="I842" s="19"/>
      <c r="J842" s="20">
        <f t="shared" si="17"/>
        <v>28600.12046</v>
      </c>
    </row>
    <row r="843" ht="12.75" customHeight="1">
      <c r="A843" s="17">
        <v>20.123206719634297</v>
      </c>
      <c r="B843" s="18">
        <v>9.037114824653658</v>
      </c>
      <c r="C843" s="18">
        <f t="shared" si="18"/>
        <v>14.96288518</v>
      </c>
      <c r="D843" s="18">
        <f t="shared" si="19"/>
        <v>14.18288518</v>
      </c>
      <c r="E843" s="17">
        <f t="shared" si="3"/>
        <v>4.322943401</v>
      </c>
      <c r="F843" s="17">
        <f t="shared" si="4"/>
        <v>240.1439434</v>
      </c>
      <c r="G843" s="19">
        <f t="shared" si="13"/>
        <v>7377.417676</v>
      </c>
      <c r="H843" s="18">
        <f t="shared" si="6"/>
        <v>122.9569613</v>
      </c>
      <c r="I843" s="19"/>
      <c r="J843" s="20">
        <f t="shared" si="17"/>
        <v>28600.14403</v>
      </c>
    </row>
    <row r="844" ht="12.75" customHeight="1">
      <c r="A844" s="17">
        <v>20.144063482124952</v>
      </c>
      <c r="B844" s="18">
        <v>9.193586135207266</v>
      </c>
      <c r="C844" s="18">
        <f t="shared" si="18"/>
        <v>14.80641386</v>
      </c>
      <c r="D844" s="18">
        <f t="shared" si="19"/>
        <v>14.02641386</v>
      </c>
      <c r="E844" s="17">
        <f t="shared" si="3"/>
        <v>4.275250946</v>
      </c>
      <c r="F844" s="17">
        <f t="shared" si="4"/>
        <v>240.0962509</v>
      </c>
      <c r="G844" s="19">
        <f t="shared" si="13"/>
        <v>7407.451414</v>
      </c>
      <c r="H844" s="18">
        <f t="shared" si="6"/>
        <v>123.4575236</v>
      </c>
      <c r="I844" s="19"/>
      <c r="J844" s="20">
        <f t="shared" si="17"/>
        <v>28600.16489</v>
      </c>
    </row>
    <row r="845" ht="12.75" customHeight="1">
      <c r="A845" s="17">
        <v>20.170380631356274</v>
      </c>
      <c r="B845" s="18">
        <v>9.330690017811229</v>
      </c>
      <c r="C845" s="18">
        <f t="shared" si="18"/>
        <v>14.66930998</v>
      </c>
      <c r="D845" s="18">
        <f t="shared" si="19"/>
        <v>13.88930998</v>
      </c>
      <c r="E845" s="17">
        <f t="shared" si="3"/>
        <v>4.233461683</v>
      </c>
      <c r="F845" s="17">
        <f t="shared" si="4"/>
        <v>240.0544617</v>
      </c>
      <c r="G845" s="19">
        <f t="shared" si="13"/>
        <v>7445.348109</v>
      </c>
      <c r="H845" s="18">
        <f t="shared" si="6"/>
        <v>124.0891352</v>
      </c>
      <c r="I845" s="19"/>
      <c r="J845" s="20">
        <f t="shared" si="17"/>
        <v>28600.19121</v>
      </c>
    </row>
    <row r="846" ht="12.75" customHeight="1">
      <c r="A846" s="17">
        <v>20.19406333015204</v>
      </c>
      <c r="B846" s="18">
        <v>9.454733348327998</v>
      </c>
      <c r="C846" s="18">
        <f t="shared" si="18"/>
        <v>14.54526665</v>
      </c>
      <c r="D846" s="18">
        <f t="shared" si="19"/>
        <v>13.76526665</v>
      </c>
      <c r="E846" s="17">
        <f t="shared" si="3"/>
        <v>4.195653275</v>
      </c>
      <c r="F846" s="17">
        <f t="shared" si="4"/>
        <v>240.0166533</v>
      </c>
      <c r="G846" s="19">
        <f t="shared" si="13"/>
        <v>7479.451195</v>
      </c>
      <c r="H846" s="18">
        <f t="shared" si="6"/>
        <v>124.6575199</v>
      </c>
      <c r="I846" s="19"/>
      <c r="J846" s="20">
        <f t="shared" si="17"/>
        <v>28600.21489</v>
      </c>
    </row>
    <row r="847" ht="12.75" customHeight="1">
      <c r="A847" s="17">
        <v>20.225840866124027</v>
      </c>
      <c r="B847" s="18">
        <v>9.57246980298232</v>
      </c>
      <c r="C847" s="18">
        <f t="shared" si="18"/>
        <v>14.4275302</v>
      </c>
      <c r="D847" s="18">
        <f t="shared" si="19"/>
        <v>13.6475302</v>
      </c>
      <c r="E847" s="17">
        <f t="shared" si="3"/>
        <v>4.159767204</v>
      </c>
      <c r="F847" s="17">
        <f t="shared" si="4"/>
        <v>239.9807672</v>
      </c>
      <c r="G847" s="19">
        <f t="shared" si="13"/>
        <v>7525.210847</v>
      </c>
      <c r="H847" s="18">
        <f t="shared" si="6"/>
        <v>125.4201808</v>
      </c>
      <c r="I847" s="19"/>
      <c r="J847" s="20">
        <f t="shared" si="17"/>
        <v>28600.24667</v>
      </c>
    </row>
    <row r="848" ht="12.75" customHeight="1">
      <c r="A848" s="17">
        <v>20.268539175577352</v>
      </c>
      <c r="B848" s="18">
        <v>9.651471401737359</v>
      </c>
      <c r="C848" s="18">
        <f t="shared" si="18"/>
        <v>14.3485286</v>
      </c>
      <c r="D848" s="18">
        <f t="shared" si="19"/>
        <v>13.5685286</v>
      </c>
      <c r="E848" s="17">
        <f t="shared" si="3"/>
        <v>4.135687517</v>
      </c>
      <c r="F848" s="17">
        <f t="shared" si="4"/>
        <v>239.9566875</v>
      </c>
      <c r="G848" s="19">
        <f t="shared" si="13"/>
        <v>7586.696413</v>
      </c>
      <c r="H848" s="18">
        <f t="shared" si="6"/>
        <v>126.4449402</v>
      </c>
      <c r="I848" s="19"/>
      <c r="J848" s="20">
        <f t="shared" si="17"/>
        <v>28600.28936</v>
      </c>
    </row>
    <row r="849" ht="12.75" customHeight="1">
      <c r="A849" s="17">
        <v>20.31677993714401</v>
      </c>
      <c r="B849" s="18">
        <v>9.69161048734674</v>
      </c>
      <c r="C849" s="18">
        <f t="shared" si="18"/>
        <v>14.30838951</v>
      </c>
      <c r="D849" s="18">
        <f t="shared" si="19"/>
        <v>13.52838951</v>
      </c>
      <c r="E849" s="17">
        <f t="shared" si="3"/>
        <v>4.123453123</v>
      </c>
      <c r="F849" s="17">
        <f t="shared" si="4"/>
        <v>239.9444531</v>
      </c>
      <c r="G849" s="19">
        <f t="shared" si="13"/>
        <v>7656.163109</v>
      </c>
      <c r="H849" s="18">
        <f t="shared" si="6"/>
        <v>127.6027185</v>
      </c>
      <c r="I849" s="19"/>
      <c r="J849" s="20">
        <f t="shared" si="17"/>
        <v>28600.3376</v>
      </c>
    </row>
    <row r="850" ht="12.75" customHeight="1">
      <c r="A850" s="17">
        <v>20.367655149146223</v>
      </c>
      <c r="B850" s="18">
        <v>9.744810125043315</v>
      </c>
      <c r="C850" s="18">
        <f t="shared" si="18"/>
        <v>14.25518987</v>
      </c>
      <c r="D850" s="18">
        <f t="shared" si="19"/>
        <v>13.47518987</v>
      </c>
      <c r="E850" s="17">
        <f t="shared" si="3"/>
        <v>4.107237874</v>
      </c>
      <c r="F850" s="17">
        <f t="shared" si="4"/>
        <v>239.9282379</v>
      </c>
      <c r="G850" s="19">
        <f t="shared" si="13"/>
        <v>7729.423415</v>
      </c>
      <c r="H850" s="18">
        <f t="shared" si="6"/>
        <v>128.8237236</v>
      </c>
      <c r="I850" s="19"/>
      <c r="J850" s="20">
        <f t="shared" si="17"/>
        <v>28600.38848</v>
      </c>
    </row>
    <row r="851" ht="12.75" customHeight="1">
      <c r="A851" s="17">
        <v>20.41306997440777</v>
      </c>
      <c r="B851" s="18">
        <v>9.817377190689536</v>
      </c>
      <c r="C851" s="18">
        <f t="shared" si="18"/>
        <v>14.18262281</v>
      </c>
      <c r="D851" s="18">
        <f t="shared" si="19"/>
        <v>13.40262281</v>
      </c>
      <c r="E851" s="17">
        <f t="shared" si="3"/>
        <v>4.085119432</v>
      </c>
      <c r="F851" s="17">
        <f t="shared" si="4"/>
        <v>239.9061194</v>
      </c>
      <c r="G851" s="19">
        <f t="shared" si="13"/>
        <v>7794.820763</v>
      </c>
      <c r="H851" s="18">
        <f t="shared" si="6"/>
        <v>129.9136794</v>
      </c>
      <c r="I851" s="19"/>
      <c r="J851" s="20">
        <f t="shared" si="17"/>
        <v>28600.43389</v>
      </c>
    </row>
    <row r="852" ht="12.75" customHeight="1">
      <c r="A852" s="17">
        <v>20.447646091560646</v>
      </c>
      <c r="B852" s="18">
        <v>9.909184027039025</v>
      </c>
      <c r="C852" s="18">
        <f t="shared" si="18"/>
        <v>14.09081597</v>
      </c>
      <c r="D852" s="18">
        <f t="shared" si="19"/>
        <v>13.31081597</v>
      </c>
      <c r="E852" s="17">
        <f t="shared" si="3"/>
        <v>4.057136709</v>
      </c>
      <c r="F852" s="17">
        <f t="shared" si="4"/>
        <v>239.8781367</v>
      </c>
      <c r="G852" s="19">
        <f t="shared" si="13"/>
        <v>7844.610372</v>
      </c>
      <c r="H852" s="18">
        <f t="shared" si="6"/>
        <v>130.7435062</v>
      </c>
      <c r="I852" s="19"/>
      <c r="J852" s="20">
        <f t="shared" si="17"/>
        <v>28600.46847</v>
      </c>
    </row>
    <row r="853" ht="12.75" customHeight="1">
      <c r="A853" s="17">
        <v>20.48746375446041</v>
      </c>
      <c r="B853" s="18">
        <v>10.03361032929491</v>
      </c>
      <c r="C853" s="18">
        <f t="shared" si="18"/>
        <v>13.96638967</v>
      </c>
      <c r="D853" s="18">
        <f t="shared" si="19"/>
        <v>13.18638967</v>
      </c>
      <c r="E853" s="17">
        <f t="shared" si="3"/>
        <v>4.019211572</v>
      </c>
      <c r="F853" s="17">
        <f t="shared" si="4"/>
        <v>239.8402116</v>
      </c>
      <c r="G853" s="19">
        <f t="shared" si="13"/>
        <v>7901.947806</v>
      </c>
      <c r="H853" s="18">
        <f t="shared" si="6"/>
        <v>131.6991301</v>
      </c>
      <c r="I853" s="19"/>
      <c r="J853" s="20">
        <f t="shared" si="17"/>
        <v>28600.50829</v>
      </c>
    </row>
    <row r="854" ht="12.75" customHeight="1">
      <c r="A854" s="17">
        <v>20.524619611800397</v>
      </c>
      <c r="B854" s="18">
        <v>10.151474441195607</v>
      </c>
      <c r="C854" s="18">
        <f t="shared" si="18"/>
        <v>13.84852556</v>
      </c>
      <c r="D854" s="18">
        <f t="shared" si="19"/>
        <v>13.06852556</v>
      </c>
      <c r="E854" s="17">
        <f t="shared" si="3"/>
        <v>3.98328659</v>
      </c>
      <c r="F854" s="17">
        <f t="shared" si="4"/>
        <v>239.8042866</v>
      </c>
      <c r="G854" s="19">
        <f t="shared" si="13"/>
        <v>7955.452241</v>
      </c>
      <c r="H854" s="18">
        <f t="shared" si="6"/>
        <v>132.5908707</v>
      </c>
      <c r="I854" s="19"/>
      <c r="J854" s="20">
        <f t="shared" si="17"/>
        <v>28600.54544</v>
      </c>
    </row>
    <row r="855" ht="12.75" customHeight="1">
      <c r="A855" s="17">
        <v>20.56443727470016</v>
      </c>
      <c r="B855" s="18">
        <v>10.27590074345149</v>
      </c>
      <c r="C855" s="18">
        <f t="shared" si="18"/>
        <v>13.72409926</v>
      </c>
      <c r="D855" s="18">
        <f t="shared" si="19"/>
        <v>12.94409926</v>
      </c>
      <c r="E855" s="17">
        <f t="shared" si="3"/>
        <v>3.945361453</v>
      </c>
      <c r="F855" s="17">
        <f t="shared" si="4"/>
        <v>239.7663615</v>
      </c>
      <c r="G855" s="19">
        <f t="shared" si="13"/>
        <v>8012.789676</v>
      </c>
      <c r="H855" s="18">
        <f t="shared" si="6"/>
        <v>133.5464946</v>
      </c>
      <c r="I855" s="19"/>
      <c r="J855" s="20">
        <f t="shared" si="17"/>
        <v>28600.58526</v>
      </c>
    </row>
    <row r="856" ht="12.75" customHeight="1">
      <c r="A856" s="17">
        <v>20.59890397135615</v>
      </c>
      <c r="B856" s="18">
        <v>10.393701026729001</v>
      </c>
      <c r="C856" s="18">
        <f t="shared" si="18"/>
        <v>13.60629897</v>
      </c>
      <c r="D856" s="18">
        <f t="shared" si="19"/>
        <v>12.82629897</v>
      </c>
      <c r="E856" s="17">
        <f t="shared" si="3"/>
        <v>3.909455927</v>
      </c>
      <c r="F856" s="17">
        <f t="shared" si="4"/>
        <v>239.7304559</v>
      </c>
      <c r="G856" s="19">
        <f t="shared" si="13"/>
        <v>8062.421719</v>
      </c>
      <c r="H856" s="18">
        <f t="shared" si="6"/>
        <v>134.3736953</v>
      </c>
      <c r="I856" s="19"/>
      <c r="J856" s="20">
        <f t="shared" si="17"/>
        <v>28600.61973</v>
      </c>
    </row>
    <row r="857" ht="12.75" customHeight="1">
      <c r="A857" s="17">
        <v>20.630845638073474</v>
      </c>
      <c r="B857" s="18">
        <v>10.472447310991294</v>
      </c>
      <c r="C857" s="18">
        <f t="shared" si="18"/>
        <v>13.52755269</v>
      </c>
      <c r="D857" s="18">
        <f t="shared" si="19"/>
        <v>12.74755269</v>
      </c>
      <c r="E857" s="17">
        <f t="shared" si="3"/>
        <v>3.88545406</v>
      </c>
      <c r="F857" s="17">
        <f t="shared" si="4"/>
        <v>239.7064541</v>
      </c>
      <c r="G857" s="19">
        <f t="shared" si="13"/>
        <v>8108.417719</v>
      </c>
      <c r="H857" s="18">
        <f t="shared" si="6"/>
        <v>135.1402953</v>
      </c>
      <c r="I857" s="19"/>
      <c r="J857" s="20">
        <f t="shared" si="17"/>
        <v>28600.65167</v>
      </c>
    </row>
    <row r="858" ht="12.75" customHeight="1">
      <c r="A858" s="17">
        <v>20.662650529169685</v>
      </c>
      <c r="B858" s="18">
        <v>10.583685403913611</v>
      </c>
      <c r="C858" s="18">
        <f t="shared" si="18"/>
        <v>13.4163146</v>
      </c>
      <c r="D858" s="18">
        <f t="shared" si="19"/>
        <v>12.6363146</v>
      </c>
      <c r="E858" s="17">
        <f t="shared" si="3"/>
        <v>3.851548689</v>
      </c>
      <c r="F858" s="17">
        <f t="shared" si="4"/>
        <v>239.6725487</v>
      </c>
      <c r="G858" s="19">
        <f t="shared" si="13"/>
        <v>8154.216762</v>
      </c>
      <c r="H858" s="18">
        <f t="shared" si="6"/>
        <v>135.9036127</v>
      </c>
      <c r="I858" s="19"/>
      <c r="J858" s="20">
        <f t="shared" si="17"/>
        <v>28600.68347</v>
      </c>
    </row>
    <row r="859" ht="12.75" customHeight="1">
      <c r="A859" s="17">
        <v>20.69988845188234</v>
      </c>
      <c r="B859" s="18">
        <v>10.68205443061829</v>
      </c>
      <c r="C859" s="18">
        <f t="shared" si="18"/>
        <v>13.31794557</v>
      </c>
      <c r="D859" s="18">
        <f t="shared" si="19"/>
        <v>12.53794557</v>
      </c>
      <c r="E859" s="17">
        <f t="shared" si="3"/>
        <v>3.82156581</v>
      </c>
      <c r="F859" s="17">
        <f t="shared" si="4"/>
        <v>239.6425658</v>
      </c>
      <c r="G859" s="19">
        <f t="shared" si="13"/>
        <v>8207.839371</v>
      </c>
      <c r="H859" s="18">
        <f t="shared" si="6"/>
        <v>136.7973228</v>
      </c>
      <c r="I859" s="19"/>
      <c r="J859" s="20">
        <f t="shared" si="17"/>
        <v>28600.72071</v>
      </c>
    </row>
    <row r="860" ht="12.75" customHeight="1">
      <c r="A860" s="17">
        <v>20.73973346990633</v>
      </c>
      <c r="B860" s="18">
        <v>10.799982371142173</v>
      </c>
      <c r="C860" s="18">
        <f t="shared" si="18"/>
        <v>13.20001763</v>
      </c>
      <c r="D860" s="18">
        <f t="shared" si="19"/>
        <v>12.42001763</v>
      </c>
      <c r="E860" s="17">
        <f t="shared" si="3"/>
        <v>3.785621373</v>
      </c>
      <c r="F860" s="17">
        <f t="shared" si="4"/>
        <v>239.6066214</v>
      </c>
      <c r="G860" s="19">
        <f t="shared" si="13"/>
        <v>8265.216197</v>
      </c>
      <c r="H860" s="18">
        <f t="shared" si="6"/>
        <v>137.7536033</v>
      </c>
      <c r="I860" s="19"/>
      <c r="J860" s="20">
        <f t="shared" si="17"/>
        <v>28600.76056</v>
      </c>
    </row>
    <row r="861" ht="12.75" customHeight="1">
      <c r="A861" s="17">
        <v>20.78498416442254</v>
      </c>
      <c r="B861" s="18">
        <v>10.911539607180421</v>
      </c>
      <c r="C861" s="18">
        <f t="shared" si="18"/>
        <v>13.08846039</v>
      </c>
      <c r="D861" s="18">
        <f t="shared" si="19"/>
        <v>12.30846039</v>
      </c>
      <c r="E861" s="17">
        <f t="shared" si="3"/>
        <v>3.751618728</v>
      </c>
      <c r="F861" s="17">
        <f t="shared" si="4"/>
        <v>239.5726187</v>
      </c>
      <c r="G861" s="19">
        <f t="shared" si="13"/>
        <v>8330.377197</v>
      </c>
      <c r="H861" s="18">
        <f t="shared" si="6"/>
        <v>138.8396199</v>
      </c>
      <c r="I861" s="19"/>
      <c r="J861" s="20">
        <f t="shared" si="17"/>
        <v>28600.80581</v>
      </c>
    </row>
    <row r="862" ht="12.75" customHeight="1">
      <c r="A862" s="17">
        <v>20.83037163455986</v>
      </c>
      <c r="B862" s="18">
        <v>10.990605034558644</v>
      </c>
      <c r="C862" s="18">
        <f t="shared" si="18"/>
        <v>13.00939497</v>
      </c>
      <c r="D862" s="18">
        <f t="shared" si="19"/>
        <v>12.22939497</v>
      </c>
      <c r="E862" s="17">
        <f t="shared" si="3"/>
        <v>3.727519585</v>
      </c>
      <c r="F862" s="17">
        <f t="shared" si="4"/>
        <v>239.5485196</v>
      </c>
      <c r="G862" s="19">
        <f t="shared" si="13"/>
        <v>8395.735154</v>
      </c>
      <c r="H862" s="18">
        <f t="shared" si="6"/>
        <v>139.9289192</v>
      </c>
      <c r="I862" s="19"/>
      <c r="J862" s="20">
        <f t="shared" si="17"/>
        <v>28600.8512</v>
      </c>
    </row>
    <row r="863" ht="12.75" customHeight="1">
      <c r="A863" s="17">
        <v>20.88928697348985</v>
      </c>
      <c r="B863" s="18">
        <v>11.050494519856786</v>
      </c>
      <c r="C863" s="18">
        <f t="shared" si="18"/>
        <v>12.94950548</v>
      </c>
      <c r="D863" s="18">
        <f t="shared" si="19"/>
        <v>12.16950548</v>
      </c>
      <c r="E863" s="17">
        <f t="shared" si="3"/>
        <v>3.70926527</v>
      </c>
      <c r="F863" s="17">
        <f t="shared" si="4"/>
        <v>239.5302653</v>
      </c>
      <c r="G863" s="19">
        <f t="shared" si="13"/>
        <v>8480.573242</v>
      </c>
      <c r="H863" s="18">
        <f t="shared" si="6"/>
        <v>141.3428874</v>
      </c>
      <c r="I863" s="19"/>
      <c r="J863" s="20">
        <f t="shared" si="17"/>
        <v>28600.91011</v>
      </c>
    </row>
    <row r="864" ht="12.75" customHeight="1">
      <c r="A864" s="17">
        <v>20.929514963252956</v>
      </c>
      <c r="B864" s="18">
        <v>11.077445396132598</v>
      </c>
      <c r="C864" s="18">
        <f t="shared" si="18"/>
        <v>12.9225546</v>
      </c>
      <c r="D864" s="18">
        <f t="shared" si="19"/>
        <v>12.1425546</v>
      </c>
      <c r="E864" s="17">
        <f t="shared" si="3"/>
        <v>3.701050643</v>
      </c>
      <c r="F864" s="17">
        <f t="shared" si="4"/>
        <v>239.5220506</v>
      </c>
      <c r="G864" s="19">
        <f t="shared" si="13"/>
        <v>8538.501547</v>
      </c>
      <c r="H864" s="18">
        <f t="shared" si="6"/>
        <v>142.3083591</v>
      </c>
      <c r="I864" s="19"/>
      <c r="J864" s="20">
        <f t="shared" si="17"/>
        <v>28600.95034</v>
      </c>
    </row>
    <row r="865" ht="12.75" customHeight="1">
      <c r="A865" s="17">
        <v>20.97534011537784</v>
      </c>
      <c r="B865" s="18">
        <v>11.052537035798744</v>
      </c>
      <c r="C865" s="18">
        <f t="shared" si="18"/>
        <v>12.94746296</v>
      </c>
      <c r="D865" s="18">
        <f t="shared" si="19"/>
        <v>12.16746296</v>
      </c>
      <c r="E865" s="17">
        <f t="shared" si="3"/>
        <v>3.708642711</v>
      </c>
      <c r="F865" s="17">
        <f t="shared" si="4"/>
        <v>239.5296427</v>
      </c>
      <c r="G865" s="19">
        <f t="shared" si="13"/>
        <v>8604.489766</v>
      </c>
      <c r="H865" s="18">
        <f t="shared" si="6"/>
        <v>143.4081628</v>
      </c>
      <c r="I865" s="19"/>
      <c r="J865" s="20">
        <f t="shared" si="17"/>
        <v>28600.99616</v>
      </c>
    </row>
    <row r="866" ht="12.75" customHeight="1">
      <c r="A866" s="17">
        <v>21.013070430326504</v>
      </c>
      <c r="B866" s="18">
        <v>11.033935551327335</v>
      </c>
      <c r="C866" s="18">
        <f t="shared" si="18"/>
        <v>12.96606445</v>
      </c>
      <c r="D866" s="18">
        <f t="shared" si="19"/>
        <v>12.18606445</v>
      </c>
      <c r="E866" s="17">
        <f t="shared" si="3"/>
        <v>3.714312444</v>
      </c>
      <c r="F866" s="17">
        <f t="shared" si="4"/>
        <v>239.5353124</v>
      </c>
      <c r="G866" s="19">
        <f t="shared" si="13"/>
        <v>8658.82142</v>
      </c>
      <c r="H866" s="18">
        <f t="shared" si="6"/>
        <v>144.3136903</v>
      </c>
      <c r="I866" s="19"/>
      <c r="J866" s="20">
        <f t="shared" si="17"/>
        <v>28601.03389</v>
      </c>
    </row>
    <row r="867" ht="12.75" customHeight="1">
      <c r="A867" s="17">
        <v>21.06150267776272</v>
      </c>
      <c r="B867" s="18">
        <v>11.028586104812684</v>
      </c>
      <c r="C867" s="18">
        <f t="shared" si="18"/>
        <v>12.9714139</v>
      </c>
      <c r="D867" s="18">
        <f t="shared" si="19"/>
        <v>12.1914139</v>
      </c>
      <c r="E867" s="17">
        <f t="shared" si="3"/>
        <v>3.715942955</v>
      </c>
      <c r="F867" s="17">
        <f t="shared" si="4"/>
        <v>239.536943</v>
      </c>
      <c r="G867" s="19">
        <f t="shared" si="13"/>
        <v>8728.563856</v>
      </c>
      <c r="H867" s="18">
        <f t="shared" si="6"/>
        <v>145.4760643</v>
      </c>
      <c r="I867" s="19"/>
      <c r="J867" s="20">
        <f t="shared" si="17"/>
        <v>28601.08233</v>
      </c>
    </row>
    <row r="868" ht="12.75" customHeight="1">
      <c r="A868" s="17">
        <v>21.123189242749376</v>
      </c>
      <c r="B868" s="18">
        <v>11.069044333537995</v>
      </c>
      <c r="C868" s="18">
        <f t="shared" si="18"/>
        <v>12.93095567</v>
      </c>
      <c r="D868" s="18">
        <f t="shared" si="19"/>
        <v>12.15095567</v>
      </c>
      <c r="E868" s="17">
        <f t="shared" si="3"/>
        <v>3.703611287</v>
      </c>
      <c r="F868" s="17">
        <f t="shared" si="4"/>
        <v>239.5246113</v>
      </c>
      <c r="G868" s="19">
        <f t="shared" si="13"/>
        <v>8817.39251</v>
      </c>
      <c r="H868" s="18">
        <f t="shared" si="6"/>
        <v>146.9565418</v>
      </c>
      <c r="I868" s="19"/>
      <c r="J868" s="20">
        <f t="shared" si="17"/>
        <v>28601.14401</v>
      </c>
    </row>
    <row r="869" ht="12.75" customHeight="1">
      <c r="A869" s="17">
        <v>21.187482903047368</v>
      </c>
      <c r="B869" s="18">
        <v>11.129061476082509</v>
      </c>
      <c r="C869" s="18">
        <f t="shared" si="18"/>
        <v>12.87093852</v>
      </c>
      <c r="D869" s="18">
        <f t="shared" si="19"/>
        <v>12.09093852</v>
      </c>
      <c r="E869" s="17">
        <f t="shared" si="3"/>
        <v>3.685318062</v>
      </c>
      <c r="F869" s="17">
        <f t="shared" si="4"/>
        <v>239.5063181</v>
      </c>
      <c r="G869" s="19">
        <f t="shared" si="13"/>
        <v>8909.97538</v>
      </c>
      <c r="H869" s="18">
        <f t="shared" si="6"/>
        <v>148.4995897</v>
      </c>
      <c r="I869" s="19"/>
      <c r="J869" s="20">
        <f t="shared" si="17"/>
        <v>28601.20831</v>
      </c>
    </row>
    <row r="870" ht="12.75" customHeight="1">
      <c r="A870" s="17">
        <v>21.25174920822113</v>
      </c>
      <c r="B870" s="18">
        <v>11.195576980359025</v>
      </c>
      <c r="C870" s="18">
        <f t="shared" si="18"/>
        <v>12.80442302</v>
      </c>
      <c r="D870" s="18">
        <f t="shared" si="19"/>
        <v>12.02442302</v>
      </c>
      <c r="E870" s="17">
        <f t="shared" si="3"/>
        <v>3.665044136</v>
      </c>
      <c r="F870" s="17">
        <f t="shared" si="4"/>
        <v>239.4860441</v>
      </c>
      <c r="G870" s="19">
        <f t="shared" si="13"/>
        <v>9002.51886</v>
      </c>
      <c r="H870" s="18">
        <f t="shared" si="6"/>
        <v>150.041981</v>
      </c>
      <c r="I870" s="19"/>
      <c r="J870" s="20">
        <f t="shared" si="17"/>
        <v>28601.27257</v>
      </c>
    </row>
    <row r="871" ht="12.75" customHeight="1">
      <c r="A871" s="17">
        <v>21.297218743731122</v>
      </c>
      <c r="B871" s="18">
        <v>11.255147322541236</v>
      </c>
      <c r="C871" s="18">
        <f t="shared" si="18"/>
        <v>12.74485268</v>
      </c>
      <c r="D871" s="18">
        <f t="shared" si="19"/>
        <v>11.96485268</v>
      </c>
      <c r="E871" s="17">
        <f t="shared" si="3"/>
        <v>3.646887096</v>
      </c>
      <c r="F871" s="17">
        <f t="shared" si="4"/>
        <v>239.4678871</v>
      </c>
      <c r="G871" s="19">
        <f t="shared" si="13"/>
        <v>9067.994991</v>
      </c>
      <c r="H871" s="18">
        <f t="shared" si="6"/>
        <v>151.1332498</v>
      </c>
      <c r="I871" s="19"/>
      <c r="J871" s="20">
        <f t="shared" si="17"/>
        <v>28601.31804</v>
      </c>
    </row>
    <row r="872" ht="12.75" customHeight="1">
      <c r="A872" s="17">
        <v>21.356052017288444</v>
      </c>
      <c r="B872" s="18">
        <v>11.33453189303539</v>
      </c>
      <c r="C872" s="18">
        <f t="shared" si="18"/>
        <v>12.66546811</v>
      </c>
      <c r="D872" s="18">
        <f t="shared" si="19"/>
        <v>11.88546811</v>
      </c>
      <c r="E872" s="17">
        <f t="shared" si="3"/>
        <v>3.622690679</v>
      </c>
      <c r="F872" s="17">
        <f t="shared" si="4"/>
        <v>239.4436907</v>
      </c>
      <c r="G872" s="19">
        <f t="shared" si="13"/>
        <v>9152.714905</v>
      </c>
      <c r="H872" s="18">
        <f t="shared" si="6"/>
        <v>152.5452484</v>
      </c>
      <c r="I872" s="19"/>
      <c r="J872" s="20">
        <f t="shared" si="17"/>
        <v>28601.37688</v>
      </c>
    </row>
    <row r="873" ht="12.75" customHeight="1">
      <c r="A873" s="17">
        <v>21.40687251904221</v>
      </c>
      <c r="B873" s="18">
        <v>11.400728254195977</v>
      </c>
      <c r="C873" s="18">
        <f t="shared" si="18"/>
        <v>12.59927175</v>
      </c>
      <c r="D873" s="18">
        <f t="shared" si="19"/>
        <v>11.81927175</v>
      </c>
      <c r="E873" s="17">
        <f t="shared" si="3"/>
        <v>3.602514028</v>
      </c>
      <c r="F873" s="17">
        <f t="shared" si="4"/>
        <v>239.423514</v>
      </c>
      <c r="G873" s="19">
        <f t="shared" si="13"/>
        <v>9225.896427</v>
      </c>
      <c r="H873" s="18">
        <f t="shared" si="6"/>
        <v>153.7649405</v>
      </c>
      <c r="I873" s="19"/>
      <c r="J873" s="20">
        <f t="shared" si="17"/>
        <v>28601.4277</v>
      </c>
    </row>
    <row r="874" ht="12.75" customHeight="1">
      <c r="A874" s="17">
        <v>21.46307134216398</v>
      </c>
      <c r="B874" s="18">
        <v>11.467052272602936</v>
      </c>
      <c r="C874" s="18">
        <f t="shared" si="18"/>
        <v>12.53294773</v>
      </c>
      <c r="D874" s="18">
        <f t="shared" si="19"/>
        <v>11.75294773</v>
      </c>
      <c r="E874" s="17">
        <f t="shared" si="3"/>
        <v>3.582298467</v>
      </c>
      <c r="F874" s="17">
        <f t="shared" si="4"/>
        <v>239.4032985</v>
      </c>
      <c r="G874" s="19">
        <f t="shared" si="13"/>
        <v>9306.822733</v>
      </c>
      <c r="H874" s="18">
        <f t="shared" si="6"/>
        <v>155.1137122</v>
      </c>
      <c r="I874" s="19"/>
      <c r="J874" s="20">
        <f t="shared" si="17"/>
        <v>28601.48389</v>
      </c>
    </row>
    <row r="875" ht="12.75" customHeight="1">
      <c r="A875" s="17">
        <v>21.527474422958857</v>
      </c>
      <c r="B875" s="18">
        <v>11.50107596821943</v>
      </c>
      <c r="C875" s="18">
        <f t="shared" si="18"/>
        <v>12.49892403</v>
      </c>
      <c r="D875" s="18">
        <f t="shared" si="19"/>
        <v>11.71892403</v>
      </c>
      <c r="E875" s="17">
        <f t="shared" si="3"/>
        <v>3.571928045</v>
      </c>
      <c r="F875" s="17">
        <f t="shared" si="4"/>
        <v>239.392928</v>
      </c>
      <c r="G875" s="19">
        <f t="shared" si="13"/>
        <v>9399.563169</v>
      </c>
      <c r="H875" s="18">
        <f t="shared" si="6"/>
        <v>156.6593862</v>
      </c>
      <c r="I875" s="19"/>
      <c r="J875" s="20">
        <f t="shared" si="17"/>
        <v>28601.5483</v>
      </c>
    </row>
    <row r="876" ht="12.75" customHeight="1">
      <c r="A876" s="17">
        <v>21.58394679732285</v>
      </c>
      <c r="B876" s="18">
        <v>11.50241636930634</v>
      </c>
      <c r="C876" s="18">
        <f t="shared" si="18"/>
        <v>12.49758363</v>
      </c>
      <c r="D876" s="18">
        <f t="shared" si="19"/>
        <v>11.71758363</v>
      </c>
      <c r="E876" s="17">
        <f t="shared" si="3"/>
        <v>3.571519491</v>
      </c>
      <c r="F876" s="17">
        <f t="shared" si="4"/>
        <v>239.3925195</v>
      </c>
      <c r="G876" s="19">
        <f t="shared" si="13"/>
        <v>9480.883388</v>
      </c>
      <c r="H876" s="18">
        <f t="shared" si="6"/>
        <v>158.0147231</v>
      </c>
      <c r="I876" s="19"/>
      <c r="J876" s="20">
        <f t="shared" si="17"/>
        <v>28601.60477</v>
      </c>
    </row>
    <row r="877" ht="12.75" customHeight="1">
      <c r="A877" s="17">
        <v>21.63232433451062</v>
      </c>
      <c r="B877" s="18">
        <v>11.510063646255697</v>
      </c>
      <c r="C877" s="18">
        <f t="shared" si="18"/>
        <v>12.48993635</v>
      </c>
      <c r="D877" s="18">
        <f t="shared" si="19"/>
        <v>11.70993635</v>
      </c>
      <c r="E877" s="17">
        <f t="shared" si="3"/>
        <v>3.569188601</v>
      </c>
      <c r="F877" s="17">
        <f t="shared" si="4"/>
        <v>239.3901886</v>
      </c>
      <c r="G877" s="19">
        <f t="shared" si="13"/>
        <v>9550.547042</v>
      </c>
      <c r="H877" s="18">
        <f t="shared" si="6"/>
        <v>159.175784</v>
      </c>
      <c r="I877" s="19"/>
      <c r="J877" s="20">
        <f t="shared" si="17"/>
        <v>28601.65315</v>
      </c>
    </row>
    <row r="878" ht="12.75" customHeight="1">
      <c r="A878" s="17">
        <v>21.743928682151697</v>
      </c>
      <c r="B878" s="18">
        <v>11.51</v>
      </c>
      <c r="C878" s="18">
        <f t="shared" si="18"/>
        <v>12.49</v>
      </c>
      <c r="D878" s="18">
        <f t="shared" si="19"/>
        <v>11.71</v>
      </c>
      <c r="E878" s="17">
        <f t="shared" si="3"/>
        <v>3.569208</v>
      </c>
      <c r="F878" s="17">
        <f t="shared" si="4"/>
        <v>239.390208</v>
      </c>
      <c r="G878" s="19">
        <f t="shared" si="13"/>
        <v>9711.257302</v>
      </c>
      <c r="H878" s="18">
        <f t="shared" si="6"/>
        <v>161.8542884</v>
      </c>
      <c r="I878" s="19"/>
      <c r="J878" s="20">
        <f t="shared" si="17"/>
        <v>28601.76475</v>
      </c>
    </row>
    <row r="879" ht="12.75" customHeight="1">
      <c r="A879" s="17">
        <v>21.875</v>
      </c>
      <c r="B879" s="18">
        <v>11.58</v>
      </c>
      <c r="C879" s="18">
        <f t="shared" si="18"/>
        <v>12.42</v>
      </c>
      <c r="D879" s="18">
        <f t="shared" si="19"/>
        <v>11.64</v>
      </c>
      <c r="E879" s="17">
        <f t="shared" si="3"/>
        <v>3.547872</v>
      </c>
      <c r="F879" s="17">
        <f t="shared" si="4"/>
        <v>239.368872</v>
      </c>
      <c r="G879" s="19">
        <f t="shared" si="13"/>
        <v>9900</v>
      </c>
      <c r="H879" s="18">
        <f t="shared" si="6"/>
        <v>165</v>
      </c>
      <c r="I879" s="19"/>
      <c r="J879" s="20">
        <f t="shared" si="17"/>
        <v>28601.89582</v>
      </c>
    </row>
    <row r="880" ht="12.75" customHeight="1">
      <c r="A880" s="21"/>
      <c r="B880" s="21"/>
      <c r="C880" s="21"/>
      <c r="D880" s="21"/>
      <c r="E880" s="21"/>
      <c r="F880" s="21"/>
      <c r="G880" s="21"/>
      <c r="H880" s="21"/>
      <c r="I880" s="21"/>
      <c r="J880" s="20"/>
    </row>
    <row r="881" ht="12.75" customHeight="1">
      <c r="A881" s="21"/>
      <c r="B881" s="21"/>
      <c r="C881" s="21"/>
      <c r="D881" s="18">
        <v>11.1</v>
      </c>
      <c r="E881" s="17">
        <f>D881*0.3048</f>
        <v>3.38328</v>
      </c>
      <c r="F881" s="17">
        <f>E881+$D$9</f>
        <v>239.20428</v>
      </c>
      <c r="G881" s="21"/>
      <c r="H881" s="21"/>
      <c r="I881" s="21"/>
      <c r="J881" s="20">
        <f>28604+14*0.0416666+25/60*0.0416666</f>
        <v>28604.60069</v>
      </c>
      <c r="K881" s="26"/>
    </row>
    <row r="882" ht="12.75" customHeight="1">
      <c r="A882" s="21"/>
      <c r="B882" s="21"/>
      <c r="C882" s="21"/>
      <c r="D882" s="21"/>
      <c r="E882" s="21"/>
      <c r="F882" s="21"/>
      <c r="G882" s="21"/>
      <c r="H882" s="21"/>
      <c r="I882" s="21"/>
      <c r="J882" s="20"/>
    </row>
    <row r="883" ht="13.5" customHeight="1">
      <c r="A883" s="27"/>
      <c r="B883" s="27"/>
      <c r="C883" s="27"/>
      <c r="D883" s="27">
        <v>11.57</v>
      </c>
      <c r="E883" s="28">
        <f>D883*0.3048</f>
        <v>3.526536</v>
      </c>
      <c r="F883" s="28">
        <f>E883+$D$9</f>
        <v>239.347536</v>
      </c>
      <c r="G883" s="27"/>
      <c r="H883" s="27"/>
      <c r="I883" s="27"/>
      <c r="J883" s="29">
        <f>28607+13*0.0416666+20/60*0.0416666</f>
        <v>28607.55555</v>
      </c>
      <c r="K883" s="26"/>
    </row>
    <row r="884" ht="12.75" customHeight="1"/>
    <row r="885" ht="12.75" customHeight="1">
      <c r="A885" s="30" t="s">
        <v>34</v>
      </c>
    </row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>
      <c r="C4" s="4" t="s">
        <v>9</v>
      </c>
    </row>
    <row r="5" ht="12.75" customHeight="1">
      <c r="C5" s="4" t="s">
        <v>10</v>
      </c>
    </row>
    <row r="6" ht="12.75" customHeight="1"/>
    <row r="7" ht="12.75" customHeight="1"/>
    <row r="8" ht="14.25" customHeight="1">
      <c r="C8" s="1" t="s">
        <v>35</v>
      </c>
      <c r="D8" s="31">
        <v>238.802</v>
      </c>
      <c r="E8" s="2" t="s">
        <v>36</v>
      </c>
    </row>
    <row r="9" ht="14.25" customHeight="1">
      <c r="C9" s="1" t="s">
        <v>37</v>
      </c>
      <c r="D9" s="31">
        <v>239.035</v>
      </c>
      <c r="E9" s="2" t="s">
        <v>38</v>
      </c>
    </row>
    <row r="10" ht="15.75" customHeight="1">
      <c r="C10" s="32" t="s">
        <v>39</v>
      </c>
      <c r="D10" s="31">
        <f>D9-D8</f>
        <v>0.233</v>
      </c>
    </row>
    <row r="11" ht="15.75" customHeight="1">
      <c r="C11" s="32" t="s">
        <v>40</v>
      </c>
      <c r="D11" s="31">
        <v>5.42</v>
      </c>
    </row>
    <row r="12" ht="15.75" customHeight="1">
      <c r="C12" s="32"/>
      <c r="D12" s="33"/>
    </row>
    <row r="13" ht="17.25" customHeight="1">
      <c r="C13" s="32" t="s">
        <v>41</v>
      </c>
      <c r="D13" s="31">
        <v>239.035</v>
      </c>
      <c r="E13" s="2" t="s">
        <v>38</v>
      </c>
    </row>
    <row r="14" ht="17.25" customHeight="1">
      <c r="C14" s="32" t="s">
        <v>42</v>
      </c>
      <c r="D14" s="31">
        <v>240.576</v>
      </c>
      <c r="E14" s="2" t="s">
        <v>43</v>
      </c>
    </row>
    <row r="15" ht="15.75" customHeight="1">
      <c r="C15" s="32" t="s">
        <v>44</v>
      </c>
      <c r="D15" s="31" t="s">
        <v>43</v>
      </c>
    </row>
    <row r="16" ht="15.75" customHeight="1">
      <c r="C16" s="32"/>
      <c r="D16" s="31"/>
    </row>
    <row r="17" ht="15.75" customHeight="1">
      <c r="C17" s="32"/>
    </row>
    <row r="18" ht="12.75" customHeight="1">
      <c r="A18" s="30" t="s">
        <v>45</v>
      </c>
    </row>
    <row r="19" ht="12.75" customHeight="1">
      <c r="A19" s="21" t="s">
        <v>46</v>
      </c>
    </row>
    <row r="20" ht="15.75" customHeight="1">
      <c r="A20" s="2" t="s">
        <v>47</v>
      </c>
    </row>
    <row r="21" ht="15.75" customHeight="1">
      <c r="A21" s="2" t="s">
        <v>48</v>
      </c>
    </row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