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<sst xmlns="http://schemas.openxmlformats.org/spreadsheetml/2006/main" count="50" uniqueCount="40">
  <si>
    <t>Source of Data:</t>
  </si>
  <si>
    <t>Water Survey Canada (WSC) strip charts for Oct. 18 to Nov. 4, 1981</t>
  </si>
  <si>
    <t>Gauge:</t>
  </si>
  <si>
    <t>07DA001 Athabasca River below Fort McMurray (Water Survey Canada - WSC)</t>
  </si>
  <si>
    <t>Start of Ice:</t>
  </si>
  <si>
    <t>Oct. 25 (HYDAT 1998)</t>
  </si>
  <si>
    <t>Note:</t>
  </si>
  <si>
    <t xml:space="preserve">The corrections are the ones marked on the strip charts of WSC. </t>
  </si>
  <si>
    <t>The rows in red represent a change in the pen direction.</t>
  </si>
  <si>
    <t xml:space="preserve">Missing record from Oct. 25 at 6:21 to Oct. 31 at 9:29. </t>
  </si>
  <si>
    <t>Electrical problem from Nov. 4 at 14:15 to Nov. 13 at 10:15, missing record.</t>
  </si>
  <si>
    <t>Elevation (m) =</t>
  </si>
  <si>
    <t>Pen correction (P/C) =</t>
  </si>
  <si>
    <t>Time correction (T/C) =</t>
  </si>
  <si>
    <t>over 61 days (Aug. 31 at noon to Oct. 31 at 9:20)</t>
  </si>
  <si>
    <t>too fast from Aug. 31 at noon to Oct. 31 at 9:20 to convert time to Mountain Standard Time (MST)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</si>
  <si>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</si>
  <si>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</si>
  <si>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</si>
  <si>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</si>
  <si>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</si>
  <si>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</si>
  <si>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</si>
  <si>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</si>
  <si>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</si>
  <si>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</si>
  <si>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</si>
  <si>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</si>
  <si>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</si>
  <si>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</si>
  <si>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18 at 6:21 to Oct. 25 at 6:21</t>
  </si>
  <si>
    <t>Maximum Freeze-up Level:</t>
  </si>
  <si>
    <t>on Oct. 31 at 19:55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</si>
  <si>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</si>
  <si>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</si>
  <si>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</si>
  <si>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</si>
  <si>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Oct. 25 at 6:21 since the water level is missing throughout freeze-up. </t>
  </si>
  <si>
    <t>The maximum freeze-up level was taking as the highest stage after Oct. 31 at 9:29</t>
  </si>
  <si>
    <t>since there is no measurements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</si>
</sst>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Data!$H$17:$H$380</c:f>
            </c:numRef>
          </c:xVal>
          <c:yVal>
            <c:numRef>
              <c:f>Data!$C$17:$C$380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3659775"/>
        <c:axId val="1759478632"/>
      </c:scatterChart>
      <c:valAx>
        <c:axId val="21436597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59478632"/>
      </c:valAx>
      <c:valAx>
        <c:axId val="1759478632"/>
        <c:scaling>
          <c:orientation val="minMax"/>
          <c:max val="2.4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43659775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12.71"/>
    <col customWidth="1" min="3" max="3" width="17.57"/>
    <col customWidth="1" min="4" max="4" width="22.57"/>
    <col customWidth="1" min="5" max="5" width="8.0"/>
    <col customWidth="1" min="6" max="6" width="7.43"/>
    <col customWidth="1" min="7" max="7" width="15.71"/>
    <col customWidth="1" min="8" max="8" width="19.0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4" t="s">
        <v>9</v>
      </c>
    </row>
    <row r="7" ht="12.75" customHeight="1">
      <c r="A7" s="1"/>
      <c r="B7" s="4" t="s">
        <v>10</v>
      </c>
    </row>
    <row r="8" ht="12.75" customHeight="1">
      <c r="A8" s="1"/>
      <c r="B8" s="4"/>
    </row>
    <row r="9" ht="12.75" customHeight="1">
      <c r="B9" s="5" t="s">
        <v>11</v>
      </c>
      <c r="C9" s="6">
        <v>235.821</v>
      </c>
    </row>
    <row r="10" ht="12.75" customHeight="1">
      <c r="B10" s="5" t="s">
        <v>12</v>
      </c>
      <c r="C10" s="6">
        <v>0.0</v>
      </c>
      <c r="D10" s="7"/>
    </row>
    <row r="11" ht="12.75" customHeight="1">
      <c r="B11" s="5" t="s">
        <v>13</v>
      </c>
      <c r="C11" s="8">
        <v>0.10416666666666667</v>
      </c>
      <c r="D11" s="7" t="s">
        <v>14</v>
      </c>
    </row>
    <row r="12" ht="12.75" customHeight="1">
      <c r="C12" s="8">
        <v>0.041666666666666664</v>
      </c>
      <c r="D12" s="7" t="s">
        <v>15</v>
      </c>
    </row>
    <row r="13" ht="12.75" customHeight="1"/>
    <row r="14" ht="13.5" customHeight="1"/>
    <row r="15" ht="12.75" customHeight="1">
      <c r="A15" s="9" t="s">
        <v>16</v>
      </c>
      <c r="B15" s="9" t="s">
        <v>17</v>
      </c>
      <c r="C15" s="10" t="s">
        <v>18</v>
      </c>
      <c r="D15" s="10" t="s">
        <v>19</v>
      </c>
      <c r="E15" s="9" t="s">
        <v>20</v>
      </c>
      <c r="F15" s="9" t="s">
        <v>21</v>
      </c>
      <c r="G15" s="9" t="s">
        <v>22</v>
      </c>
      <c r="H15" s="10" t="s">
        <v>23</v>
      </c>
    </row>
    <row r="16" ht="12.75" customHeight="1">
      <c r="A16" s="11" t="s">
        <v>24</v>
      </c>
      <c r="B16" s="11" t="s">
        <v>25</v>
      </c>
      <c r="C16" s="12" t="s">
        <v>25</v>
      </c>
      <c r="D16" s="12" t="s">
        <v>25</v>
      </c>
      <c r="E16" s="11" t="s">
        <v>26</v>
      </c>
      <c r="F16" s="13"/>
      <c r="G16" s="11" t="s">
        <v>26</v>
      </c>
      <c r="H16" s="14" t="s">
        <v>27</v>
      </c>
    </row>
    <row r="17" ht="12.75" customHeight="1">
      <c r="A17" s="15">
        <v>18.0</v>
      </c>
      <c r="B17" s="15">
        <v>1.459</v>
      </c>
      <c r="C17" s="16">
        <f t="shared" ref="C17:C142" si="1">B17</f>
        <v>1.459</v>
      </c>
      <c r="D17" s="16">
        <f t="shared" ref="D17:D142" si="2">C17+$C$9</f>
        <v>237.28</v>
      </c>
      <c r="E17" s="17">
        <f t="shared" ref="E17:E142" si="3">(A17-23)*1440</f>
        <v>-7200</v>
      </c>
      <c r="F17" s="18">
        <f t="shared" ref="F17:F142" si="4">E17/60</f>
        <v>-120</v>
      </c>
      <c r="G17" s="17">
        <f t="shared" ref="G17:G142" si="5">(53.5+(E17/1440-0.9993055))*150/61</f>
        <v>116.8049865</v>
      </c>
      <c r="H17" s="19">
        <f t="shared" ref="H17:H142" si="6">29860+(23*0.999999936)-1+F17*0.0416666+(G17/60)*0.0416666-1*0.0416666</f>
        <v>29877.03945</v>
      </c>
    </row>
    <row r="18" ht="12.75" customHeight="1">
      <c r="A18" s="16">
        <v>18.5</v>
      </c>
      <c r="B18" s="15">
        <v>1.459</v>
      </c>
      <c r="C18" s="16">
        <f t="shared" si="1"/>
        <v>1.459</v>
      </c>
      <c r="D18" s="16">
        <f t="shared" si="2"/>
        <v>237.28</v>
      </c>
      <c r="E18" s="17">
        <f t="shared" si="3"/>
        <v>-6480</v>
      </c>
      <c r="F18" s="18">
        <f t="shared" si="4"/>
        <v>-108</v>
      </c>
      <c r="G18" s="17">
        <f t="shared" si="5"/>
        <v>118.0344947</v>
      </c>
      <c r="H18" s="19">
        <f t="shared" si="6"/>
        <v>29877.54031</v>
      </c>
    </row>
    <row r="19" ht="12.75" customHeight="1">
      <c r="A19" s="15">
        <v>18.625</v>
      </c>
      <c r="B19" s="15">
        <v>1.458</v>
      </c>
      <c r="C19" s="16">
        <f t="shared" si="1"/>
        <v>1.458</v>
      </c>
      <c r="D19" s="16">
        <f t="shared" si="2"/>
        <v>237.279</v>
      </c>
      <c r="E19" s="17">
        <f t="shared" si="3"/>
        <v>-6300</v>
      </c>
      <c r="F19" s="18">
        <f t="shared" si="4"/>
        <v>-105</v>
      </c>
      <c r="G19" s="17">
        <f t="shared" si="5"/>
        <v>118.3418717</v>
      </c>
      <c r="H19" s="19">
        <f t="shared" si="6"/>
        <v>29877.66552</v>
      </c>
    </row>
    <row r="20" ht="12.75" customHeight="1">
      <c r="A20" s="15">
        <v>19.0</v>
      </c>
      <c r="B20" s="15">
        <v>1.461</v>
      </c>
      <c r="C20" s="16">
        <f t="shared" si="1"/>
        <v>1.461</v>
      </c>
      <c r="D20" s="16">
        <f t="shared" si="2"/>
        <v>237.282</v>
      </c>
      <c r="E20" s="17">
        <f t="shared" si="3"/>
        <v>-5760</v>
      </c>
      <c r="F20" s="18">
        <f t="shared" si="4"/>
        <v>-96</v>
      </c>
      <c r="G20" s="17">
        <f t="shared" si="5"/>
        <v>119.2640029</v>
      </c>
      <c r="H20" s="19">
        <f t="shared" si="6"/>
        <v>29878.04116</v>
      </c>
    </row>
    <row r="21" ht="12.75" customHeight="1">
      <c r="A21" s="15">
        <v>19.125</v>
      </c>
      <c r="B21" s="15">
        <v>1.465</v>
      </c>
      <c r="C21" s="16">
        <f t="shared" si="1"/>
        <v>1.465</v>
      </c>
      <c r="D21" s="16">
        <f t="shared" si="2"/>
        <v>237.286</v>
      </c>
      <c r="E21" s="17">
        <f t="shared" si="3"/>
        <v>-5580</v>
      </c>
      <c r="F21" s="18">
        <f t="shared" si="4"/>
        <v>-93</v>
      </c>
      <c r="G21" s="17">
        <f t="shared" si="5"/>
        <v>119.5713799</v>
      </c>
      <c r="H21" s="19">
        <f t="shared" si="6"/>
        <v>29878.16637</v>
      </c>
    </row>
    <row r="22" ht="12.75" customHeight="1">
      <c r="A22" s="15">
        <v>19.25</v>
      </c>
      <c r="B22" s="15">
        <v>1.465</v>
      </c>
      <c r="C22" s="16">
        <f t="shared" si="1"/>
        <v>1.465</v>
      </c>
      <c r="D22" s="16">
        <f t="shared" si="2"/>
        <v>237.286</v>
      </c>
      <c r="E22" s="17">
        <f t="shared" si="3"/>
        <v>-5400</v>
      </c>
      <c r="F22" s="18">
        <f t="shared" si="4"/>
        <v>-90</v>
      </c>
      <c r="G22" s="17">
        <f t="shared" si="5"/>
        <v>119.878757</v>
      </c>
      <c r="H22" s="19">
        <f t="shared" si="6"/>
        <v>29878.29159</v>
      </c>
    </row>
    <row r="23" ht="12.75" customHeight="1">
      <c r="A23" s="15">
        <v>19.375</v>
      </c>
      <c r="B23" s="15">
        <v>1.459</v>
      </c>
      <c r="C23" s="16">
        <f t="shared" si="1"/>
        <v>1.459</v>
      </c>
      <c r="D23" s="16">
        <f t="shared" si="2"/>
        <v>237.28</v>
      </c>
      <c r="E23" s="17">
        <f t="shared" si="3"/>
        <v>-5220</v>
      </c>
      <c r="F23" s="18">
        <f t="shared" si="4"/>
        <v>-87</v>
      </c>
      <c r="G23" s="17">
        <f t="shared" si="5"/>
        <v>120.186134</v>
      </c>
      <c r="H23" s="19">
        <f t="shared" si="6"/>
        <v>29878.4168</v>
      </c>
    </row>
    <row r="24" ht="12.75" customHeight="1">
      <c r="A24" s="15">
        <v>19.5</v>
      </c>
      <c r="B24" s="15">
        <v>1.463</v>
      </c>
      <c r="C24" s="16">
        <f t="shared" si="1"/>
        <v>1.463</v>
      </c>
      <c r="D24" s="16">
        <f t="shared" si="2"/>
        <v>237.284</v>
      </c>
      <c r="E24" s="17">
        <f t="shared" si="3"/>
        <v>-5040</v>
      </c>
      <c r="F24" s="18">
        <f t="shared" si="4"/>
        <v>-84</v>
      </c>
      <c r="G24" s="17">
        <f t="shared" si="5"/>
        <v>120.4935111</v>
      </c>
      <c r="H24" s="19">
        <f t="shared" si="6"/>
        <v>29878.54201</v>
      </c>
    </row>
    <row r="25" ht="12.75" customHeight="1">
      <c r="A25" s="15">
        <v>19.625</v>
      </c>
      <c r="B25" s="15">
        <v>1.463</v>
      </c>
      <c r="C25" s="16">
        <f t="shared" si="1"/>
        <v>1.463</v>
      </c>
      <c r="D25" s="16">
        <f t="shared" si="2"/>
        <v>237.284</v>
      </c>
      <c r="E25" s="17">
        <f t="shared" si="3"/>
        <v>-4860</v>
      </c>
      <c r="F25" s="18">
        <f t="shared" si="4"/>
        <v>-81</v>
      </c>
      <c r="G25" s="17">
        <f t="shared" si="5"/>
        <v>120.8008881</v>
      </c>
      <c r="H25" s="19">
        <f t="shared" si="6"/>
        <v>29878.66723</v>
      </c>
    </row>
    <row r="26" ht="12.75" customHeight="1">
      <c r="A26" s="15">
        <v>19.75</v>
      </c>
      <c r="B26" s="15">
        <v>1.485</v>
      </c>
      <c r="C26" s="16">
        <f t="shared" si="1"/>
        <v>1.485</v>
      </c>
      <c r="D26" s="16">
        <f t="shared" si="2"/>
        <v>237.306</v>
      </c>
      <c r="E26" s="17">
        <f t="shared" si="3"/>
        <v>-4680</v>
      </c>
      <c r="F26" s="18">
        <f t="shared" si="4"/>
        <v>-78</v>
      </c>
      <c r="G26" s="17">
        <f t="shared" si="5"/>
        <v>121.1082652</v>
      </c>
      <c r="H26" s="19">
        <f t="shared" si="6"/>
        <v>29878.79244</v>
      </c>
    </row>
    <row r="27" ht="12.75" customHeight="1">
      <c r="A27" s="15">
        <v>20.0</v>
      </c>
      <c r="B27" s="15">
        <v>1.453</v>
      </c>
      <c r="C27" s="16">
        <f t="shared" si="1"/>
        <v>1.453</v>
      </c>
      <c r="D27" s="16">
        <f t="shared" si="2"/>
        <v>237.274</v>
      </c>
      <c r="E27" s="17">
        <f t="shared" si="3"/>
        <v>-4320</v>
      </c>
      <c r="F27" s="18">
        <f t="shared" si="4"/>
        <v>-72</v>
      </c>
      <c r="G27" s="17">
        <f t="shared" si="5"/>
        <v>121.7230193</v>
      </c>
      <c r="H27" s="19">
        <f t="shared" si="6"/>
        <v>29879.04287</v>
      </c>
    </row>
    <row r="28" ht="12.75" customHeight="1">
      <c r="A28" s="15">
        <v>20.02</v>
      </c>
      <c r="B28" s="15">
        <v>1.45</v>
      </c>
      <c r="C28" s="16">
        <f t="shared" si="1"/>
        <v>1.45</v>
      </c>
      <c r="D28" s="16">
        <f t="shared" si="2"/>
        <v>237.271</v>
      </c>
      <c r="E28" s="17">
        <f t="shared" si="3"/>
        <v>-4291.2</v>
      </c>
      <c r="F28" s="18">
        <f t="shared" si="4"/>
        <v>-71.52</v>
      </c>
      <c r="G28" s="17">
        <f t="shared" si="5"/>
        <v>121.7721996</v>
      </c>
      <c r="H28" s="19">
        <f t="shared" si="6"/>
        <v>29879.0629</v>
      </c>
    </row>
    <row r="29" ht="12.75" customHeight="1">
      <c r="A29" s="15">
        <v>20.25</v>
      </c>
      <c r="B29" s="15">
        <v>1.45</v>
      </c>
      <c r="C29" s="16">
        <f t="shared" si="1"/>
        <v>1.45</v>
      </c>
      <c r="D29" s="16">
        <f t="shared" si="2"/>
        <v>237.271</v>
      </c>
      <c r="E29" s="17">
        <f t="shared" si="3"/>
        <v>-3960</v>
      </c>
      <c r="F29" s="18">
        <f t="shared" si="4"/>
        <v>-66</v>
      </c>
      <c r="G29" s="17">
        <f t="shared" si="5"/>
        <v>122.3377734</v>
      </c>
      <c r="H29" s="19">
        <f t="shared" si="6"/>
        <v>29879.29329</v>
      </c>
    </row>
    <row r="30" ht="12.75" customHeight="1">
      <c r="A30" s="15">
        <v>20.375</v>
      </c>
      <c r="B30" s="15">
        <v>1.439</v>
      </c>
      <c r="C30" s="16">
        <f t="shared" si="1"/>
        <v>1.439</v>
      </c>
      <c r="D30" s="16">
        <f t="shared" si="2"/>
        <v>237.26</v>
      </c>
      <c r="E30" s="17">
        <f t="shared" si="3"/>
        <v>-3780</v>
      </c>
      <c r="F30" s="18">
        <f t="shared" si="4"/>
        <v>-63</v>
      </c>
      <c r="G30" s="17">
        <f t="shared" si="5"/>
        <v>122.6451504</v>
      </c>
      <c r="H30" s="19">
        <f t="shared" si="6"/>
        <v>29879.41851</v>
      </c>
    </row>
    <row r="31" ht="12.75" customHeight="1">
      <c r="A31" s="15">
        <v>21.25</v>
      </c>
      <c r="B31" s="15">
        <v>1.439</v>
      </c>
      <c r="C31" s="16">
        <f t="shared" si="1"/>
        <v>1.439</v>
      </c>
      <c r="D31" s="16">
        <f t="shared" si="2"/>
        <v>237.26</v>
      </c>
      <c r="E31" s="17">
        <f t="shared" si="3"/>
        <v>-2520</v>
      </c>
      <c r="F31" s="18">
        <f t="shared" si="4"/>
        <v>-42</v>
      </c>
      <c r="G31" s="17">
        <f t="shared" si="5"/>
        <v>124.7967898</v>
      </c>
      <c r="H31" s="19">
        <f t="shared" si="6"/>
        <v>29880.295</v>
      </c>
    </row>
    <row r="32" ht="12.75" customHeight="1">
      <c r="A32" s="15">
        <v>21.375</v>
      </c>
      <c r="B32" s="15">
        <v>1.45</v>
      </c>
      <c r="C32" s="16">
        <f t="shared" si="1"/>
        <v>1.45</v>
      </c>
      <c r="D32" s="16">
        <f t="shared" si="2"/>
        <v>237.271</v>
      </c>
      <c r="E32" s="17">
        <f t="shared" si="3"/>
        <v>-2340</v>
      </c>
      <c r="F32" s="18">
        <f t="shared" si="4"/>
        <v>-39</v>
      </c>
      <c r="G32" s="17">
        <f t="shared" si="5"/>
        <v>125.1041668</v>
      </c>
      <c r="H32" s="19">
        <f t="shared" si="6"/>
        <v>29880.42021</v>
      </c>
    </row>
    <row r="33" ht="12.75" customHeight="1">
      <c r="A33" s="15">
        <v>21.75</v>
      </c>
      <c r="B33" s="15">
        <v>1.45</v>
      </c>
      <c r="C33" s="16">
        <f t="shared" si="1"/>
        <v>1.45</v>
      </c>
      <c r="D33" s="16">
        <f t="shared" si="2"/>
        <v>237.271</v>
      </c>
      <c r="E33" s="17">
        <f t="shared" si="3"/>
        <v>-1800</v>
      </c>
      <c r="F33" s="18">
        <f t="shared" si="4"/>
        <v>-30</v>
      </c>
      <c r="G33" s="17">
        <f t="shared" si="5"/>
        <v>126.026298</v>
      </c>
      <c r="H33" s="19">
        <f t="shared" si="6"/>
        <v>29880.79585</v>
      </c>
    </row>
    <row r="34" ht="12.75" customHeight="1">
      <c r="A34" s="15">
        <v>21.875</v>
      </c>
      <c r="B34" s="15">
        <v>1.44</v>
      </c>
      <c r="C34" s="16">
        <f t="shared" si="1"/>
        <v>1.44</v>
      </c>
      <c r="D34" s="16">
        <f t="shared" si="2"/>
        <v>237.261</v>
      </c>
      <c r="E34" s="17">
        <f t="shared" si="3"/>
        <v>-1620</v>
      </c>
      <c r="F34" s="18">
        <f t="shared" si="4"/>
        <v>-27</v>
      </c>
      <c r="G34" s="17">
        <f t="shared" si="5"/>
        <v>126.333675</v>
      </c>
      <c r="H34" s="19">
        <f t="shared" si="6"/>
        <v>29880.92107</v>
      </c>
    </row>
    <row r="35" ht="12.75" customHeight="1">
      <c r="A35" s="15">
        <v>22.0</v>
      </c>
      <c r="B35" s="15">
        <v>1.437</v>
      </c>
      <c r="C35" s="16">
        <f t="shared" si="1"/>
        <v>1.437</v>
      </c>
      <c r="D35" s="16">
        <f t="shared" si="2"/>
        <v>237.258</v>
      </c>
      <c r="E35" s="17">
        <f t="shared" si="3"/>
        <v>-1440</v>
      </c>
      <c r="F35" s="18">
        <f t="shared" si="4"/>
        <v>-24</v>
      </c>
      <c r="G35" s="17">
        <f t="shared" si="5"/>
        <v>126.641052</v>
      </c>
      <c r="H35" s="19">
        <f t="shared" si="6"/>
        <v>29881.04628</v>
      </c>
    </row>
    <row r="36" ht="12.75" customHeight="1">
      <c r="A36" s="15">
        <v>22.208</v>
      </c>
      <c r="B36" s="15">
        <v>1.432</v>
      </c>
      <c r="C36" s="16">
        <f t="shared" si="1"/>
        <v>1.432</v>
      </c>
      <c r="D36" s="16">
        <f t="shared" si="2"/>
        <v>237.253</v>
      </c>
      <c r="E36" s="17">
        <f t="shared" si="3"/>
        <v>-1140.48</v>
      </c>
      <c r="F36" s="18">
        <f t="shared" si="4"/>
        <v>-19.008</v>
      </c>
      <c r="G36" s="17">
        <f t="shared" si="5"/>
        <v>127.1525275</v>
      </c>
      <c r="H36" s="19">
        <f t="shared" si="6"/>
        <v>29881.25463</v>
      </c>
    </row>
    <row r="37" ht="12.75" customHeight="1">
      <c r="A37" s="15">
        <v>22.25</v>
      </c>
      <c r="B37" s="15">
        <v>1.428</v>
      </c>
      <c r="C37" s="16">
        <f t="shared" si="1"/>
        <v>1.428</v>
      </c>
      <c r="D37" s="16">
        <f t="shared" si="2"/>
        <v>237.249</v>
      </c>
      <c r="E37" s="17">
        <f t="shared" si="3"/>
        <v>-1080</v>
      </c>
      <c r="F37" s="18">
        <f t="shared" si="4"/>
        <v>-18</v>
      </c>
      <c r="G37" s="17">
        <f t="shared" si="5"/>
        <v>127.2558061</v>
      </c>
      <c r="H37" s="19">
        <f t="shared" si="6"/>
        <v>29881.29671</v>
      </c>
    </row>
    <row r="38" ht="12.75" customHeight="1">
      <c r="A38" s="15">
        <v>22.375</v>
      </c>
      <c r="B38" s="15">
        <v>1.412</v>
      </c>
      <c r="C38" s="16">
        <f t="shared" si="1"/>
        <v>1.412</v>
      </c>
      <c r="D38" s="16">
        <f t="shared" si="2"/>
        <v>237.233</v>
      </c>
      <c r="E38" s="17">
        <f t="shared" si="3"/>
        <v>-900</v>
      </c>
      <c r="F38" s="18">
        <f t="shared" si="4"/>
        <v>-15</v>
      </c>
      <c r="G38" s="17">
        <f t="shared" si="5"/>
        <v>127.5631832</v>
      </c>
      <c r="H38" s="19">
        <f t="shared" si="6"/>
        <v>29881.42192</v>
      </c>
    </row>
    <row r="39" ht="12.75" customHeight="1">
      <c r="A39" s="15">
        <v>22.5</v>
      </c>
      <c r="B39" s="15">
        <v>1.419</v>
      </c>
      <c r="C39" s="16">
        <f t="shared" si="1"/>
        <v>1.419</v>
      </c>
      <c r="D39" s="16">
        <f t="shared" si="2"/>
        <v>237.24</v>
      </c>
      <c r="E39" s="17">
        <f t="shared" si="3"/>
        <v>-720</v>
      </c>
      <c r="F39" s="18">
        <f t="shared" si="4"/>
        <v>-12</v>
      </c>
      <c r="G39" s="17">
        <f t="shared" si="5"/>
        <v>127.8705602</v>
      </c>
      <c r="H39" s="19">
        <f t="shared" si="6"/>
        <v>29881.54713</v>
      </c>
    </row>
    <row r="40" ht="12.75" customHeight="1">
      <c r="A40" s="16">
        <v>22.630958743052734</v>
      </c>
      <c r="B40" s="16">
        <v>1.4219880290722533</v>
      </c>
      <c r="C40" s="16">
        <f t="shared" si="1"/>
        <v>1.421988029</v>
      </c>
      <c r="D40" s="16">
        <f t="shared" si="2"/>
        <v>237.242988</v>
      </c>
      <c r="E40" s="17">
        <f t="shared" si="3"/>
        <v>-531.41941</v>
      </c>
      <c r="F40" s="18">
        <f t="shared" si="4"/>
        <v>-8.856990167</v>
      </c>
      <c r="G40" s="17">
        <f t="shared" si="5"/>
        <v>128.1925899</v>
      </c>
      <c r="H40" s="19">
        <f t="shared" si="6"/>
        <v>29881.67831</v>
      </c>
    </row>
    <row r="41" ht="12.75" customHeight="1">
      <c r="A41" s="16">
        <v>22.64985036340331</v>
      </c>
      <c r="B41" s="16">
        <v>1.425241556220607</v>
      </c>
      <c r="C41" s="16">
        <f t="shared" si="1"/>
        <v>1.425241556</v>
      </c>
      <c r="D41" s="16">
        <f t="shared" si="2"/>
        <v>237.2462416</v>
      </c>
      <c r="E41" s="17">
        <f t="shared" si="3"/>
        <v>-504.2154767</v>
      </c>
      <c r="F41" s="18">
        <f t="shared" si="4"/>
        <v>-8.403591278</v>
      </c>
      <c r="G41" s="17">
        <f t="shared" si="5"/>
        <v>128.2390447</v>
      </c>
      <c r="H41" s="19">
        <f t="shared" si="6"/>
        <v>29881.69724</v>
      </c>
    </row>
    <row r="42" ht="12.75" customHeight="1">
      <c r="A42" s="16">
        <v>22.668929029499935</v>
      </c>
      <c r="B42" s="16">
        <v>1.4269431380932027</v>
      </c>
      <c r="C42" s="16">
        <f t="shared" si="1"/>
        <v>1.426943138</v>
      </c>
      <c r="D42" s="16">
        <f t="shared" si="2"/>
        <v>237.2479431</v>
      </c>
      <c r="E42" s="17">
        <f t="shared" si="3"/>
        <v>-476.7421975</v>
      </c>
      <c r="F42" s="18">
        <f t="shared" si="4"/>
        <v>-7.945703292</v>
      </c>
      <c r="G42" s="17">
        <f t="shared" si="5"/>
        <v>128.2859595</v>
      </c>
      <c r="H42" s="19">
        <f t="shared" si="6"/>
        <v>29881.71635</v>
      </c>
    </row>
    <row r="43" ht="12.75" customHeight="1">
      <c r="A43" s="16">
        <v>22.685442496793648</v>
      </c>
      <c r="B43" s="16">
        <v>1.4270713980333478</v>
      </c>
      <c r="C43" s="16">
        <f t="shared" si="1"/>
        <v>1.427071398</v>
      </c>
      <c r="D43" s="16">
        <f t="shared" si="2"/>
        <v>237.2480714</v>
      </c>
      <c r="E43" s="17">
        <f t="shared" si="3"/>
        <v>-452.9628046</v>
      </c>
      <c r="F43" s="18">
        <f t="shared" si="4"/>
        <v>-7.549380077</v>
      </c>
      <c r="G43" s="17">
        <f t="shared" si="5"/>
        <v>128.3265664</v>
      </c>
      <c r="H43" s="19">
        <f t="shared" si="6"/>
        <v>29881.73289</v>
      </c>
    </row>
    <row r="44" ht="12.75" customHeight="1">
      <c r="A44" s="16">
        <v>22.71021269773422</v>
      </c>
      <c r="B44" s="16">
        <v>1.427263787943566</v>
      </c>
      <c r="C44" s="16">
        <f t="shared" si="1"/>
        <v>1.427263788</v>
      </c>
      <c r="D44" s="16">
        <f t="shared" si="2"/>
        <v>237.2482638</v>
      </c>
      <c r="E44" s="17">
        <f t="shared" si="3"/>
        <v>-417.2937153</v>
      </c>
      <c r="F44" s="18">
        <f t="shared" si="4"/>
        <v>-6.954895254</v>
      </c>
      <c r="G44" s="17">
        <f t="shared" si="5"/>
        <v>128.3874767</v>
      </c>
      <c r="H44" s="19">
        <f t="shared" si="6"/>
        <v>29881.7577</v>
      </c>
    </row>
    <row r="45" ht="12.75" customHeight="1">
      <c r="A45" s="16">
        <v>22.740674433518745</v>
      </c>
      <c r="B45" s="16">
        <v>1.4259469858914064</v>
      </c>
      <c r="C45" s="16">
        <f t="shared" si="1"/>
        <v>1.425946986</v>
      </c>
      <c r="D45" s="16">
        <f t="shared" si="2"/>
        <v>237.246947</v>
      </c>
      <c r="E45" s="17">
        <f t="shared" si="3"/>
        <v>-373.4288157</v>
      </c>
      <c r="F45" s="18">
        <f t="shared" si="4"/>
        <v>-6.223813596</v>
      </c>
      <c r="G45" s="17">
        <f t="shared" si="5"/>
        <v>128.4623826</v>
      </c>
      <c r="H45" s="19">
        <f t="shared" si="6"/>
        <v>29881.78822</v>
      </c>
    </row>
    <row r="46" ht="12.75" customHeight="1">
      <c r="A46" s="16">
        <v>22.773701368106178</v>
      </c>
      <c r="B46" s="16">
        <v>1.4262035057716975</v>
      </c>
      <c r="C46" s="16">
        <f t="shared" si="1"/>
        <v>1.426203506</v>
      </c>
      <c r="D46" s="16">
        <f t="shared" si="2"/>
        <v>237.2472035</v>
      </c>
      <c r="E46" s="17">
        <f t="shared" si="3"/>
        <v>-325.8700299</v>
      </c>
      <c r="F46" s="18">
        <f t="shared" si="4"/>
        <v>-5.431167165</v>
      </c>
      <c r="G46" s="17">
        <f t="shared" si="5"/>
        <v>128.5435964</v>
      </c>
      <c r="H46" s="19">
        <f t="shared" si="6"/>
        <v>29881.8213</v>
      </c>
    </row>
    <row r="47" ht="12.75" customHeight="1">
      <c r="A47" s="16">
        <v>22.814985036340463</v>
      </c>
      <c r="B47" s="16">
        <v>1.4265241556220607</v>
      </c>
      <c r="C47" s="16">
        <f t="shared" si="1"/>
        <v>1.426524156</v>
      </c>
      <c r="D47" s="16">
        <f t="shared" si="2"/>
        <v>237.2475242</v>
      </c>
      <c r="E47" s="17">
        <f t="shared" si="3"/>
        <v>-266.4215477</v>
      </c>
      <c r="F47" s="18">
        <f t="shared" si="4"/>
        <v>-4.440359128</v>
      </c>
      <c r="G47" s="17">
        <f t="shared" si="5"/>
        <v>128.6451136</v>
      </c>
      <c r="H47" s="19">
        <f t="shared" si="6"/>
        <v>29881.86265</v>
      </c>
    </row>
    <row r="48" ht="12.75" customHeight="1">
      <c r="A48" s="16">
        <v>22.829120350577316</v>
      </c>
      <c r="B48" s="16">
        <v>1.4235271483539975</v>
      </c>
      <c r="C48" s="16">
        <f t="shared" si="1"/>
        <v>1.423527148</v>
      </c>
      <c r="D48" s="16">
        <f t="shared" si="2"/>
        <v>237.2445271</v>
      </c>
      <c r="E48" s="17">
        <f t="shared" si="3"/>
        <v>-246.0666952</v>
      </c>
      <c r="F48" s="18">
        <f t="shared" si="4"/>
        <v>-4.101111586</v>
      </c>
      <c r="G48" s="17">
        <f t="shared" si="5"/>
        <v>128.6798726</v>
      </c>
      <c r="H48" s="19">
        <f t="shared" si="6"/>
        <v>29881.87681</v>
      </c>
    </row>
    <row r="49" ht="12.75" customHeight="1">
      <c r="A49" s="16">
        <v>22.840503420265218</v>
      </c>
      <c r="B49" s="16">
        <v>1.4205087644292433</v>
      </c>
      <c r="C49" s="16">
        <f t="shared" si="1"/>
        <v>1.420508764</v>
      </c>
      <c r="D49" s="16">
        <f t="shared" si="2"/>
        <v>237.2415088</v>
      </c>
      <c r="E49" s="17">
        <f t="shared" si="3"/>
        <v>-229.6750748</v>
      </c>
      <c r="F49" s="18">
        <f t="shared" si="4"/>
        <v>-3.827917914</v>
      </c>
      <c r="G49" s="17">
        <f t="shared" si="5"/>
        <v>128.7078637</v>
      </c>
      <c r="H49" s="19">
        <f t="shared" si="6"/>
        <v>29881.88822</v>
      </c>
    </row>
    <row r="50" ht="12.75" customHeight="1">
      <c r="A50" s="16">
        <v>22.859769132107886</v>
      </c>
      <c r="B50" s="16">
        <v>1.4206584010260794</v>
      </c>
      <c r="C50" s="16">
        <f t="shared" si="1"/>
        <v>1.420658401</v>
      </c>
      <c r="D50" s="16">
        <f t="shared" si="2"/>
        <v>237.2416584</v>
      </c>
      <c r="E50" s="17">
        <f t="shared" si="3"/>
        <v>-201.9324498</v>
      </c>
      <c r="F50" s="18">
        <f t="shared" si="4"/>
        <v>-3.365540829</v>
      </c>
      <c r="G50" s="17">
        <f t="shared" si="5"/>
        <v>128.7552384</v>
      </c>
      <c r="H50" s="19">
        <f t="shared" si="6"/>
        <v>29881.90751</v>
      </c>
    </row>
    <row r="51" ht="12.75" customHeight="1">
      <c r="A51" s="16">
        <v>22.87390444634474</v>
      </c>
      <c r="B51" s="16">
        <v>1.4176613937580163</v>
      </c>
      <c r="C51" s="16">
        <f t="shared" si="1"/>
        <v>1.417661394</v>
      </c>
      <c r="D51" s="16">
        <f t="shared" si="2"/>
        <v>237.2386614</v>
      </c>
      <c r="E51" s="17">
        <f t="shared" si="3"/>
        <v>-181.5775973</v>
      </c>
      <c r="F51" s="18">
        <f t="shared" si="4"/>
        <v>-3.026293288</v>
      </c>
      <c r="G51" s="17">
        <f t="shared" si="5"/>
        <v>128.7899974</v>
      </c>
      <c r="H51" s="19">
        <f t="shared" si="6"/>
        <v>29881.92167</v>
      </c>
    </row>
    <row r="52" ht="12.75" customHeight="1">
      <c r="A52" s="16">
        <v>22.904179136383217</v>
      </c>
      <c r="B52" s="16">
        <v>1.4178965369816163</v>
      </c>
      <c r="C52" s="16">
        <f t="shared" si="1"/>
        <v>1.417896537</v>
      </c>
      <c r="D52" s="16">
        <f t="shared" si="2"/>
        <v>237.2388965</v>
      </c>
      <c r="E52" s="17">
        <f t="shared" si="3"/>
        <v>-137.9820436</v>
      </c>
      <c r="F52" s="18">
        <f t="shared" si="4"/>
        <v>-2.299700727</v>
      </c>
      <c r="G52" s="17">
        <f t="shared" si="5"/>
        <v>128.8644434</v>
      </c>
      <c r="H52" s="19">
        <f t="shared" si="6"/>
        <v>29881.952</v>
      </c>
    </row>
    <row r="53" ht="12.75" customHeight="1">
      <c r="A53" s="16">
        <v>22.921066695169024</v>
      </c>
      <c r="B53" s="16">
        <v>1.4149209063702437</v>
      </c>
      <c r="C53" s="16">
        <f t="shared" si="1"/>
        <v>1.414920906</v>
      </c>
      <c r="D53" s="16">
        <f t="shared" si="2"/>
        <v>237.2359209</v>
      </c>
      <c r="E53" s="17">
        <f t="shared" si="3"/>
        <v>-113.663959</v>
      </c>
      <c r="F53" s="18">
        <f t="shared" si="4"/>
        <v>-1.894399316</v>
      </c>
      <c r="G53" s="17">
        <f t="shared" si="5"/>
        <v>128.9059702</v>
      </c>
      <c r="H53" s="19">
        <f t="shared" si="6"/>
        <v>29881.96892</v>
      </c>
    </row>
    <row r="54" ht="12.75" customHeight="1">
      <c r="A54" s="16">
        <v>22.932262719110877</v>
      </c>
      <c r="B54" s="16">
        <v>1.4134544677212482</v>
      </c>
      <c r="C54" s="16">
        <f t="shared" si="1"/>
        <v>1.413454468</v>
      </c>
      <c r="D54" s="16">
        <f t="shared" si="2"/>
        <v>237.2344545</v>
      </c>
      <c r="E54" s="17">
        <f t="shared" si="3"/>
        <v>-97.54168448</v>
      </c>
      <c r="F54" s="18">
        <f t="shared" si="4"/>
        <v>-1.625694741</v>
      </c>
      <c r="G54" s="17">
        <f t="shared" si="5"/>
        <v>128.9335014</v>
      </c>
      <c r="H54" s="19">
        <f t="shared" si="6"/>
        <v>29881.98013</v>
      </c>
    </row>
    <row r="55" ht="12.75" customHeight="1">
      <c r="A55" s="16">
        <v>22.97629863189412</v>
      </c>
      <c r="B55" s="16">
        <v>1.4137964942283028</v>
      </c>
      <c r="C55" s="16">
        <f t="shared" si="1"/>
        <v>1.413796494</v>
      </c>
      <c r="D55" s="16">
        <f t="shared" si="2"/>
        <v>237.2347965</v>
      </c>
      <c r="E55" s="17">
        <f t="shared" si="3"/>
        <v>-34.12997007</v>
      </c>
      <c r="F55" s="18">
        <f t="shared" si="4"/>
        <v>-0.5688328345</v>
      </c>
      <c r="G55" s="17">
        <f t="shared" si="5"/>
        <v>129.0417864</v>
      </c>
      <c r="H55" s="19">
        <f t="shared" si="6"/>
        <v>29882.02424</v>
      </c>
    </row>
    <row r="56" ht="12.75" customHeight="1">
      <c r="A56" s="16">
        <v>22.993186190679925</v>
      </c>
      <c r="B56" s="16">
        <v>1.4108208636169302</v>
      </c>
      <c r="C56" s="16">
        <f t="shared" si="1"/>
        <v>1.410820864</v>
      </c>
      <c r="D56" s="16">
        <f t="shared" si="2"/>
        <v>237.2318209</v>
      </c>
      <c r="E56" s="17">
        <f t="shared" si="3"/>
        <v>-9.811885421</v>
      </c>
      <c r="F56" s="18">
        <f t="shared" si="4"/>
        <v>-0.1635314237</v>
      </c>
      <c r="G56" s="17">
        <f t="shared" si="5"/>
        <v>129.0833132</v>
      </c>
      <c r="H56" s="19">
        <f t="shared" si="6"/>
        <v>29882.04116</v>
      </c>
    </row>
    <row r="57" ht="12.75" customHeight="1">
      <c r="A57" s="16">
        <v>23.012451902522592</v>
      </c>
      <c r="B57" s="16">
        <v>1.4109705002137667</v>
      </c>
      <c r="C57" s="16">
        <f t="shared" si="1"/>
        <v>1.4109705</v>
      </c>
      <c r="D57" s="16">
        <f t="shared" si="2"/>
        <v>237.2319705</v>
      </c>
      <c r="E57" s="17">
        <f t="shared" si="3"/>
        <v>17.93073963</v>
      </c>
      <c r="F57" s="18">
        <f t="shared" si="4"/>
        <v>0.2988456605</v>
      </c>
      <c r="G57" s="17">
        <f t="shared" si="5"/>
        <v>129.1306879</v>
      </c>
      <c r="H57" s="19">
        <f t="shared" si="6"/>
        <v>29882.06046</v>
      </c>
    </row>
    <row r="58" ht="12.75" customHeight="1">
      <c r="A58" s="16">
        <v>23.02364792646445</v>
      </c>
      <c r="B58" s="16">
        <v>1.4095040615647716</v>
      </c>
      <c r="C58" s="16">
        <f t="shared" si="1"/>
        <v>1.409504062</v>
      </c>
      <c r="D58" s="16">
        <f t="shared" si="2"/>
        <v>237.2305041</v>
      </c>
      <c r="E58" s="17">
        <f t="shared" si="3"/>
        <v>34.05301411</v>
      </c>
      <c r="F58" s="18">
        <f t="shared" si="4"/>
        <v>0.5675502351</v>
      </c>
      <c r="G58" s="17">
        <f t="shared" si="5"/>
        <v>129.1582191</v>
      </c>
      <c r="H58" s="19">
        <f t="shared" si="6"/>
        <v>29882.07167</v>
      </c>
    </row>
    <row r="59" ht="12.75" customHeight="1">
      <c r="A59" s="16">
        <v>23.056674861051878</v>
      </c>
      <c r="B59" s="16">
        <v>1.4097605814450622</v>
      </c>
      <c r="C59" s="16">
        <f t="shared" si="1"/>
        <v>1.409760581</v>
      </c>
      <c r="D59" s="16">
        <f t="shared" si="2"/>
        <v>237.2307606</v>
      </c>
      <c r="E59" s="17">
        <f t="shared" si="3"/>
        <v>81.61179991</v>
      </c>
      <c r="F59" s="18">
        <f t="shared" si="4"/>
        <v>1.360196665</v>
      </c>
      <c r="G59" s="17">
        <f t="shared" si="5"/>
        <v>129.2394329</v>
      </c>
      <c r="H59" s="19">
        <f t="shared" si="6"/>
        <v>29882.10476</v>
      </c>
    </row>
    <row r="60" ht="12.75" customHeight="1">
      <c r="A60" s="16">
        <v>23.064557503206647</v>
      </c>
      <c r="B60" s="16">
        <v>1.4129286019666525</v>
      </c>
      <c r="C60" s="16">
        <f t="shared" si="1"/>
        <v>1.412928602</v>
      </c>
      <c r="D60" s="16">
        <f t="shared" si="2"/>
        <v>237.2339286</v>
      </c>
      <c r="E60" s="17">
        <f t="shared" si="3"/>
        <v>92.96280462</v>
      </c>
      <c r="F60" s="18">
        <f t="shared" si="4"/>
        <v>1.549380077</v>
      </c>
      <c r="G60" s="17">
        <f t="shared" si="5"/>
        <v>129.2588164</v>
      </c>
      <c r="H60" s="19">
        <f t="shared" si="6"/>
        <v>29882.11265</v>
      </c>
    </row>
    <row r="61" ht="12.75" customHeight="1">
      <c r="A61" s="16">
        <v>23.08363616930327</v>
      </c>
      <c r="B61" s="16">
        <v>1.4146301838392477</v>
      </c>
      <c r="C61" s="16">
        <f t="shared" si="1"/>
        <v>1.414630184</v>
      </c>
      <c r="D61" s="16">
        <f t="shared" si="2"/>
        <v>237.2356302</v>
      </c>
      <c r="E61" s="17">
        <f t="shared" si="3"/>
        <v>120.4360838</v>
      </c>
      <c r="F61" s="18">
        <f t="shared" si="4"/>
        <v>2.007268063</v>
      </c>
      <c r="G61" s="17">
        <f t="shared" si="5"/>
        <v>129.3057312</v>
      </c>
      <c r="H61" s="19">
        <f t="shared" si="6"/>
        <v>29882.13176</v>
      </c>
    </row>
    <row r="62" ht="12.75" customHeight="1">
      <c r="A62" s="16">
        <v>23.12198054724256</v>
      </c>
      <c r="B62" s="16">
        <v>1.416481402308679</v>
      </c>
      <c r="C62" s="16">
        <f t="shared" si="1"/>
        <v>1.416481402</v>
      </c>
      <c r="D62" s="16">
        <f t="shared" si="2"/>
        <v>237.2374814</v>
      </c>
      <c r="E62" s="17">
        <f t="shared" si="3"/>
        <v>175.651988</v>
      </c>
      <c r="F62" s="18">
        <f t="shared" si="4"/>
        <v>2.927533134</v>
      </c>
      <c r="G62" s="17">
        <f t="shared" si="5"/>
        <v>129.4000206</v>
      </c>
      <c r="H62" s="19">
        <f t="shared" si="6"/>
        <v>29882.17017</v>
      </c>
    </row>
    <row r="63" ht="12.75" customHeight="1">
      <c r="A63" s="16">
        <v>23.18528217186847</v>
      </c>
      <c r="B63" s="16">
        <v>1.4169730654125696</v>
      </c>
      <c r="C63" s="16">
        <f t="shared" si="1"/>
        <v>1.416973065</v>
      </c>
      <c r="D63" s="16">
        <f t="shared" si="2"/>
        <v>237.2379731</v>
      </c>
      <c r="E63" s="17">
        <f t="shared" si="3"/>
        <v>266.8063275</v>
      </c>
      <c r="F63" s="18">
        <f t="shared" si="4"/>
        <v>4.446772125</v>
      </c>
      <c r="G63" s="17">
        <f t="shared" si="5"/>
        <v>129.5556803</v>
      </c>
      <c r="H63" s="19">
        <f t="shared" si="6"/>
        <v>29882.23358</v>
      </c>
    </row>
    <row r="64" ht="12.75" customHeight="1">
      <c r="A64" s="16">
        <v>23.226752885848803</v>
      </c>
      <c r="B64" s="16">
        <v>1.4157417699871742</v>
      </c>
      <c r="C64" s="16">
        <f t="shared" si="1"/>
        <v>1.41574177</v>
      </c>
      <c r="D64" s="16">
        <f t="shared" si="2"/>
        <v>237.2367418</v>
      </c>
      <c r="E64" s="17">
        <f t="shared" si="3"/>
        <v>326.5241556</v>
      </c>
      <c r="F64" s="18">
        <f t="shared" si="4"/>
        <v>5.44206926</v>
      </c>
      <c r="G64" s="17">
        <f t="shared" si="5"/>
        <v>129.6576575</v>
      </c>
      <c r="H64" s="19">
        <f t="shared" si="6"/>
        <v>29882.27512</v>
      </c>
    </row>
    <row r="65" ht="12.75" customHeight="1">
      <c r="A65" s="16">
        <v>23.262906156477275</v>
      </c>
      <c r="B65" s="16">
        <v>1.412915775972638</v>
      </c>
      <c r="C65" s="16">
        <f t="shared" si="1"/>
        <v>1.412915776</v>
      </c>
      <c r="D65" s="16">
        <f t="shared" si="2"/>
        <v>237.2339158</v>
      </c>
      <c r="E65" s="17">
        <f t="shared" si="3"/>
        <v>378.5848653</v>
      </c>
      <c r="F65" s="18">
        <f t="shared" si="4"/>
        <v>6.309747755</v>
      </c>
      <c r="G65" s="17">
        <f t="shared" si="5"/>
        <v>129.746559</v>
      </c>
      <c r="H65" s="19">
        <f t="shared" si="6"/>
        <v>29882.31134</v>
      </c>
    </row>
    <row r="66" ht="12.75" customHeight="1">
      <c r="A66" s="16">
        <v>23.293180846515753</v>
      </c>
      <c r="B66" s="16">
        <v>1.4131509191962377</v>
      </c>
      <c r="C66" s="16">
        <f t="shared" si="1"/>
        <v>1.413150919</v>
      </c>
      <c r="D66" s="16">
        <f t="shared" si="2"/>
        <v>237.2341509</v>
      </c>
      <c r="E66" s="17">
        <f t="shared" si="3"/>
        <v>422.180419</v>
      </c>
      <c r="F66" s="18">
        <f t="shared" si="4"/>
        <v>7.036340316</v>
      </c>
      <c r="G66" s="17">
        <f t="shared" si="5"/>
        <v>129.821005</v>
      </c>
      <c r="H66" s="19">
        <f t="shared" si="6"/>
        <v>29882.34167</v>
      </c>
    </row>
    <row r="67" ht="12.75" customHeight="1">
      <c r="A67" s="16">
        <v>23.32345553655423</v>
      </c>
      <c r="B67" s="16">
        <v>1.4133860624198373</v>
      </c>
      <c r="C67" s="16">
        <f t="shared" si="1"/>
        <v>1.413386062</v>
      </c>
      <c r="D67" s="16">
        <f t="shared" si="2"/>
        <v>237.2343861</v>
      </c>
      <c r="E67" s="17">
        <f t="shared" si="3"/>
        <v>465.7759726</v>
      </c>
      <c r="F67" s="18">
        <f t="shared" si="4"/>
        <v>7.762932877</v>
      </c>
      <c r="G67" s="17">
        <f t="shared" si="5"/>
        <v>129.8954509</v>
      </c>
      <c r="H67" s="19">
        <f t="shared" si="6"/>
        <v>29882.37199</v>
      </c>
    </row>
    <row r="68" ht="12.75" customHeight="1">
      <c r="A68" s="16">
        <v>23.345473492945853</v>
      </c>
      <c r="B68" s="16">
        <v>1.4135570756733649</v>
      </c>
      <c r="C68" s="16">
        <f t="shared" si="1"/>
        <v>1.413557076</v>
      </c>
      <c r="D68" s="16">
        <f t="shared" si="2"/>
        <v>237.2345571</v>
      </c>
      <c r="E68" s="17">
        <f t="shared" si="3"/>
        <v>497.4818298</v>
      </c>
      <c r="F68" s="18">
        <f t="shared" si="4"/>
        <v>8.291363831</v>
      </c>
      <c r="G68" s="17">
        <f t="shared" si="5"/>
        <v>129.9495934</v>
      </c>
      <c r="H68" s="19">
        <f t="shared" si="6"/>
        <v>29882.39405</v>
      </c>
    </row>
    <row r="69" ht="12.75" customHeight="1">
      <c r="A69" s="16">
        <v>23.37005664814038</v>
      </c>
      <c r="B69" s="16">
        <v>1.4153014108593416</v>
      </c>
      <c r="C69" s="16">
        <f t="shared" si="1"/>
        <v>1.415301411</v>
      </c>
      <c r="D69" s="16">
        <f t="shared" si="2"/>
        <v>237.2363014</v>
      </c>
      <c r="E69" s="17">
        <f t="shared" si="3"/>
        <v>532.8815733</v>
      </c>
      <c r="F69" s="18">
        <f t="shared" si="4"/>
        <v>8.881359555</v>
      </c>
      <c r="G69" s="17">
        <f t="shared" si="5"/>
        <v>130.0100438</v>
      </c>
      <c r="H69" s="19">
        <f t="shared" si="6"/>
        <v>29882.41867</v>
      </c>
    </row>
    <row r="70" ht="12.75" customHeight="1">
      <c r="A70" s="16">
        <v>23.389322359983048</v>
      </c>
      <c r="B70" s="16">
        <v>1.4154510474561781</v>
      </c>
      <c r="C70" s="16">
        <f t="shared" si="1"/>
        <v>1.415451047</v>
      </c>
      <c r="D70" s="16">
        <f t="shared" si="2"/>
        <v>237.236451</v>
      </c>
      <c r="E70" s="17">
        <f t="shared" si="3"/>
        <v>560.6241984</v>
      </c>
      <c r="F70" s="18">
        <f t="shared" si="4"/>
        <v>9.34373664</v>
      </c>
      <c r="G70" s="17">
        <f t="shared" si="5"/>
        <v>130.0574185</v>
      </c>
      <c r="H70" s="19">
        <f t="shared" si="6"/>
        <v>29882.43797</v>
      </c>
    </row>
    <row r="71" ht="12.75" customHeight="1">
      <c r="A71" s="16">
        <v>23.416470713980484</v>
      </c>
      <c r="B71" s="16">
        <v>1.418768704574605</v>
      </c>
      <c r="C71" s="16">
        <f t="shared" si="1"/>
        <v>1.418768705</v>
      </c>
      <c r="D71" s="16">
        <f t="shared" si="2"/>
        <v>237.2397687</v>
      </c>
      <c r="E71" s="17">
        <f t="shared" si="3"/>
        <v>599.7178281</v>
      </c>
      <c r="F71" s="18">
        <f t="shared" si="4"/>
        <v>9.995297136</v>
      </c>
      <c r="G71" s="17">
        <f t="shared" si="5"/>
        <v>130.1241768</v>
      </c>
      <c r="H71" s="19">
        <f t="shared" si="6"/>
        <v>29882.46517</v>
      </c>
    </row>
    <row r="72" ht="12.75" customHeight="1">
      <c r="A72" s="16">
        <v>23.432235998290018</v>
      </c>
      <c r="B72" s="16">
        <v>1.4251047456177854</v>
      </c>
      <c r="C72" s="16">
        <f t="shared" si="1"/>
        <v>1.425104746</v>
      </c>
      <c r="D72" s="16">
        <f t="shared" si="2"/>
        <v>237.2461047</v>
      </c>
      <c r="E72" s="17">
        <f t="shared" si="3"/>
        <v>622.4198375</v>
      </c>
      <c r="F72" s="18">
        <f t="shared" si="4"/>
        <v>10.37366396</v>
      </c>
      <c r="G72" s="17">
        <f t="shared" si="5"/>
        <v>130.1629438</v>
      </c>
      <c r="H72" s="19">
        <f t="shared" si="6"/>
        <v>29882.48096</v>
      </c>
    </row>
    <row r="73" ht="12.75" customHeight="1">
      <c r="A73" s="16">
        <v>23.44837537409164</v>
      </c>
      <c r="B73" s="16">
        <v>1.4283368961094487</v>
      </c>
      <c r="C73" s="16">
        <f t="shared" si="1"/>
        <v>1.428336896</v>
      </c>
      <c r="D73" s="16">
        <f t="shared" si="2"/>
        <v>237.2493369</v>
      </c>
      <c r="E73" s="17">
        <f t="shared" si="3"/>
        <v>645.6605387</v>
      </c>
      <c r="F73" s="18">
        <f t="shared" si="4"/>
        <v>10.76100898</v>
      </c>
      <c r="G73" s="17">
        <f t="shared" si="5"/>
        <v>130.2026308</v>
      </c>
      <c r="H73" s="19">
        <f t="shared" si="6"/>
        <v>29882.49712</v>
      </c>
    </row>
    <row r="74" ht="12.75" customHeight="1">
      <c r="A74" s="16">
        <v>23.470580376229307</v>
      </c>
      <c r="B74" s="16">
        <v>1.4269559640872171</v>
      </c>
      <c r="C74" s="16">
        <f t="shared" si="1"/>
        <v>1.426955964</v>
      </c>
      <c r="D74" s="16">
        <f t="shared" si="2"/>
        <v>237.247956</v>
      </c>
      <c r="E74" s="17">
        <f t="shared" si="3"/>
        <v>677.6357418</v>
      </c>
      <c r="F74" s="18">
        <f t="shared" si="4"/>
        <v>11.29392903</v>
      </c>
      <c r="G74" s="17">
        <f t="shared" si="5"/>
        <v>130.2572333</v>
      </c>
      <c r="H74" s="19">
        <f t="shared" si="6"/>
        <v>29882.51937</v>
      </c>
    </row>
    <row r="75" ht="12.75" customHeight="1">
      <c r="A75" s="16">
        <v>23.495537622915926</v>
      </c>
      <c r="B75" s="16">
        <v>1.4255964087216761</v>
      </c>
      <c r="C75" s="16">
        <f t="shared" si="1"/>
        <v>1.425596409</v>
      </c>
      <c r="D75" s="16">
        <f t="shared" si="2"/>
        <v>237.2465964</v>
      </c>
      <c r="E75" s="17">
        <f t="shared" si="3"/>
        <v>713.574177</v>
      </c>
      <c r="F75" s="18">
        <f t="shared" si="4"/>
        <v>11.89290295</v>
      </c>
      <c r="G75" s="17">
        <f t="shared" si="5"/>
        <v>130.3186036</v>
      </c>
      <c r="H75" s="19">
        <f t="shared" si="6"/>
        <v>29882.54437</v>
      </c>
    </row>
    <row r="76" ht="12.75" customHeight="1">
      <c r="A76" s="16">
        <v>23.514803334758593</v>
      </c>
      <c r="B76" s="16">
        <v>1.4257460453185122</v>
      </c>
      <c r="C76" s="16">
        <f t="shared" si="1"/>
        <v>1.425746045</v>
      </c>
      <c r="D76" s="16">
        <f t="shared" si="2"/>
        <v>237.246746</v>
      </c>
      <c r="E76" s="17">
        <f t="shared" si="3"/>
        <v>741.3168021</v>
      </c>
      <c r="F76" s="18">
        <f t="shared" si="4"/>
        <v>12.35528003</v>
      </c>
      <c r="G76" s="17">
        <f t="shared" si="5"/>
        <v>130.3659783</v>
      </c>
      <c r="H76" s="19">
        <f t="shared" si="6"/>
        <v>29882.56367</v>
      </c>
    </row>
    <row r="77" ht="12.75" customHeight="1">
      <c r="A77" s="16">
        <v>23.533882000855215</v>
      </c>
      <c r="B77" s="16">
        <v>1.4274476271911078</v>
      </c>
      <c r="C77" s="16">
        <f t="shared" si="1"/>
        <v>1.427447627</v>
      </c>
      <c r="D77" s="16">
        <f t="shared" si="2"/>
        <v>237.2484476</v>
      </c>
      <c r="E77" s="17">
        <f t="shared" si="3"/>
        <v>768.7900812</v>
      </c>
      <c r="F77" s="18">
        <f t="shared" si="4"/>
        <v>12.81316802</v>
      </c>
      <c r="G77" s="17">
        <f t="shared" si="5"/>
        <v>130.412893</v>
      </c>
      <c r="H77" s="19">
        <f t="shared" si="6"/>
        <v>29882.58278</v>
      </c>
    </row>
    <row r="78" ht="12.75" customHeight="1">
      <c r="A78" s="16">
        <v>23.55571291150079</v>
      </c>
      <c r="B78" s="16">
        <v>1.4291705857203936</v>
      </c>
      <c r="C78" s="16">
        <f t="shared" si="1"/>
        <v>1.429170586</v>
      </c>
      <c r="D78" s="16">
        <f t="shared" si="2"/>
        <v>237.2501706</v>
      </c>
      <c r="E78" s="17">
        <f t="shared" si="3"/>
        <v>800.2265926</v>
      </c>
      <c r="F78" s="18">
        <f t="shared" si="4"/>
        <v>13.33710988</v>
      </c>
      <c r="G78" s="17">
        <f t="shared" si="5"/>
        <v>130.4665756</v>
      </c>
      <c r="H78" s="19">
        <f t="shared" si="6"/>
        <v>29882.60465</v>
      </c>
    </row>
    <row r="79" ht="12.75" customHeight="1">
      <c r="A79" s="16">
        <v>23.575165669089504</v>
      </c>
      <c r="B79" s="16">
        <v>1.427768277041471</v>
      </c>
      <c r="C79" s="16">
        <f t="shared" si="1"/>
        <v>1.427768277</v>
      </c>
      <c r="D79" s="16">
        <f t="shared" si="2"/>
        <v>237.2487683</v>
      </c>
      <c r="E79" s="17">
        <f t="shared" si="3"/>
        <v>828.2385635</v>
      </c>
      <c r="F79" s="18">
        <f t="shared" si="4"/>
        <v>13.80397606</v>
      </c>
      <c r="G79" s="17">
        <f t="shared" si="5"/>
        <v>130.5144103</v>
      </c>
      <c r="H79" s="19">
        <f t="shared" si="6"/>
        <v>29882.62413</v>
      </c>
    </row>
    <row r="80" ht="12.75" customHeight="1">
      <c r="A80" s="16">
        <v>23.59443138093217</v>
      </c>
      <c r="B80" s="16">
        <v>1.4279179136383071</v>
      </c>
      <c r="C80" s="16">
        <f t="shared" si="1"/>
        <v>1.427917914</v>
      </c>
      <c r="D80" s="16">
        <f t="shared" si="2"/>
        <v>237.2489179</v>
      </c>
      <c r="E80" s="17">
        <f t="shared" si="3"/>
        <v>855.9811885</v>
      </c>
      <c r="F80" s="18">
        <f t="shared" si="4"/>
        <v>14.26635314</v>
      </c>
      <c r="G80" s="17">
        <f t="shared" si="5"/>
        <v>130.561785</v>
      </c>
      <c r="H80" s="19">
        <f t="shared" si="6"/>
        <v>29882.64343</v>
      </c>
    </row>
    <row r="81" ht="12.75" customHeight="1">
      <c r="A81" s="16">
        <v>23.619201581872744</v>
      </c>
      <c r="B81" s="16">
        <v>1.4281103035485252</v>
      </c>
      <c r="C81" s="16">
        <f t="shared" si="1"/>
        <v>1.428110304</v>
      </c>
      <c r="D81" s="16">
        <f t="shared" si="2"/>
        <v>237.2491103</v>
      </c>
      <c r="E81" s="17">
        <f t="shared" si="3"/>
        <v>891.6502779</v>
      </c>
      <c r="F81" s="18">
        <f t="shared" si="4"/>
        <v>14.86083796</v>
      </c>
      <c r="G81" s="17">
        <f t="shared" si="5"/>
        <v>130.6226953</v>
      </c>
      <c r="H81" s="19">
        <f t="shared" si="6"/>
        <v>29882.66824</v>
      </c>
    </row>
    <row r="82" ht="12.75" customHeight="1">
      <c r="A82" s="16">
        <v>23.649476271911222</v>
      </c>
      <c r="B82" s="16">
        <v>1.4283454467721253</v>
      </c>
      <c r="C82" s="16">
        <f t="shared" si="1"/>
        <v>1.428345447</v>
      </c>
      <c r="D82" s="16">
        <f t="shared" si="2"/>
        <v>237.2493454</v>
      </c>
      <c r="E82" s="17">
        <f t="shared" si="3"/>
        <v>935.2458316</v>
      </c>
      <c r="F82" s="18">
        <f t="shared" si="4"/>
        <v>15.58743053</v>
      </c>
      <c r="G82" s="17">
        <f t="shared" si="5"/>
        <v>130.6971412</v>
      </c>
      <c r="H82" s="19">
        <f t="shared" si="6"/>
        <v>29882.69857</v>
      </c>
    </row>
    <row r="83" ht="12.75" customHeight="1">
      <c r="A83" s="16">
        <v>23.666550876443075</v>
      </c>
      <c r="B83" s="16">
        <v>1.4238178708849936</v>
      </c>
      <c r="C83" s="16">
        <f t="shared" si="1"/>
        <v>1.423817871</v>
      </c>
      <c r="D83" s="16">
        <f t="shared" si="2"/>
        <v>237.2448179</v>
      </c>
      <c r="E83" s="17">
        <f t="shared" si="3"/>
        <v>959.8332621</v>
      </c>
      <c r="F83" s="18">
        <f t="shared" si="4"/>
        <v>15.99722103</v>
      </c>
      <c r="G83" s="17">
        <f t="shared" si="5"/>
        <v>130.739128</v>
      </c>
      <c r="H83" s="19">
        <f t="shared" si="6"/>
        <v>29882.71567</v>
      </c>
    </row>
    <row r="84" ht="12.75" customHeight="1">
      <c r="A84" s="16">
        <v>23.69169516887574</v>
      </c>
      <c r="B84" s="16">
        <v>1.420906370243694</v>
      </c>
      <c r="C84" s="16">
        <f t="shared" si="1"/>
        <v>1.42090637</v>
      </c>
      <c r="D84" s="16">
        <f t="shared" si="2"/>
        <v>237.2419064</v>
      </c>
      <c r="E84" s="17">
        <f t="shared" si="3"/>
        <v>996.0410432</v>
      </c>
      <c r="F84" s="18">
        <f t="shared" si="4"/>
        <v>16.60068405</v>
      </c>
      <c r="G84" s="17">
        <f t="shared" si="5"/>
        <v>130.8009582</v>
      </c>
      <c r="H84" s="19">
        <f t="shared" si="6"/>
        <v>29882.74086</v>
      </c>
    </row>
    <row r="85" ht="12.75" customHeight="1">
      <c r="A85" s="16">
        <v>23.713713125267358</v>
      </c>
      <c r="B85" s="16">
        <v>1.421077383497221</v>
      </c>
      <c r="C85" s="16">
        <f t="shared" si="1"/>
        <v>1.421077383</v>
      </c>
      <c r="D85" s="16">
        <f t="shared" si="2"/>
        <v>237.2420774</v>
      </c>
      <c r="E85" s="17">
        <f t="shared" si="3"/>
        <v>1027.7469</v>
      </c>
      <c r="F85" s="18">
        <f t="shared" si="4"/>
        <v>17.12911501</v>
      </c>
      <c r="G85" s="17">
        <f t="shared" si="5"/>
        <v>130.8551007</v>
      </c>
      <c r="H85" s="19">
        <f t="shared" si="6"/>
        <v>29882.76292</v>
      </c>
    </row>
    <row r="86" ht="12.75" customHeight="1">
      <c r="A86" s="16">
        <v>23.743987815305836</v>
      </c>
      <c r="B86" s="16">
        <v>1.421312526720821</v>
      </c>
      <c r="C86" s="16">
        <f t="shared" si="1"/>
        <v>1.421312527</v>
      </c>
      <c r="D86" s="16">
        <f t="shared" si="2"/>
        <v>237.2423125</v>
      </c>
      <c r="E86" s="17">
        <f t="shared" si="3"/>
        <v>1071.342454</v>
      </c>
      <c r="F86" s="18">
        <f t="shared" si="4"/>
        <v>17.85570757</v>
      </c>
      <c r="G86" s="17">
        <f t="shared" si="5"/>
        <v>130.9295467</v>
      </c>
      <c r="H86" s="19">
        <f t="shared" si="6"/>
        <v>29882.79324</v>
      </c>
    </row>
    <row r="87" ht="12.75" customHeight="1">
      <c r="A87" s="16">
        <v>23.771510260795363</v>
      </c>
      <c r="B87" s="16">
        <v>1.4215262932877302</v>
      </c>
      <c r="C87" s="16">
        <f t="shared" si="1"/>
        <v>1.421526293</v>
      </c>
      <c r="D87" s="16">
        <f t="shared" si="2"/>
        <v>237.2425263</v>
      </c>
      <c r="E87" s="17">
        <f t="shared" si="3"/>
        <v>1110.974776</v>
      </c>
      <c r="F87" s="18">
        <f t="shared" si="4"/>
        <v>18.51624626</v>
      </c>
      <c r="G87" s="17">
        <f t="shared" si="5"/>
        <v>130.9972248</v>
      </c>
      <c r="H87" s="19">
        <f t="shared" si="6"/>
        <v>29882.82081</v>
      </c>
    </row>
    <row r="88" ht="12.75" customHeight="1">
      <c r="A88" s="16">
        <v>23.823989952971505</v>
      </c>
      <c r="B88" s="16">
        <v>1.4203805044890978</v>
      </c>
      <c r="C88" s="16">
        <f t="shared" si="1"/>
        <v>1.420380504</v>
      </c>
      <c r="D88" s="16">
        <f t="shared" si="2"/>
        <v>237.2413805</v>
      </c>
      <c r="E88" s="17">
        <f t="shared" si="3"/>
        <v>1186.545532</v>
      </c>
      <c r="F88" s="18">
        <f t="shared" si="4"/>
        <v>19.77575887</v>
      </c>
      <c r="G88" s="17">
        <f t="shared" si="5"/>
        <v>131.1262732</v>
      </c>
      <c r="H88" s="19">
        <f t="shared" si="6"/>
        <v>29882.87338</v>
      </c>
    </row>
    <row r="89" ht="12.75" customHeight="1">
      <c r="A89" s="16">
        <v>23.920318512184846</v>
      </c>
      <c r="B89" s="16">
        <v>1.4211286874732791</v>
      </c>
      <c r="C89" s="16">
        <f t="shared" si="1"/>
        <v>1.421128687</v>
      </c>
      <c r="D89" s="16">
        <f t="shared" si="2"/>
        <v>237.2421287</v>
      </c>
      <c r="E89" s="17">
        <f t="shared" si="3"/>
        <v>1325.258658</v>
      </c>
      <c r="F89" s="18">
        <f t="shared" si="4"/>
        <v>22.08764429</v>
      </c>
      <c r="G89" s="17">
        <f t="shared" si="5"/>
        <v>131.3631468</v>
      </c>
      <c r="H89" s="19">
        <f t="shared" si="6"/>
        <v>29882.96987</v>
      </c>
    </row>
    <row r="90" ht="12.75" customHeight="1">
      <c r="A90" s="16">
        <v>23.964354424968086</v>
      </c>
      <c r="B90" s="16">
        <v>1.4214707139803333</v>
      </c>
      <c r="C90" s="16">
        <f t="shared" si="1"/>
        <v>1.421470714</v>
      </c>
      <c r="D90" s="16">
        <f t="shared" si="2"/>
        <v>237.2424707</v>
      </c>
      <c r="E90" s="17">
        <f t="shared" si="3"/>
        <v>1388.670372</v>
      </c>
      <c r="F90" s="18">
        <f t="shared" si="4"/>
        <v>23.1445062</v>
      </c>
      <c r="G90" s="17">
        <f t="shared" si="5"/>
        <v>131.4714318</v>
      </c>
      <c r="H90" s="19">
        <f t="shared" si="6"/>
        <v>29883.01398</v>
      </c>
    </row>
    <row r="91" ht="12.75" customHeight="1">
      <c r="A91" s="16">
        <v>23.975550448909942</v>
      </c>
      <c r="B91" s="16">
        <v>1.4200042753313382</v>
      </c>
      <c r="C91" s="16">
        <f t="shared" si="1"/>
        <v>1.420004275</v>
      </c>
      <c r="D91" s="16">
        <f t="shared" si="2"/>
        <v>237.2410043</v>
      </c>
      <c r="E91" s="17">
        <f t="shared" si="3"/>
        <v>1404.792646</v>
      </c>
      <c r="F91" s="18">
        <f t="shared" si="4"/>
        <v>23.41321077</v>
      </c>
      <c r="G91" s="17">
        <f t="shared" si="5"/>
        <v>131.498963</v>
      </c>
      <c r="H91" s="19">
        <f t="shared" si="6"/>
        <v>29883.0252</v>
      </c>
    </row>
    <row r="92" ht="12.75" customHeight="1">
      <c r="A92" s="16">
        <v>23.999594164994477</v>
      </c>
      <c r="B92" s="16">
        <v>1.4196694699343908</v>
      </c>
      <c r="C92" s="16">
        <f t="shared" si="1"/>
        <v>1.41966947</v>
      </c>
      <c r="D92" s="16">
        <f t="shared" si="2"/>
        <v>237.2406695</v>
      </c>
      <c r="E92" s="17">
        <f t="shared" si="3"/>
        <v>1439.415598</v>
      </c>
      <c r="F92" s="18">
        <f t="shared" si="4"/>
        <v>23.99025996</v>
      </c>
      <c r="G92" s="17">
        <f t="shared" si="5"/>
        <v>131.5580869</v>
      </c>
      <c r="H92" s="19">
        <f t="shared" si="6"/>
        <v>29883.04928</v>
      </c>
    </row>
    <row r="93" ht="12.75" customHeight="1">
      <c r="A93" s="16">
        <v>24.03256825919329</v>
      </c>
      <c r="B93" s="16">
        <v>1.4215250377652024</v>
      </c>
      <c r="C93" s="16">
        <f t="shared" si="1"/>
        <v>1.421525038</v>
      </c>
      <c r="D93" s="16">
        <f t="shared" si="2"/>
        <v>237.242525</v>
      </c>
      <c r="E93" s="17">
        <f t="shared" si="3"/>
        <v>1486.898293</v>
      </c>
      <c r="F93" s="18">
        <f t="shared" si="4"/>
        <v>24.78163822</v>
      </c>
      <c r="G93" s="17">
        <f t="shared" si="5"/>
        <v>131.6391707</v>
      </c>
      <c r="H93" s="19">
        <f t="shared" si="6"/>
        <v>29883.08231</v>
      </c>
    </row>
    <row r="94" ht="12.75" customHeight="1">
      <c r="A94" s="16">
        <v>24.060074854012132</v>
      </c>
      <c r="B94" s="16">
        <v>1.4217054088787684</v>
      </c>
      <c r="C94" s="16">
        <f t="shared" si="1"/>
        <v>1.421705409</v>
      </c>
      <c r="D94" s="16">
        <f t="shared" si="2"/>
        <v>237.2427054</v>
      </c>
      <c r="E94" s="17">
        <f t="shared" si="3"/>
        <v>1526.50779</v>
      </c>
      <c r="F94" s="18">
        <f t="shared" si="4"/>
        <v>25.4417965</v>
      </c>
      <c r="G94" s="17">
        <f t="shared" si="5"/>
        <v>131.7068099</v>
      </c>
      <c r="H94" s="19">
        <f t="shared" si="6"/>
        <v>29883.10987</v>
      </c>
    </row>
    <row r="95" ht="12.75" customHeight="1">
      <c r="A95" s="16">
        <v>24.084830789349088</v>
      </c>
      <c r="B95" s="16">
        <v>1.4218677428809778</v>
      </c>
      <c r="C95" s="16">
        <f t="shared" si="1"/>
        <v>1.421867743</v>
      </c>
      <c r="D95" s="16">
        <f t="shared" si="2"/>
        <v>237.2428677</v>
      </c>
      <c r="E95" s="17">
        <f t="shared" si="3"/>
        <v>1562.156337</v>
      </c>
      <c r="F95" s="18">
        <f t="shared" si="4"/>
        <v>26.03593894</v>
      </c>
      <c r="G95" s="17">
        <f t="shared" si="5"/>
        <v>131.7676851</v>
      </c>
      <c r="H95" s="19">
        <f t="shared" si="6"/>
        <v>29883.13467</v>
      </c>
    </row>
    <row r="96" ht="12.75" customHeight="1">
      <c r="A96" s="16">
        <v>24.115121863233604</v>
      </c>
      <c r="B96" s="16">
        <v>1.4204270286113685</v>
      </c>
      <c r="C96" s="16">
        <f t="shared" si="1"/>
        <v>1.420427029</v>
      </c>
      <c r="D96" s="16">
        <f t="shared" si="2"/>
        <v>237.241427</v>
      </c>
      <c r="E96" s="17">
        <f t="shared" si="3"/>
        <v>1605.775483</v>
      </c>
      <c r="F96" s="18">
        <f t="shared" si="4"/>
        <v>26.76292472</v>
      </c>
      <c r="G96" s="17">
        <f t="shared" si="5"/>
        <v>131.8421714</v>
      </c>
      <c r="H96" s="19">
        <f t="shared" si="6"/>
        <v>29883.16501</v>
      </c>
    </row>
    <row r="97" ht="12.75" customHeight="1">
      <c r="A97" s="16">
        <v>24.142628458052442</v>
      </c>
      <c r="B97" s="16">
        <v>1.4206073997249349</v>
      </c>
      <c r="C97" s="16">
        <f t="shared" si="1"/>
        <v>1.4206074</v>
      </c>
      <c r="D97" s="16">
        <f t="shared" si="2"/>
        <v>237.2416074</v>
      </c>
      <c r="E97" s="17">
        <f t="shared" si="3"/>
        <v>1645.38498</v>
      </c>
      <c r="F97" s="18">
        <f t="shared" si="4"/>
        <v>27.42308299</v>
      </c>
      <c r="G97" s="17">
        <f t="shared" si="5"/>
        <v>131.9098106</v>
      </c>
      <c r="H97" s="19">
        <f t="shared" si="6"/>
        <v>29883.19256</v>
      </c>
    </row>
    <row r="98" ht="12.75" customHeight="1">
      <c r="A98" s="16">
        <v>24.167418212973192</v>
      </c>
      <c r="B98" s="16">
        <v>1.4191306112326116</v>
      </c>
      <c r="C98" s="16">
        <f t="shared" si="1"/>
        <v>1.419130611</v>
      </c>
      <c r="D98" s="16">
        <f t="shared" si="2"/>
        <v>237.2401306</v>
      </c>
      <c r="E98" s="17">
        <f t="shared" si="3"/>
        <v>1681.082227</v>
      </c>
      <c r="F98" s="18">
        <f t="shared" si="4"/>
        <v>28.01803711</v>
      </c>
      <c r="G98" s="17">
        <f t="shared" si="5"/>
        <v>131.970769</v>
      </c>
      <c r="H98" s="19">
        <f t="shared" si="6"/>
        <v>29883.21739</v>
      </c>
    </row>
    <row r="99" ht="12.75" customHeight="1">
      <c r="A99" s="16">
        <v>24.18945730841206</v>
      </c>
      <c r="B99" s="16">
        <v>1.4176357856289319</v>
      </c>
      <c r="C99" s="16">
        <f t="shared" si="1"/>
        <v>1.417635786</v>
      </c>
      <c r="D99" s="16">
        <f t="shared" si="2"/>
        <v>237.2386358</v>
      </c>
      <c r="E99" s="17">
        <f t="shared" si="3"/>
        <v>1712.818524</v>
      </c>
      <c r="F99" s="18">
        <f t="shared" si="4"/>
        <v>28.5469754</v>
      </c>
      <c r="G99" s="17">
        <f t="shared" si="5"/>
        <v>132.0249635</v>
      </c>
      <c r="H99" s="19">
        <f t="shared" si="6"/>
        <v>29883.23947</v>
      </c>
    </row>
    <row r="100" ht="12.75" customHeight="1">
      <c r="A100" s="16">
        <v>24.20602890447095</v>
      </c>
      <c r="B100" s="16">
        <v>1.4144657633080064</v>
      </c>
      <c r="C100" s="16">
        <f t="shared" si="1"/>
        <v>1.414465763</v>
      </c>
      <c r="D100" s="16">
        <f t="shared" si="2"/>
        <v>237.2354658</v>
      </c>
      <c r="E100" s="17">
        <f t="shared" si="3"/>
        <v>1736.681622</v>
      </c>
      <c r="F100" s="18">
        <f t="shared" si="4"/>
        <v>28.94469371</v>
      </c>
      <c r="G100" s="17">
        <f t="shared" si="5"/>
        <v>132.0657133</v>
      </c>
      <c r="H100" s="19">
        <f t="shared" si="6"/>
        <v>29883.25607</v>
      </c>
    </row>
    <row r="101" ht="12.75" customHeight="1">
      <c r="A101" s="16">
        <v>24.222532861362254</v>
      </c>
      <c r="B101" s="16">
        <v>1.4145739859761464</v>
      </c>
      <c r="C101" s="16">
        <f t="shared" si="1"/>
        <v>1.414573986</v>
      </c>
      <c r="D101" s="16">
        <f t="shared" si="2"/>
        <v>237.235574</v>
      </c>
      <c r="E101" s="17">
        <f t="shared" si="3"/>
        <v>1760.44732</v>
      </c>
      <c r="F101" s="18">
        <f t="shared" si="4"/>
        <v>29.34078867</v>
      </c>
      <c r="G101" s="17">
        <f t="shared" si="5"/>
        <v>132.1062968</v>
      </c>
      <c r="H101" s="19">
        <f t="shared" si="6"/>
        <v>29883.2726</v>
      </c>
    </row>
    <row r="102" ht="12.75" customHeight="1">
      <c r="A102" s="16">
        <v>24.24185511690303</v>
      </c>
      <c r="B102" s="16">
        <v>1.4114220007665779</v>
      </c>
      <c r="C102" s="16">
        <f t="shared" si="1"/>
        <v>1.411422001</v>
      </c>
      <c r="D102" s="16">
        <f t="shared" si="2"/>
        <v>237.232422</v>
      </c>
      <c r="E102" s="17">
        <f t="shared" si="3"/>
        <v>1788.271368</v>
      </c>
      <c r="F102" s="18">
        <f t="shared" si="4"/>
        <v>29.80452281</v>
      </c>
      <c r="G102" s="17">
        <f t="shared" si="5"/>
        <v>132.1538105</v>
      </c>
      <c r="H102" s="19">
        <f t="shared" si="6"/>
        <v>29883.29196</v>
      </c>
    </row>
    <row r="103" ht="12.75" customHeight="1">
      <c r="A103" s="16">
        <v>24.2612111920276</v>
      </c>
      <c r="B103" s="16">
        <v>1.4066308930624762</v>
      </c>
      <c r="C103" s="16">
        <f t="shared" si="1"/>
        <v>1.406630893</v>
      </c>
      <c r="D103" s="16">
        <f t="shared" si="2"/>
        <v>237.2276309</v>
      </c>
      <c r="E103" s="17">
        <f t="shared" si="3"/>
        <v>1816.144117</v>
      </c>
      <c r="F103" s="18">
        <f t="shared" si="4"/>
        <v>30.26906861</v>
      </c>
      <c r="G103" s="17">
        <f t="shared" si="5"/>
        <v>132.2014074</v>
      </c>
      <c r="H103" s="19">
        <f t="shared" si="6"/>
        <v>29883.31135</v>
      </c>
    </row>
    <row r="104" ht="12.75" customHeight="1">
      <c r="A104" s="16">
        <v>24.30528938290533</v>
      </c>
      <c r="B104" s="16">
        <v>1.4036412418551172</v>
      </c>
      <c r="C104" s="16">
        <f t="shared" si="1"/>
        <v>1.403641242</v>
      </c>
      <c r="D104" s="16">
        <f t="shared" si="2"/>
        <v>237.2246412</v>
      </c>
      <c r="E104" s="17">
        <f t="shared" si="3"/>
        <v>1879.616711</v>
      </c>
      <c r="F104" s="18">
        <f t="shared" si="4"/>
        <v>31.32694519</v>
      </c>
      <c r="G104" s="17">
        <f t="shared" si="5"/>
        <v>132.3097964</v>
      </c>
      <c r="H104" s="19">
        <f t="shared" si="6"/>
        <v>29883.3555</v>
      </c>
    </row>
    <row r="105" ht="12.75" customHeight="1">
      <c r="A105" s="16">
        <v>24.313609000518568</v>
      </c>
      <c r="B105" s="16">
        <v>1.4004171082001222</v>
      </c>
      <c r="C105" s="16">
        <f t="shared" si="1"/>
        <v>1.400417108</v>
      </c>
      <c r="D105" s="16">
        <f t="shared" si="2"/>
        <v>237.2214171</v>
      </c>
      <c r="E105" s="17">
        <f t="shared" si="3"/>
        <v>1891.596961</v>
      </c>
      <c r="F105" s="18">
        <f t="shared" si="4"/>
        <v>31.52661601</v>
      </c>
      <c r="G105" s="17">
        <f t="shared" si="5"/>
        <v>132.3302545</v>
      </c>
      <c r="H105" s="19">
        <f t="shared" si="6"/>
        <v>29883.36383</v>
      </c>
    </row>
    <row r="106" ht="12.75" customHeight="1">
      <c r="A106" s="16">
        <v>24.343866254819293</v>
      </c>
      <c r="B106" s="16">
        <v>1.4006155164250451</v>
      </c>
      <c r="C106" s="16">
        <f t="shared" si="1"/>
        <v>1.400615516</v>
      </c>
      <c r="D106" s="16">
        <f t="shared" si="2"/>
        <v>237.2216155</v>
      </c>
      <c r="E106" s="17">
        <f t="shared" si="3"/>
        <v>1935.167407</v>
      </c>
      <c r="F106" s="18">
        <f t="shared" si="4"/>
        <v>32.25279012</v>
      </c>
      <c r="G106" s="17">
        <f t="shared" si="5"/>
        <v>132.4046576</v>
      </c>
      <c r="H106" s="19">
        <f t="shared" si="6"/>
        <v>29883.39414</v>
      </c>
    </row>
    <row r="107" ht="12.75" customHeight="1">
      <c r="A107" s="16">
        <v>24.357484273893537</v>
      </c>
      <c r="B107" s="16">
        <v>1.407262191959958</v>
      </c>
      <c r="C107" s="16">
        <f t="shared" si="1"/>
        <v>1.407262192</v>
      </c>
      <c r="D107" s="16">
        <f t="shared" si="2"/>
        <v>237.2282622</v>
      </c>
      <c r="E107" s="17">
        <f t="shared" si="3"/>
        <v>1954.777354</v>
      </c>
      <c r="F107" s="18">
        <f t="shared" si="4"/>
        <v>32.57962257</v>
      </c>
      <c r="G107" s="17">
        <f t="shared" si="5"/>
        <v>132.4381445</v>
      </c>
      <c r="H107" s="19">
        <f t="shared" si="6"/>
        <v>29883.40778</v>
      </c>
    </row>
    <row r="108" ht="12.75" customHeight="1">
      <c r="A108" s="16">
        <v>24.373852952449667</v>
      </c>
      <c r="B108" s="16">
        <v>1.4139269046062282</v>
      </c>
      <c r="C108" s="16">
        <f t="shared" si="1"/>
        <v>1.413926905</v>
      </c>
      <c r="D108" s="16">
        <f t="shared" si="2"/>
        <v>237.2349269</v>
      </c>
      <c r="E108" s="17">
        <f t="shared" si="3"/>
        <v>1978.348252</v>
      </c>
      <c r="F108" s="18">
        <f t="shared" si="4"/>
        <v>32.97247086</v>
      </c>
      <c r="G108" s="17">
        <f t="shared" si="5"/>
        <v>132.4783954</v>
      </c>
      <c r="H108" s="19">
        <f t="shared" si="6"/>
        <v>29883.42418</v>
      </c>
    </row>
    <row r="109" ht="12.75" customHeight="1">
      <c r="A109" s="16">
        <v>24.401325727684714</v>
      </c>
      <c r="B109" s="16">
        <v>1.4157463982143264</v>
      </c>
      <c r="C109" s="16">
        <f t="shared" si="1"/>
        <v>1.415746398</v>
      </c>
      <c r="D109" s="16">
        <f t="shared" si="2"/>
        <v>237.2367464</v>
      </c>
      <c r="E109" s="17">
        <f t="shared" si="3"/>
        <v>2017.909048</v>
      </c>
      <c r="F109" s="18">
        <f t="shared" si="4"/>
        <v>33.63181746</v>
      </c>
      <c r="G109" s="17">
        <f t="shared" si="5"/>
        <v>132.5459514</v>
      </c>
      <c r="H109" s="19">
        <f t="shared" si="6"/>
        <v>29883.4517</v>
      </c>
    </row>
    <row r="110" ht="12.75" customHeight="1">
      <c r="A110" s="16">
        <v>24.42618312177305</v>
      </c>
      <c r="B110" s="16">
        <v>1.4109913647329386</v>
      </c>
      <c r="C110" s="16">
        <f t="shared" si="1"/>
        <v>1.410991365</v>
      </c>
      <c r="D110" s="16">
        <f t="shared" si="2"/>
        <v>237.2319914</v>
      </c>
      <c r="E110" s="17">
        <f t="shared" si="3"/>
        <v>2053.703695</v>
      </c>
      <c r="F110" s="18">
        <f t="shared" si="4"/>
        <v>34.22839492</v>
      </c>
      <c r="G110" s="17">
        <f t="shared" si="5"/>
        <v>132.6070761</v>
      </c>
      <c r="H110" s="19">
        <f t="shared" si="6"/>
        <v>29883.4766</v>
      </c>
    </row>
    <row r="111" ht="12.75" customHeight="1">
      <c r="A111" s="16">
        <v>24.44553919689762</v>
      </c>
      <c r="B111" s="16">
        <v>1.4062002570288374</v>
      </c>
      <c r="C111" s="16">
        <f t="shared" si="1"/>
        <v>1.406200257</v>
      </c>
      <c r="D111" s="16">
        <f t="shared" si="2"/>
        <v>237.2272003</v>
      </c>
      <c r="E111" s="17">
        <f t="shared" si="3"/>
        <v>2081.576444</v>
      </c>
      <c r="F111" s="18">
        <f t="shared" si="4"/>
        <v>34.69294073</v>
      </c>
      <c r="G111" s="17">
        <f t="shared" si="5"/>
        <v>132.654673</v>
      </c>
      <c r="H111" s="19">
        <f t="shared" si="6"/>
        <v>29883.49599</v>
      </c>
    </row>
    <row r="112" ht="12.75" customHeight="1">
      <c r="A112" s="16">
        <v>24.45929249430704</v>
      </c>
      <c r="B112" s="16">
        <v>1.4062904425856204</v>
      </c>
      <c r="C112" s="16">
        <f t="shared" si="1"/>
        <v>1.406290443</v>
      </c>
      <c r="D112" s="16">
        <f t="shared" si="2"/>
        <v>237.2272904</v>
      </c>
      <c r="E112" s="17">
        <f t="shared" si="3"/>
        <v>2101.381192</v>
      </c>
      <c r="F112" s="18">
        <f t="shared" si="4"/>
        <v>35.02301986</v>
      </c>
      <c r="G112" s="17">
        <f t="shared" si="5"/>
        <v>132.6884926</v>
      </c>
      <c r="H112" s="19">
        <f t="shared" si="6"/>
        <v>29883.50977</v>
      </c>
    </row>
    <row r="113" ht="12.75" customHeight="1">
      <c r="A113" s="16">
        <v>24.47026131265078</v>
      </c>
      <c r="B113" s="16">
        <v>1.4080017135255791</v>
      </c>
      <c r="C113" s="16">
        <f t="shared" si="1"/>
        <v>1.408001714</v>
      </c>
      <c r="D113" s="16">
        <f t="shared" si="2"/>
        <v>237.2290017</v>
      </c>
      <c r="E113" s="17">
        <f t="shared" si="3"/>
        <v>2117.17629</v>
      </c>
      <c r="F113" s="18">
        <f t="shared" si="4"/>
        <v>35.2862715</v>
      </c>
      <c r="G113" s="17">
        <f t="shared" si="5"/>
        <v>132.7154651</v>
      </c>
      <c r="H113" s="19">
        <f t="shared" si="6"/>
        <v>29883.52075</v>
      </c>
    </row>
    <row r="114" ht="12.75" customHeight="1">
      <c r="A114" s="16">
        <v>24.4786823890154</v>
      </c>
      <c r="B114" s="16">
        <v>1.3998602123869865</v>
      </c>
      <c r="C114" s="16">
        <f t="shared" si="1"/>
        <v>1.399860212</v>
      </c>
      <c r="D114" s="16">
        <f t="shared" si="2"/>
        <v>237.2208602</v>
      </c>
      <c r="E114" s="17">
        <f t="shared" si="3"/>
        <v>2129.30264</v>
      </c>
      <c r="F114" s="18">
        <f t="shared" si="4"/>
        <v>35.48837734</v>
      </c>
      <c r="G114" s="17">
        <f t="shared" si="5"/>
        <v>132.7361727</v>
      </c>
      <c r="H114" s="19">
        <f t="shared" si="6"/>
        <v>29883.52919</v>
      </c>
    </row>
    <row r="115" ht="12.75" customHeight="1">
      <c r="A115" s="16">
        <v>24.48965120735914</v>
      </c>
      <c r="B115" s="16">
        <v>1.4015714833269457</v>
      </c>
      <c r="C115" s="16">
        <f t="shared" si="1"/>
        <v>1.401571483</v>
      </c>
      <c r="D115" s="16">
        <f t="shared" si="2"/>
        <v>237.2225715</v>
      </c>
      <c r="E115" s="17">
        <f t="shared" si="3"/>
        <v>2145.097739</v>
      </c>
      <c r="F115" s="18">
        <f t="shared" si="4"/>
        <v>35.75162898</v>
      </c>
      <c r="G115" s="17">
        <f t="shared" si="5"/>
        <v>132.7631452</v>
      </c>
      <c r="H115" s="19">
        <f t="shared" si="6"/>
        <v>29883.54018</v>
      </c>
    </row>
    <row r="116" ht="12.75" customHeight="1">
      <c r="A116" s="16">
        <v>24.506087525082858</v>
      </c>
      <c r="B116" s="16">
        <v>1.4049579509841505</v>
      </c>
      <c r="C116" s="16">
        <f t="shared" si="1"/>
        <v>1.404957951</v>
      </c>
      <c r="D116" s="16">
        <f t="shared" si="2"/>
        <v>237.225958</v>
      </c>
      <c r="E116" s="17">
        <f t="shared" si="3"/>
        <v>2168.766036</v>
      </c>
      <c r="F116" s="18">
        <f t="shared" si="4"/>
        <v>36.1461006</v>
      </c>
      <c r="G116" s="17">
        <f t="shared" si="5"/>
        <v>132.8035624</v>
      </c>
      <c r="H116" s="19">
        <f t="shared" si="6"/>
        <v>29883.55664</v>
      </c>
    </row>
    <row r="117" ht="12.75" customHeight="1">
      <c r="A117" s="16">
        <v>24.525375961039842</v>
      </c>
      <c r="B117" s="16">
        <v>1.4034450882691143</v>
      </c>
      <c r="C117" s="16">
        <f t="shared" si="1"/>
        <v>1.403445088</v>
      </c>
      <c r="D117" s="16">
        <f t="shared" si="2"/>
        <v>237.2244451</v>
      </c>
      <c r="E117" s="17">
        <f t="shared" si="3"/>
        <v>2196.541384</v>
      </c>
      <c r="F117" s="18">
        <f t="shared" si="4"/>
        <v>36.60902306</v>
      </c>
      <c r="G117" s="17">
        <f t="shared" si="5"/>
        <v>132.8509929</v>
      </c>
      <c r="H117" s="19">
        <f t="shared" si="6"/>
        <v>29883.57596</v>
      </c>
    </row>
    <row r="118" ht="12.75" customHeight="1">
      <c r="A118" s="16">
        <v>24.541879917931144</v>
      </c>
      <c r="B118" s="16">
        <v>1.4035533109372542</v>
      </c>
      <c r="C118" s="16">
        <f t="shared" si="1"/>
        <v>1.403553311</v>
      </c>
      <c r="D118" s="16">
        <f t="shared" si="2"/>
        <v>237.2245533</v>
      </c>
      <c r="E118" s="17">
        <f t="shared" si="3"/>
        <v>2220.307082</v>
      </c>
      <c r="F118" s="18">
        <f t="shared" si="4"/>
        <v>37.00511803</v>
      </c>
      <c r="G118" s="17">
        <f t="shared" si="5"/>
        <v>132.8915764</v>
      </c>
      <c r="H118" s="19">
        <f t="shared" si="6"/>
        <v>29883.5925</v>
      </c>
    </row>
    <row r="119" ht="12.75" customHeight="1">
      <c r="A119" s="16">
        <v>24.560999255969158</v>
      </c>
      <c r="B119" s="16">
        <v>1.4102360606948805</v>
      </c>
      <c r="C119" s="16">
        <f t="shared" si="1"/>
        <v>1.410236061</v>
      </c>
      <c r="D119" s="16">
        <f t="shared" si="2"/>
        <v>237.2312361</v>
      </c>
      <c r="E119" s="17">
        <f t="shared" si="3"/>
        <v>2247.838929</v>
      </c>
      <c r="F119" s="18">
        <f t="shared" si="4"/>
        <v>37.46398214</v>
      </c>
      <c r="G119" s="17">
        <f t="shared" si="5"/>
        <v>132.9385912</v>
      </c>
      <c r="H119" s="19">
        <f t="shared" si="6"/>
        <v>29883.61165</v>
      </c>
    </row>
    <row r="120" ht="12.75" customHeight="1">
      <c r="A120" s="16">
        <v>24.571866615561518</v>
      </c>
      <c r="B120" s="16">
        <v>1.4168646991184368</v>
      </c>
      <c r="C120" s="16">
        <f t="shared" si="1"/>
        <v>1.416864699</v>
      </c>
      <c r="D120" s="16">
        <f t="shared" si="2"/>
        <v>237.2378647</v>
      </c>
      <c r="E120" s="17">
        <f t="shared" si="3"/>
        <v>2263.487926</v>
      </c>
      <c r="F120" s="18">
        <f t="shared" si="4"/>
        <v>37.72479877</v>
      </c>
      <c r="G120" s="17">
        <f t="shared" si="5"/>
        <v>132.9653142</v>
      </c>
      <c r="H120" s="19">
        <f t="shared" si="6"/>
        <v>29883.62253</v>
      </c>
    </row>
    <row r="121" ht="12.75" customHeight="1">
      <c r="A121" s="16">
        <v>24.58561991297094</v>
      </c>
      <c r="B121" s="16">
        <v>1.4169548846752198</v>
      </c>
      <c r="C121" s="16">
        <f t="shared" si="1"/>
        <v>1.416954885</v>
      </c>
      <c r="D121" s="16">
        <f t="shared" si="2"/>
        <v>237.2379549</v>
      </c>
      <c r="E121" s="17">
        <f t="shared" si="3"/>
        <v>2283.292675</v>
      </c>
      <c r="F121" s="18">
        <f t="shared" si="4"/>
        <v>38.05487791</v>
      </c>
      <c r="G121" s="17">
        <f t="shared" si="5"/>
        <v>132.9991338</v>
      </c>
      <c r="H121" s="19">
        <f t="shared" si="6"/>
        <v>29883.63631</v>
      </c>
    </row>
    <row r="122" ht="12.75" customHeight="1">
      <c r="A122" s="16">
        <v>24.6130250490384</v>
      </c>
      <c r="B122" s="16">
        <v>1.4220526232723834</v>
      </c>
      <c r="C122" s="16">
        <f t="shared" si="1"/>
        <v>1.422052623</v>
      </c>
      <c r="D122" s="16">
        <f t="shared" si="2"/>
        <v>237.2430526</v>
      </c>
      <c r="E122" s="17">
        <f t="shared" si="3"/>
        <v>2322.756071</v>
      </c>
      <c r="F122" s="18">
        <f t="shared" si="4"/>
        <v>38.71260118</v>
      </c>
      <c r="G122" s="17">
        <f t="shared" si="5"/>
        <v>133.0665235</v>
      </c>
      <c r="H122" s="19">
        <f t="shared" si="6"/>
        <v>29883.66376</v>
      </c>
    </row>
    <row r="123" ht="12.75" customHeight="1">
      <c r="A123" s="16">
        <v>24.63503032489347</v>
      </c>
      <c r="B123" s="16">
        <v>1.4221969201632363</v>
      </c>
      <c r="C123" s="16">
        <f t="shared" si="1"/>
        <v>1.42219692</v>
      </c>
      <c r="D123" s="16">
        <f t="shared" si="2"/>
        <v>237.2431969</v>
      </c>
      <c r="E123" s="17">
        <f t="shared" si="3"/>
        <v>2354.443668</v>
      </c>
      <c r="F123" s="18">
        <f t="shared" si="4"/>
        <v>39.2407278</v>
      </c>
      <c r="G123" s="17">
        <f t="shared" si="5"/>
        <v>133.1206348</v>
      </c>
      <c r="H123" s="19">
        <f t="shared" si="6"/>
        <v>29883.6858</v>
      </c>
    </row>
    <row r="124" ht="12.75" customHeight="1">
      <c r="A124" s="16">
        <v>24.6652537596104</v>
      </c>
      <c r="B124" s="16">
        <v>1.4240344508826919</v>
      </c>
      <c r="C124" s="16">
        <f t="shared" si="1"/>
        <v>1.424034451</v>
      </c>
      <c r="D124" s="16">
        <f t="shared" si="2"/>
        <v>237.2450345</v>
      </c>
      <c r="E124" s="17">
        <f t="shared" si="3"/>
        <v>2397.965414</v>
      </c>
      <c r="F124" s="18">
        <f t="shared" si="4"/>
        <v>39.96609023</v>
      </c>
      <c r="G124" s="17">
        <f t="shared" si="5"/>
        <v>133.1949547</v>
      </c>
      <c r="H124" s="19">
        <f t="shared" si="6"/>
        <v>29883.71608</v>
      </c>
    </row>
    <row r="125" ht="12.75" customHeight="1">
      <c r="A125" s="16">
        <v>24.700978513291098</v>
      </c>
      <c r="B125" s="16">
        <v>1.42590805582486</v>
      </c>
      <c r="C125" s="16">
        <f t="shared" si="1"/>
        <v>1.425908056</v>
      </c>
      <c r="D125" s="16">
        <f t="shared" si="2"/>
        <v>237.2469081</v>
      </c>
      <c r="E125" s="17">
        <f t="shared" si="3"/>
        <v>2449.409059</v>
      </c>
      <c r="F125" s="18">
        <f t="shared" si="4"/>
        <v>40.82348432</v>
      </c>
      <c r="G125" s="17">
        <f t="shared" si="5"/>
        <v>133.2828025</v>
      </c>
      <c r="H125" s="19">
        <f t="shared" si="6"/>
        <v>29883.75187</v>
      </c>
    </row>
    <row r="126" ht="12.75" customHeight="1">
      <c r="A126" s="16">
        <v>24.731269587175614</v>
      </c>
      <c r="B126" s="16">
        <v>1.4244673415552507</v>
      </c>
      <c r="C126" s="16">
        <f t="shared" si="1"/>
        <v>1.424467342</v>
      </c>
      <c r="D126" s="16">
        <f t="shared" si="2"/>
        <v>237.2454673</v>
      </c>
      <c r="E126" s="17">
        <f t="shared" si="3"/>
        <v>2493.028206</v>
      </c>
      <c r="F126" s="18">
        <f t="shared" si="4"/>
        <v>41.55047009</v>
      </c>
      <c r="G126" s="17">
        <f t="shared" si="5"/>
        <v>133.3572887</v>
      </c>
      <c r="H126" s="19">
        <f t="shared" si="6"/>
        <v>29883.78221</v>
      </c>
    </row>
    <row r="127" ht="12.75" customHeight="1">
      <c r="A127" s="16">
        <v>24.761560661060134</v>
      </c>
      <c r="B127" s="16">
        <v>1.4230266272856409</v>
      </c>
      <c r="C127" s="16">
        <f t="shared" si="1"/>
        <v>1.423026627</v>
      </c>
      <c r="D127" s="16">
        <f t="shared" si="2"/>
        <v>237.2440266</v>
      </c>
      <c r="E127" s="17">
        <f t="shared" si="3"/>
        <v>2536.647352</v>
      </c>
      <c r="F127" s="18">
        <f t="shared" si="4"/>
        <v>42.27745587</v>
      </c>
      <c r="G127" s="17">
        <f t="shared" si="5"/>
        <v>133.431775</v>
      </c>
      <c r="H127" s="19">
        <f t="shared" si="6"/>
        <v>29883.81255</v>
      </c>
    </row>
    <row r="128" ht="12.75" customHeight="1">
      <c r="A128" s="16">
        <v>24.79185173494465</v>
      </c>
      <c r="B128" s="16">
        <v>1.4215859130160307</v>
      </c>
      <c r="C128" s="16">
        <f t="shared" si="1"/>
        <v>1.421585913</v>
      </c>
      <c r="D128" s="16">
        <f t="shared" si="2"/>
        <v>237.2425859</v>
      </c>
      <c r="E128" s="17">
        <f t="shared" si="3"/>
        <v>2580.266498</v>
      </c>
      <c r="F128" s="18">
        <f t="shared" si="4"/>
        <v>43.00444164</v>
      </c>
      <c r="G128" s="17">
        <f t="shared" si="5"/>
        <v>133.5062612</v>
      </c>
      <c r="H128" s="19">
        <f t="shared" si="6"/>
        <v>29883.84289</v>
      </c>
    </row>
    <row r="129" ht="12.75" customHeight="1">
      <c r="A129" s="16">
        <v>24.822142808829167</v>
      </c>
      <c r="B129" s="16">
        <v>1.4201451987464213</v>
      </c>
      <c r="C129" s="16">
        <f t="shared" si="1"/>
        <v>1.420145199</v>
      </c>
      <c r="D129" s="16">
        <f t="shared" si="2"/>
        <v>237.2411452</v>
      </c>
      <c r="E129" s="17">
        <f t="shared" si="3"/>
        <v>2623.885645</v>
      </c>
      <c r="F129" s="18">
        <f t="shared" si="4"/>
        <v>43.73142741</v>
      </c>
      <c r="G129" s="17">
        <f t="shared" si="5"/>
        <v>133.5807475</v>
      </c>
      <c r="H129" s="19">
        <f t="shared" si="6"/>
        <v>29883.87324</v>
      </c>
    </row>
    <row r="130" ht="12.75" customHeight="1">
      <c r="A130" s="16">
        <v>24.857901382093658</v>
      </c>
      <c r="B130" s="16">
        <v>1.4203796811940572</v>
      </c>
      <c r="C130" s="16">
        <f t="shared" si="1"/>
        <v>1.420379681</v>
      </c>
      <c r="D130" s="16">
        <f t="shared" si="2"/>
        <v>237.2413797</v>
      </c>
      <c r="E130" s="17">
        <f t="shared" si="3"/>
        <v>2675.37799</v>
      </c>
      <c r="F130" s="18">
        <f t="shared" si="4"/>
        <v>44.58963317</v>
      </c>
      <c r="G130" s="17">
        <f t="shared" si="5"/>
        <v>133.6686784</v>
      </c>
      <c r="H130" s="19">
        <f t="shared" si="6"/>
        <v>29883.90906</v>
      </c>
    </row>
    <row r="131" ht="12.75" customHeight="1">
      <c r="A131" s="16">
        <v>24.888192455978178</v>
      </c>
      <c r="B131" s="16">
        <v>1.4189389669244474</v>
      </c>
      <c r="C131" s="16">
        <f t="shared" si="1"/>
        <v>1.418938967</v>
      </c>
      <c r="D131" s="16">
        <f t="shared" si="2"/>
        <v>237.239939</v>
      </c>
      <c r="E131" s="17">
        <f t="shared" si="3"/>
        <v>2718.997137</v>
      </c>
      <c r="F131" s="18">
        <f t="shared" si="4"/>
        <v>45.31661894</v>
      </c>
      <c r="G131" s="17">
        <f t="shared" si="5"/>
        <v>133.7431646</v>
      </c>
      <c r="H131" s="19">
        <f t="shared" si="6"/>
        <v>29883.9394</v>
      </c>
    </row>
    <row r="132" ht="12.75" customHeight="1">
      <c r="A132" s="16">
        <v>24.91851734944649</v>
      </c>
      <c r="B132" s="16">
        <v>1.4158591301603054</v>
      </c>
      <c r="C132" s="16">
        <f t="shared" si="1"/>
        <v>1.41585913</v>
      </c>
      <c r="D132" s="16">
        <f t="shared" si="2"/>
        <v>237.2368591</v>
      </c>
      <c r="E132" s="17">
        <f t="shared" si="3"/>
        <v>2762.664983</v>
      </c>
      <c r="F132" s="18">
        <f t="shared" si="4"/>
        <v>46.04441639</v>
      </c>
      <c r="G132" s="17">
        <f t="shared" si="5"/>
        <v>133.8177341</v>
      </c>
      <c r="H132" s="19">
        <f t="shared" si="6"/>
        <v>29883.96978</v>
      </c>
    </row>
    <row r="133" ht="12.75" customHeight="1">
      <c r="A133" s="16">
        <v>24.948808423331005</v>
      </c>
      <c r="B133" s="16">
        <v>1.414418415890696</v>
      </c>
      <c r="C133" s="16">
        <f t="shared" si="1"/>
        <v>1.414418416</v>
      </c>
      <c r="D133" s="16">
        <f t="shared" si="2"/>
        <v>237.2354184</v>
      </c>
      <c r="E133" s="17">
        <f t="shared" si="3"/>
        <v>2806.28413</v>
      </c>
      <c r="F133" s="18">
        <f t="shared" si="4"/>
        <v>46.77140216</v>
      </c>
      <c r="G133" s="17">
        <f t="shared" si="5"/>
        <v>133.8922203</v>
      </c>
      <c r="H133" s="19">
        <f t="shared" si="6"/>
        <v>29884.00012</v>
      </c>
    </row>
    <row r="134" ht="12.75" customHeight="1">
      <c r="A134" s="16">
        <v>24.979133316799317</v>
      </c>
      <c r="B134" s="16">
        <v>1.4113385791265531</v>
      </c>
      <c r="C134" s="16">
        <f t="shared" si="1"/>
        <v>1.411338579</v>
      </c>
      <c r="D134" s="16">
        <f t="shared" si="2"/>
        <v>237.2323386</v>
      </c>
      <c r="E134" s="17">
        <f t="shared" si="3"/>
        <v>2849.951976</v>
      </c>
      <c r="F134" s="18">
        <f t="shared" si="4"/>
        <v>47.4991996</v>
      </c>
      <c r="G134" s="17">
        <f t="shared" si="5"/>
        <v>133.9667897</v>
      </c>
      <c r="H134" s="19">
        <f t="shared" si="6"/>
        <v>29884.03049</v>
      </c>
    </row>
    <row r="135" ht="12.75" customHeight="1">
      <c r="A135" s="16">
        <v>24.998387933172506</v>
      </c>
      <c r="B135" s="16">
        <v>1.4114648389060496</v>
      </c>
      <c r="C135" s="16">
        <f t="shared" si="1"/>
        <v>1.411464839</v>
      </c>
      <c r="D135" s="16">
        <f t="shared" si="2"/>
        <v>237.2324648</v>
      </c>
      <c r="E135" s="17">
        <f t="shared" si="3"/>
        <v>2877.678624</v>
      </c>
      <c r="F135" s="18">
        <f t="shared" si="4"/>
        <v>47.9613104</v>
      </c>
      <c r="G135" s="17">
        <f t="shared" si="5"/>
        <v>134.0141371</v>
      </c>
      <c r="H135" s="19">
        <f t="shared" si="6"/>
        <v>29884.04978</v>
      </c>
    </row>
    <row r="136" ht="12.75" customHeight="1">
      <c r="A136" s="16">
        <v>25.039614005816972</v>
      </c>
      <c r="B136" s="16">
        <v>1.4133745180709316</v>
      </c>
      <c r="C136" s="16">
        <f t="shared" si="1"/>
        <v>1.413374518</v>
      </c>
      <c r="D136" s="16">
        <f t="shared" si="2"/>
        <v>237.2343745</v>
      </c>
      <c r="E136" s="17">
        <f t="shared" si="3"/>
        <v>2937.044168</v>
      </c>
      <c r="F136" s="18">
        <f t="shared" si="4"/>
        <v>48.95073614</v>
      </c>
      <c r="G136" s="17">
        <f t="shared" si="5"/>
        <v>134.1155127</v>
      </c>
      <c r="H136" s="19">
        <f t="shared" si="6"/>
        <v>29884.09108</v>
      </c>
    </row>
    <row r="137" ht="12.75" customHeight="1">
      <c r="A137" s="16">
        <v>25.078123238563347</v>
      </c>
      <c r="B137" s="16">
        <v>1.413627037629924</v>
      </c>
      <c r="C137" s="16">
        <f t="shared" si="1"/>
        <v>1.413627038</v>
      </c>
      <c r="D137" s="16">
        <f t="shared" si="2"/>
        <v>237.234627</v>
      </c>
      <c r="E137" s="17">
        <f t="shared" si="3"/>
        <v>2992.497464</v>
      </c>
      <c r="F137" s="18">
        <f t="shared" si="4"/>
        <v>49.87495773</v>
      </c>
      <c r="G137" s="17">
        <f t="shared" si="5"/>
        <v>134.2102076</v>
      </c>
      <c r="H137" s="19">
        <f t="shared" si="6"/>
        <v>29884.12965</v>
      </c>
    </row>
    <row r="138" ht="12.75" customHeight="1">
      <c r="A138" s="16">
        <v>25.105731292133566</v>
      </c>
      <c r="B138" s="16">
        <v>1.4088900412598928</v>
      </c>
      <c r="C138" s="16">
        <f t="shared" si="1"/>
        <v>1.408890041</v>
      </c>
      <c r="D138" s="16">
        <f t="shared" si="2"/>
        <v>237.22989</v>
      </c>
      <c r="E138" s="17">
        <f t="shared" si="3"/>
        <v>3032.253061</v>
      </c>
      <c r="F138" s="18">
        <f t="shared" si="4"/>
        <v>50.53755101</v>
      </c>
      <c r="G138" s="17">
        <f t="shared" si="5"/>
        <v>134.2780962</v>
      </c>
      <c r="H138" s="19">
        <f t="shared" si="6"/>
        <v>29884.15731</v>
      </c>
    </row>
    <row r="139" ht="12.75" customHeight="1">
      <c r="A139" s="16">
        <v>25.13337316528758</v>
      </c>
      <c r="B139" s="16">
        <v>1.402513922395329</v>
      </c>
      <c r="C139" s="16">
        <f t="shared" si="1"/>
        <v>1.402513922</v>
      </c>
      <c r="D139" s="16">
        <f t="shared" si="2"/>
        <v>237.2235139</v>
      </c>
      <c r="E139" s="17">
        <f t="shared" si="3"/>
        <v>3072.057358</v>
      </c>
      <c r="F139" s="18">
        <f t="shared" si="4"/>
        <v>51.20095597</v>
      </c>
      <c r="G139" s="17">
        <f t="shared" si="5"/>
        <v>134.346068</v>
      </c>
      <c r="H139" s="19">
        <f t="shared" si="6"/>
        <v>29884.185</v>
      </c>
    </row>
    <row r="140" ht="12.75" customHeight="1">
      <c r="A140" s="16">
        <v>25.160879760106422</v>
      </c>
      <c r="B140" s="16">
        <v>1.4026942935088953</v>
      </c>
      <c r="C140" s="16">
        <f t="shared" si="1"/>
        <v>1.402694294</v>
      </c>
      <c r="D140" s="16">
        <f t="shared" si="2"/>
        <v>237.2236943</v>
      </c>
      <c r="E140" s="17">
        <f t="shared" si="3"/>
        <v>3111.666855</v>
      </c>
      <c r="F140" s="18">
        <f t="shared" si="4"/>
        <v>51.86111424</v>
      </c>
      <c r="G140" s="17">
        <f t="shared" si="5"/>
        <v>134.4137072</v>
      </c>
      <c r="H140" s="19">
        <f t="shared" si="6"/>
        <v>29884.21255</v>
      </c>
    </row>
    <row r="141" ht="12.75" customHeight="1">
      <c r="A141" s="16">
        <v>25.188420174509055</v>
      </c>
      <c r="B141" s="16">
        <v>1.4012355421279286</v>
      </c>
      <c r="C141" s="16">
        <f t="shared" si="1"/>
        <v>1.401235542</v>
      </c>
      <c r="D141" s="16">
        <f t="shared" si="2"/>
        <v>237.2222355</v>
      </c>
      <c r="E141" s="17">
        <f t="shared" si="3"/>
        <v>3151.325051</v>
      </c>
      <c r="F141" s="18">
        <f t="shared" si="4"/>
        <v>52.52208419</v>
      </c>
      <c r="G141" s="17">
        <f t="shared" si="5"/>
        <v>134.4814295</v>
      </c>
      <c r="H141" s="19">
        <f t="shared" si="6"/>
        <v>29884.24014</v>
      </c>
    </row>
    <row r="142" ht="12.75" customHeight="1">
      <c r="A142" s="16">
        <v>25.21317610984601</v>
      </c>
      <c r="B142" s="16">
        <v>1.4013978761301384</v>
      </c>
      <c r="C142" s="16">
        <f t="shared" si="1"/>
        <v>1.401397876</v>
      </c>
      <c r="D142" s="16">
        <f t="shared" si="2"/>
        <v>237.2223979</v>
      </c>
      <c r="E142" s="17">
        <f t="shared" si="3"/>
        <v>3186.973598</v>
      </c>
      <c r="F142" s="18">
        <f t="shared" si="4"/>
        <v>53.11622664</v>
      </c>
      <c r="G142" s="17">
        <f t="shared" si="5"/>
        <v>134.5423048</v>
      </c>
      <c r="H142" s="19">
        <f t="shared" si="6"/>
        <v>29884.26494</v>
      </c>
    </row>
    <row r="143" ht="12.75" customHeight="1">
      <c r="A143" s="16"/>
      <c r="B143" s="16"/>
      <c r="C143" s="16"/>
      <c r="D143" s="16"/>
      <c r="E143" s="17"/>
      <c r="F143" s="18"/>
      <c r="G143" s="20"/>
      <c r="H143" s="19"/>
    </row>
    <row r="144" ht="12.75" customHeight="1">
      <c r="A144" s="16">
        <v>31.395424731940384</v>
      </c>
      <c r="B144" s="16">
        <v>1.9852029182306137</v>
      </c>
      <c r="C144" s="16">
        <f t="shared" ref="C144:C380" si="7">B144</f>
        <v>1.985202918</v>
      </c>
      <c r="D144" s="16">
        <f t="shared" ref="D144:D380" si="8">C144+$C$9</f>
        <v>237.8062029</v>
      </c>
      <c r="E144" s="17">
        <f t="shared" ref="E144:E380" si="9">(A144-23)*1440</f>
        <v>12089.41161</v>
      </c>
      <c r="F144" s="18">
        <f t="shared" ref="F144:F380" si="10">E144/60</f>
        <v>201.4901936</v>
      </c>
      <c r="G144" s="20"/>
      <c r="H144" s="19">
        <f t="shared" ref="H144:H380" si="11">29860+(23*0.999999936)-1+F144*0.0416666+(G144/60)*0.0416666</f>
        <v>29890.39541</v>
      </c>
    </row>
    <row r="145" ht="12.75" customHeight="1">
      <c r="A145" s="16">
        <v>31.41195987753165</v>
      </c>
      <c r="B145" s="16">
        <v>1.9835980835500435</v>
      </c>
      <c r="C145" s="16">
        <f t="shared" si="7"/>
        <v>1.983598084</v>
      </c>
      <c r="D145" s="16">
        <f t="shared" si="8"/>
        <v>237.8045981</v>
      </c>
      <c r="E145" s="17">
        <f t="shared" si="9"/>
        <v>12113.22222</v>
      </c>
      <c r="F145" s="18">
        <f t="shared" si="10"/>
        <v>201.8870371</v>
      </c>
      <c r="G145" s="20"/>
      <c r="H145" s="19">
        <f t="shared" si="11"/>
        <v>29890.41194</v>
      </c>
    </row>
    <row r="146" ht="12.75" customHeight="1">
      <c r="A146" s="16">
        <v>31.422957686937117</v>
      </c>
      <c r="B146" s="16">
        <v>1.9868692432840975</v>
      </c>
      <c r="C146" s="16">
        <f t="shared" si="7"/>
        <v>1.986869243</v>
      </c>
      <c r="D146" s="16">
        <f t="shared" si="8"/>
        <v>237.8078692</v>
      </c>
      <c r="E146" s="17">
        <f t="shared" si="9"/>
        <v>12129.05907</v>
      </c>
      <c r="F146" s="18">
        <f t="shared" si="10"/>
        <v>202.1509845</v>
      </c>
      <c r="G146" s="20"/>
      <c r="H146" s="19">
        <f t="shared" si="11"/>
        <v>29890.42294</v>
      </c>
    </row>
    <row r="147" ht="12.75" customHeight="1">
      <c r="A147" s="16">
        <v>31.436728968370865</v>
      </c>
      <c r="B147" s="16">
        <v>1.9868884590256328</v>
      </c>
      <c r="C147" s="16">
        <f t="shared" si="7"/>
        <v>1.986888459</v>
      </c>
      <c r="D147" s="16">
        <f t="shared" si="8"/>
        <v>237.8078885</v>
      </c>
      <c r="E147" s="17">
        <f t="shared" si="9"/>
        <v>12148.88971</v>
      </c>
      <c r="F147" s="18">
        <f t="shared" si="10"/>
        <v>202.4814952</v>
      </c>
      <c r="G147" s="20"/>
      <c r="H147" s="19">
        <f t="shared" si="11"/>
        <v>29890.43671</v>
      </c>
    </row>
    <row r="148" ht="12.75" customHeight="1">
      <c r="A148" s="16">
        <v>31.447736385647097</v>
      </c>
      <c r="B148" s="16">
        <v>1.988531725189274</v>
      </c>
      <c r="C148" s="16">
        <f t="shared" si="7"/>
        <v>1.988531725</v>
      </c>
      <c r="D148" s="16">
        <f t="shared" si="8"/>
        <v>237.8095317</v>
      </c>
      <c r="E148" s="17">
        <f t="shared" si="9"/>
        <v>12164.7404</v>
      </c>
      <c r="F148" s="18">
        <f t="shared" si="10"/>
        <v>202.7456733</v>
      </c>
      <c r="G148" s="20"/>
      <c r="H148" s="19">
        <f t="shared" si="11"/>
        <v>29890.44772</v>
      </c>
    </row>
    <row r="149" ht="12.75" customHeight="1">
      <c r="A149" s="16">
        <v>31.45598954663658</v>
      </c>
      <c r="B149" s="16">
        <v>1.9901711482046085</v>
      </c>
      <c r="C149" s="16">
        <f t="shared" si="7"/>
        <v>1.990171148</v>
      </c>
      <c r="D149" s="16">
        <f t="shared" si="8"/>
        <v>237.8111711</v>
      </c>
      <c r="E149" s="17">
        <f t="shared" si="9"/>
        <v>12176.62495</v>
      </c>
      <c r="F149" s="18">
        <f t="shared" si="10"/>
        <v>202.9437491</v>
      </c>
      <c r="G149" s="20"/>
      <c r="H149" s="19">
        <f t="shared" si="11"/>
        <v>29890.45597</v>
      </c>
    </row>
    <row r="150" ht="12.75" customHeight="1">
      <c r="A150" s="16">
        <v>31.478013989059814</v>
      </c>
      <c r="B150" s="16">
        <v>1.991829786961478</v>
      </c>
      <c r="C150" s="16">
        <f t="shared" si="7"/>
        <v>1.991829787</v>
      </c>
      <c r="D150" s="16">
        <f t="shared" si="8"/>
        <v>237.8128298</v>
      </c>
      <c r="E150" s="17">
        <f t="shared" si="9"/>
        <v>12208.34014</v>
      </c>
      <c r="F150" s="18">
        <f t="shared" si="10"/>
        <v>203.4723357</v>
      </c>
      <c r="G150" s="20"/>
      <c r="H150" s="19">
        <f t="shared" si="11"/>
        <v>29890.478</v>
      </c>
    </row>
    <row r="151" ht="12.75" customHeight="1">
      <c r="A151" s="16">
        <v>31.502802295640567</v>
      </c>
      <c r="B151" s="16">
        <v>1.991864375296242</v>
      </c>
      <c r="C151" s="16">
        <f t="shared" si="7"/>
        <v>1.991864375</v>
      </c>
      <c r="D151" s="16">
        <f t="shared" si="8"/>
        <v>237.8128644</v>
      </c>
      <c r="E151" s="17">
        <f t="shared" si="9"/>
        <v>12244.03531</v>
      </c>
      <c r="F151" s="18">
        <f t="shared" si="10"/>
        <v>204.0672551</v>
      </c>
      <c r="G151" s="20"/>
      <c r="H151" s="19">
        <f t="shared" si="11"/>
        <v>29890.50279</v>
      </c>
    </row>
    <row r="152" ht="12.75" customHeight="1">
      <c r="A152" s="16">
        <v>31.513819320787565</v>
      </c>
      <c r="B152" s="16">
        <v>1.9918797478894703</v>
      </c>
      <c r="C152" s="16">
        <f t="shared" si="7"/>
        <v>1.991879748</v>
      </c>
      <c r="D152" s="16">
        <f t="shared" si="8"/>
        <v>237.8128797</v>
      </c>
      <c r="E152" s="17">
        <f t="shared" si="9"/>
        <v>12259.89982</v>
      </c>
      <c r="F152" s="18">
        <f t="shared" si="10"/>
        <v>204.3316637</v>
      </c>
      <c r="G152" s="20"/>
      <c r="H152" s="19">
        <f t="shared" si="11"/>
        <v>29890.5138</v>
      </c>
    </row>
    <row r="153" ht="12.75" customHeight="1">
      <c r="A153" s="16">
        <v>31.522062873906282</v>
      </c>
      <c r="B153" s="16">
        <v>1.9951470644752174</v>
      </c>
      <c r="C153" s="16">
        <f t="shared" si="7"/>
        <v>1.995147064</v>
      </c>
      <c r="D153" s="16">
        <f t="shared" si="8"/>
        <v>237.8161471</v>
      </c>
      <c r="E153" s="17">
        <f t="shared" si="9"/>
        <v>12271.77054</v>
      </c>
      <c r="F153" s="18">
        <f t="shared" si="10"/>
        <v>204.529509</v>
      </c>
      <c r="G153" s="20"/>
      <c r="H153" s="19">
        <f t="shared" si="11"/>
        <v>29890.52205</v>
      </c>
    </row>
    <row r="154" ht="12.75" customHeight="1">
      <c r="A154" s="16">
        <v>31.533060683311746</v>
      </c>
      <c r="B154" s="16">
        <v>1.9984182242092714</v>
      </c>
      <c r="C154" s="16">
        <f t="shared" si="7"/>
        <v>1.998418224</v>
      </c>
      <c r="D154" s="16">
        <f t="shared" si="8"/>
        <v>237.8194182</v>
      </c>
      <c r="E154" s="17">
        <f t="shared" si="9"/>
        <v>12287.60738</v>
      </c>
      <c r="F154" s="18">
        <f t="shared" si="10"/>
        <v>204.7934564</v>
      </c>
      <c r="G154" s="20"/>
      <c r="H154" s="19">
        <f t="shared" si="11"/>
        <v>29890.53305</v>
      </c>
    </row>
    <row r="155" ht="12.75" customHeight="1">
      <c r="A155" s="16">
        <v>31.549586221032246</v>
      </c>
      <c r="B155" s="16">
        <v>1.9984412830991138</v>
      </c>
      <c r="C155" s="16">
        <f t="shared" si="7"/>
        <v>1.998441283</v>
      </c>
      <c r="D155" s="16">
        <f t="shared" si="8"/>
        <v>237.8194413</v>
      </c>
      <c r="E155" s="17">
        <f t="shared" si="9"/>
        <v>12311.40416</v>
      </c>
      <c r="F155" s="18">
        <f t="shared" si="10"/>
        <v>205.1900693</v>
      </c>
      <c r="G155" s="20"/>
      <c r="H155" s="19">
        <f t="shared" si="11"/>
        <v>29890.54957</v>
      </c>
    </row>
    <row r="156" ht="12.75" customHeight="1">
      <c r="A156" s="16">
        <v>31.566092543011212</v>
      </c>
      <c r="B156" s="16">
        <v>2.001720129129782</v>
      </c>
      <c r="C156" s="16">
        <f t="shared" si="7"/>
        <v>2.001720129</v>
      </c>
      <c r="D156" s="16">
        <f t="shared" si="8"/>
        <v>237.8227201</v>
      </c>
      <c r="E156" s="17">
        <f t="shared" si="9"/>
        <v>12335.17326</v>
      </c>
      <c r="F156" s="18">
        <f t="shared" si="10"/>
        <v>205.586221</v>
      </c>
      <c r="G156" s="20"/>
      <c r="H156" s="19">
        <f t="shared" si="11"/>
        <v>29890.56608</v>
      </c>
    </row>
    <row r="157" ht="12.75" customHeight="1">
      <c r="A157" s="16">
        <v>31.579854216574194</v>
      </c>
      <c r="B157" s="16">
        <v>2.0033672384417307</v>
      </c>
      <c r="C157" s="16">
        <f t="shared" si="7"/>
        <v>2.003367238</v>
      </c>
      <c r="D157" s="16">
        <f t="shared" si="8"/>
        <v>237.8243672</v>
      </c>
      <c r="E157" s="17">
        <f t="shared" si="9"/>
        <v>12354.99007</v>
      </c>
      <c r="F157" s="18">
        <f t="shared" si="10"/>
        <v>205.9165012</v>
      </c>
      <c r="G157" s="20"/>
      <c r="H157" s="19">
        <f t="shared" si="11"/>
        <v>29890.57984</v>
      </c>
    </row>
    <row r="158" ht="12.75" customHeight="1">
      <c r="A158" s="16">
        <v>31.588097769692908</v>
      </c>
      <c r="B158" s="16">
        <v>2.0066345550274773</v>
      </c>
      <c r="C158" s="16">
        <f t="shared" si="7"/>
        <v>2.006634555</v>
      </c>
      <c r="D158" s="16">
        <f t="shared" si="8"/>
        <v>237.8276346</v>
      </c>
      <c r="E158" s="17">
        <f t="shared" si="9"/>
        <v>12366.86079</v>
      </c>
      <c r="F158" s="18">
        <f t="shared" si="10"/>
        <v>206.1143465</v>
      </c>
      <c r="G158" s="20"/>
      <c r="H158" s="19">
        <f t="shared" si="11"/>
        <v>29890.58808</v>
      </c>
    </row>
    <row r="159" ht="12.75" customHeight="1">
      <c r="A159" s="16">
        <v>31.596341322811625</v>
      </c>
      <c r="B159" s="16">
        <v>2.0099018716132244</v>
      </c>
      <c r="C159" s="16">
        <f t="shared" si="7"/>
        <v>2.009901872</v>
      </c>
      <c r="D159" s="16">
        <f t="shared" si="8"/>
        <v>237.8309019</v>
      </c>
      <c r="E159" s="17">
        <f t="shared" si="9"/>
        <v>12378.7315</v>
      </c>
      <c r="F159" s="18">
        <f t="shared" si="10"/>
        <v>206.3121917</v>
      </c>
      <c r="G159" s="20"/>
      <c r="H159" s="19">
        <f t="shared" si="11"/>
        <v>29890.59633</v>
      </c>
    </row>
    <row r="160" ht="12.75" customHeight="1">
      <c r="A160" s="16">
        <v>31.621129629392374</v>
      </c>
      <c r="B160" s="16">
        <v>2.0099364599479888</v>
      </c>
      <c r="C160" s="16">
        <f t="shared" si="7"/>
        <v>2.00993646</v>
      </c>
      <c r="D160" s="16">
        <f t="shared" si="8"/>
        <v>237.8309365</v>
      </c>
      <c r="E160" s="17">
        <f t="shared" si="9"/>
        <v>12414.42667</v>
      </c>
      <c r="F160" s="18">
        <f t="shared" si="10"/>
        <v>206.9071111</v>
      </c>
      <c r="G160" s="20"/>
      <c r="H160" s="19">
        <f t="shared" si="11"/>
        <v>29890.62111</v>
      </c>
    </row>
    <row r="161" ht="12.75" customHeight="1">
      <c r="A161" s="16">
        <v>31.62661892622434</v>
      </c>
      <c r="B161" s="16">
        <v>2.0131999333854287</v>
      </c>
      <c r="C161" s="16">
        <f t="shared" si="7"/>
        <v>2.013199933</v>
      </c>
      <c r="D161" s="16">
        <f t="shared" si="8"/>
        <v>237.8341999</v>
      </c>
      <c r="E161" s="17">
        <f t="shared" si="9"/>
        <v>12422.33125</v>
      </c>
      <c r="F161" s="18">
        <f t="shared" si="10"/>
        <v>207.0388542</v>
      </c>
      <c r="G161" s="20"/>
      <c r="H161" s="19">
        <f t="shared" si="11"/>
        <v>29890.6266</v>
      </c>
    </row>
    <row r="162" ht="12.75" customHeight="1">
      <c r="A162" s="16">
        <v>31.648652976518342</v>
      </c>
      <c r="B162" s="16">
        <v>2.0132306785718854</v>
      </c>
      <c r="C162" s="16">
        <f t="shared" si="7"/>
        <v>2.013230679</v>
      </c>
      <c r="D162" s="16">
        <f t="shared" si="8"/>
        <v>237.8342307</v>
      </c>
      <c r="E162" s="17">
        <f t="shared" si="9"/>
        <v>12454.06029</v>
      </c>
      <c r="F162" s="18">
        <f t="shared" si="10"/>
        <v>207.5676714</v>
      </c>
      <c r="G162" s="20"/>
      <c r="H162" s="19">
        <f t="shared" si="11"/>
        <v>29890.64864</v>
      </c>
    </row>
    <row r="163" ht="12.75" customHeight="1">
      <c r="A163" s="16">
        <v>31.665168906368073</v>
      </c>
      <c r="B163" s="16">
        <v>2.0148816310321407</v>
      </c>
      <c r="C163" s="16">
        <f t="shared" si="7"/>
        <v>2.014881631</v>
      </c>
      <c r="D163" s="16">
        <f t="shared" si="8"/>
        <v>237.8358816</v>
      </c>
      <c r="E163" s="17">
        <f t="shared" si="9"/>
        <v>12477.84323</v>
      </c>
      <c r="F163" s="18">
        <f t="shared" si="10"/>
        <v>207.9640538</v>
      </c>
      <c r="G163" s="20"/>
      <c r="H163" s="19">
        <f t="shared" si="11"/>
        <v>29890.66515</v>
      </c>
    </row>
    <row r="164" ht="12.75" customHeight="1">
      <c r="A164" s="16">
        <v>31.676185931515075</v>
      </c>
      <c r="B164" s="16">
        <v>2.014897003625369</v>
      </c>
      <c r="C164" s="16">
        <f t="shared" si="7"/>
        <v>2.014897004</v>
      </c>
      <c r="D164" s="16">
        <f t="shared" si="8"/>
        <v>237.835897</v>
      </c>
      <c r="E164" s="17">
        <f t="shared" si="9"/>
        <v>12493.70774</v>
      </c>
      <c r="F164" s="18">
        <f t="shared" si="10"/>
        <v>208.2284624</v>
      </c>
      <c r="G164" s="20"/>
      <c r="H164" s="19">
        <f t="shared" si="11"/>
        <v>29890.67617</v>
      </c>
    </row>
    <row r="165" ht="12.75" customHeight="1">
      <c r="A165" s="16">
        <v>31.700974238095824</v>
      </c>
      <c r="B165" s="16">
        <v>2.014931591960133</v>
      </c>
      <c r="C165" s="16">
        <f t="shared" si="7"/>
        <v>2.014931592</v>
      </c>
      <c r="D165" s="16">
        <f t="shared" si="8"/>
        <v>237.8359316</v>
      </c>
      <c r="E165" s="17">
        <f t="shared" si="9"/>
        <v>12529.4029</v>
      </c>
      <c r="F165" s="18">
        <f t="shared" si="10"/>
        <v>208.8233817</v>
      </c>
      <c r="G165" s="20"/>
      <c r="H165" s="19">
        <f t="shared" si="11"/>
        <v>29890.70096</v>
      </c>
    </row>
    <row r="166" ht="12.75" customHeight="1">
      <c r="A166" s="16">
        <v>31.711981655372057</v>
      </c>
      <c r="B166" s="16">
        <v>2.016574858123774</v>
      </c>
      <c r="C166" s="16">
        <f t="shared" si="7"/>
        <v>2.016574858</v>
      </c>
      <c r="D166" s="16">
        <f t="shared" si="8"/>
        <v>237.8375749</v>
      </c>
      <c r="E166" s="17">
        <f t="shared" si="9"/>
        <v>12545.25358</v>
      </c>
      <c r="F166" s="18">
        <f t="shared" si="10"/>
        <v>209.0875597</v>
      </c>
      <c r="G166" s="20"/>
      <c r="H166" s="19">
        <f t="shared" si="11"/>
        <v>29890.71197</v>
      </c>
    </row>
    <row r="167" ht="12.75" customHeight="1">
      <c r="A167" s="16">
        <v>31.742288082397078</v>
      </c>
      <c r="B167" s="16">
        <v>2.0149892391847395</v>
      </c>
      <c r="C167" s="16">
        <f t="shared" si="7"/>
        <v>2.014989239</v>
      </c>
      <c r="D167" s="16">
        <f t="shared" si="8"/>
        <v>237.8359892</v>
      </c>
      <c r="E167" s="17">
        <f t="shared" si="9"/>
        <v>12588.89484</v>
      </c>
      <c r="F167" s="18">
        <f t="shared" si="10"/>
        <v>209.814914</v>
      </c>
      <c r="G167" s="20"/>
      <c r="H167" s="19">
        <f t="shared" si="11"/>
        <v>29890.74227</v>
      </c>
    </row>
    <row r="168" ht="12.75" customHeight="1">
      <c r="A168" s="16">
        <v>31.767076388977827</v>
      </c>
      <c r="B168" s="16">
        <v>2.015023827519503</v>
      </c>
      <c r="C168" s="16">
        <f t="shared" si="7"/>
        <v>2.015023828</v>
      </c>
      <c r="D168" s="16">
        <f t="shared" si="8"/>
        <v>237.8360238</v>
      </c>
      <c r="E168" s="17">
        <f t="shared" si="9"/>
        <v>12624.59</v>
      </c>
      <c r="F168" s="18">
        <f t="shared" si="10"/>
        <v>210.4098333</v>
      </c>
      <c r="G168" s="20"/>
      <c r="H168" s="19">
        <f t="shared" si="11"/>
        <v>29890.76706</v>
      </c>
    </row>
    <row r="169" ht="12.75" customHeight="1">
      <c r="A169" s="16">
        <v>31.775319942096544</v>
      </c>
      <c r="B169" s="16">
        <v>2.01829114410525</v>
      </c>
      <c r="C169" s="16">
        <f t="shared" si="7"/>
        <v>2.018291144</v>
      </c>
      <c r="D169" s="16">
        <f t="shared" si="8"/>
        <v>237.8392911</v>
      </c>
      <c r="E169" s="17">
        <f t="shared" si="9"/>
        <v>12636.46072</v>
      </c>
      <c r="F169" s="18">
        <f t="shared" si="10"/>
        <v>210.6076786</v>
      </c>
      <c r="G169" s="20"/>
      <c r="H169" s="19">
        <f t="shared" si="11"/>
        <v>29890.7753</v>
      </c>
    </row>
    <row r="170" ht="12.75" customHeight="1">
      <c r="A170" s="16">
        <v>31.786317751502008</v>
      </c>
      <c r="B170" s="16">
        <v>2.0215623038393042</v>
      </c>
      <c r="C170" s="16">
        <f t="shared" si="7"/>
        <v>2.021562304</v>
      </c>
      <c r="D170" s="16">
        <f t="shared" si="8"/>
        <v>237.8425623</v>
      </c>
      <c r="E170" s="17">
        <f t="shared" si="9"/>
        <v>12652.29756</v>
      </c>
      <c r="F170" s="18">
        <f t="shared" si="10"/>
        <v>210.871626</v>
      </c>
      <c r="G170" s="20"/>
      <c r="H170" s="19">
        <f t="shared" si="11"/>
        <v>29890.7863</v>
      </c>
    </row>
    <row r="171" ht="12.75" customHeight="1">
      <c r="A171" s="16">
        <v>31.811106058082757</v>
      </c>
      <c r="B171" s="16">
        <v>2.021596892174068</v>
      </c>
      <c r="C171" s="16">
        <f t="shared" si="7"/>
        <v>2.021596892</v>
      </c>
      <c r="D171" s="16">
        <f t="shared" si="8"/>
        <v>237.8425969</v>
      </c>
      <c r="E171" s="17">
        <f t="shared" si="9"/>
        <v>12687.99272</v>
      </c>
      <c r="F171" s="18">
        <f t="shared" si="10"/>
        <v>211.4665454</v>
      </c>
      <c r="G171" s="20"/>
      <c r="H171" s="19">
        <f t="shared" si="11"/>
        <v>29890.81109</v>
      </c>
    </row>
    <row r="172" ht="12.75" customHeight="1">
      <c r="A172" s="16">
        <v>31.83038585209001</v>
      </c>
      <c r="B172" s="16">
        <v>2.0216237942122177</v>
      </c>
      <c r="C172" s="16">
        <f t="shared" si="7"/>
        <v>2.021623794</v>
      </c>
      <c r="D172" s="16">
        <f t="shared" si="8"/>
        <v>237.8426238</v>
      </c>
      <c r="E172" s="17">
        <f t="shared" si="9"/>
        <v>12715.75563</v>
      </c>
      <c r="F172" s="18">
        <f t="shared" si="10"/>
        <v>211.9292605</v>
      </c>
      <c r="G172" s="20"/>
      <c r="H172" s="19">
        <f t="shared" si="11"/>
        <v>29890.83037</v>
      </c>
    </row>
    <row r="173" ht="12.75" customHeight="1">
      <c r="A173" s="16">
        <v>31.838667836691794</v>
      </c>
      <c r="B173" s="16">
        <v>2.0183795365163135</v>
      </c>
      <c r="C173" s="16">
        <f t="shared" si="7"/>
        <v>2.018379537</v>
      </c>
      <c r="D173" s="16">
        <f t="shared" si="8"/>
        <v>237.8393795</v>
      </c>
      <c r="E173" s="17">
        <f t="shared" si="9"/>
        <v>12727.68168</v>
      </c>
      <c r="F173" s="18">
        <f t="shared" si="10"/>
        <v>212.1280281</v>
      </c>
      <c r="G173" s="20"/>
      <c r="H173" s="19">
        <f t="shared" si="11"/>
        <v>29890.83865</v>
      </c>
    </row>
    <row r="174" ht="12.75" customHeight="1">
      <c r="A174" s="16">
        <v>31.852439118125545</v>
      </c>
      <c r="B174" s="16">
        <v>2.0183987522578484</v>
      </c>
      <c r="C174" s="16">
        <f t="shared" si="7"/>
        <v>2.018398752</v>
      </c>
      <c r="D174" s="16">
        <f t="shared" si="8"/>
        <v>237.8393988</v>
      </c>
      <c r="E174" s="17">
        <f t="shared" si="9"/>
        <v>12747.51233</v>
      </c>
      <c r="F174" s="18">
        <f t="shared" si="10"/>
        <v>212.4585388</v>
      </c>
      <c r="G174" s="20"/>
      <c r="H174" s="19">
        <f t="shared" si="11"/>
        <v>29890.85242</v>
      </c>
    </row>
    <row r="175" ht="12.75" customHeight="1">
      <c r="A175" s="16">
        <v>31.860711494856563</v>
      </c>
      <c r="B175" s="16">
        <v>2.0167823881323574</v>
      </c>
      <c r="C175" s="16">
        <f t="shared" si="7"/>
        <v>2.016782388</v>
      </c>
      <c r="D175" s="16">
        <f t="shared" si="8"/>
        <v>237.8377824</v>
      </c>
      <c r="E175" s="17">
        <f t="shared" si="9"/>
        <v>12759.42455</v>
      </c>
      <c r="F175" s="18">
        <f t="shared" si="10"/>
        <v>212.6570759</v>
      </c>
      <c r="G175" s="20"/>
      <c r="H175" s="19">
        <f t="shared" si="11"/>
        <v>29890.8607</v>
      </c>
    </row>
    <row r="176" ht="12.75" customHeight="1">
      <c r="A176" s="16">
        <v>31.8717477357451</v>
      </c>
      <c r="B176" s="16">
        <v>2.01354197358476</v>
      </c>
      <c r="C176" s="16">
        <f t="shared" si="7"/>
        <v>2.013541974</v>
      </c>
      <c r="D176" s="16">
        <f t="shared" si="8"/>
        <v>237.834542</v>
      </c>
      <c r="E176" s="17">
        <f t="shared" si="9"/>
        <v>12775.31674</v>
      </c>
      <c r="F176" s="18">
        <f t="shared" si="10"/>
        <v>212.9219457</v>
      </c>
      <c r="G176" s="20"/>
      <c r="H176" s="19">
        <f t="shared" si="11"/>
        <v>29890.87173</v>
      </c>
    </row>
    <row r="177" ht="12.75" customHeight="1">
      <c r="A177" s="16">
        <v>31.8882732734656</v>
      </c>
      <c r="B177" s="16">
        <v>2.0135650324746024</v>
      </c>
      <c r="C177" s="16">
        <f t="shared" si="7"/>
        <v>2.013565032</v>
      </c>
      <c r="D177" s="16">
        <f t="shared" si="8"/>
        <v>237.834565</v>
      </c>
      <c r="E177" s="17">
        <f t="shared" si="9"/>
        <v>12799.11351</v>
      </c>
      <c r="F177" s="18">
        <f t="shared" si="10"/>
        <v>213.3185586</v>
      </c>
      <c r="G177" s="20"/>
      <c r="H177" s="19">
        <f t="shared" si="11"/>
        <v>29890.88826</v>
      </c>
    </row>
    <row r="178" ht="12.75" customHeight="1">
      <c r="A178" s="16">
        <v>31.902054162770117</v>
      </c>
      <c r="B178" s="16">
        <v>2.011956354645725</v>
      </c>
      <c r="C178" s="16">
        <f t="shared" si="7"/>
        <v>2.011956355</v>
      </c>
      <c r="D178" s="16">
        <f t="shared" si="8"/>
        <v>237.8329564</v>
      </c>
      <c r="E178" s="17">
        <f t="shared" si="9"/>
        <v>12818.95799</v>
      </c>
      <c r="F178" s="18">
        <f t="shared" si="10"/>
        <v>213.6492999</v>
      </c>
      <c r="G178" s="20"/>
      <c r="H178" s="19">
        <f t="shared" si="11"/>
        <v>29890.90204</v>
      </c>
    </row>
    <row r="179" ht="12.75" customHeight="1">
      <c r="A179" s="16">
        <v>31.910336147371904</v>
      </c>
      <c r="B179" s="16">
        <v>2.0087120969498207</v>
      </c>
      <c r="C179" s="16">
        <f t="shared" si="7"/>
        <v>2.008712097</v>
      </c>
      <c r="D179" s="16">
        <f t="shared" si="8"/>
        <v>237.8297121</v>
      </c>
      <c r="E179" s="17">
        <f t="shared" si="9"/>
        <v>12830.88405</v>
      </c>
      <c r="F179" s="18">
        <f t="shared" si="10"/>
        <v>213.8480675</v>
      </c>
      <c r="G179" s="20"/>
      <c r="H179" s="19">
        <f t="shared" si="11"/>
        <v>29890.91032</v>
      </c>
    </row>
    <row r="180" ht="12.75" customHeight="1">
      <c r="A180" s="16">
        <v>31.932379805536673</v>
      </c>
      <c r="B180" s="16">
        <v>2.007114948565864</v>
      </c>
      <c r="C180" s="16">
        <f t="shared" si="7"/>
        <v>2.007114949</v>
      </c>
      <c r="D180" s="16">
        <f t="shared" si="8"/>
        <v>237.8281149</v>
      </c>
      <c r="E180" s="17">
        <f t="shared" si="9"/>
        <v>12862.62692</v>
      </c>
      <c r="F180" s="18">
        <f t="shared" si="10"/>
        <v>214.3771153</v>
      </c>
      <c r="G180" s="20"/>
      <c r="H180" s="19">
        <f t="shared" si="11"/>
        <v>29890.93236</v>
      </c>
    </row>
    <row r="181" ht="12.75" customHeight="1">
      <c r="A181" s="16">
        <v>31.94616069484119</v>
      </c>
      <c r="B181" s="16">
        <v>2.005506270736987</v>
      </c>
      <c r="C181" s="16">
        <f t="shared" si="7"/>
        <v>2.005506271</v>
      </c>
      <c r="D181" s="16">
        <f t="shared" si="8"/>
        <v>237.8265063</v>
      </c>
      <c r="E181" s="17">
        <f t="shared" si="9"/>
        <v>12882.4714</v>
      </c>
      <c r="F181" s="18">
        <f t="shared" si="10"/>
        <v>214.7078567</v>
      </c>
      <c r="G181" s="20"/>
      <c r="H181" s="19">
        <f t="shared" si="11"/>
        <v>29890.94614</v>
      </c>
    </row>
    <row r="182" ht="12.75" customHeight="1">
      <c r="A182" s="16">
        <v>31.951678815285458</v>
      </c>
      <c r="B182" s="16">
        <v>2.003886063463188</v>
      </c>
      <c r="C182" s="16">
        <f t="shared" si="7"/>
        <v>2.003886063</v>
      </c>
      <c r="D182" s="16">
        <f t="shared" si="8"/>
        <v>237.8248861</v>
      </c>
      <c r="E182" s="17">
        <f t="shared" si="9"/>
        <v>12890.41749</v>
      </c>
      <c r="F182" s="18">
        <f t="shared" si="10"/>
        <v>214.8402916</v>
      </c>
      <c r="G182" s="20"/>
      <c r="H182" s="19">
        <f t="shared" si="11"/>
        <v>29890.95166</v>
      </c>
    </row>
    <row r="183" ht="12.75" customHeight="1">
      <c r="A183" s="16">
        <v>31.96545970458998</v>
      </c>
      <c r="B183" s="16">
        <v>2.0022773856343106</v>
      </c>
      <c r="C183" s="16">
        <f t="shared" si="7"/>
        <v>2.002277386</v>
      </c>
      <c r="D183" s="16">
        <f t="shared" si="8"/>
        <v>237.8232774</v>
      </c>
      <c r="E183" s="17">
        <f t="shared" si="9"/>
        <v>12910.26197</v>
      </c>
      <c r="F183" s="18">
        <f t="shared" si="10"/>
        <v>215.1710329</v>
      </c>
      <c r="G183" s="20"/>
      <c r="H183" s="19">
        <f t="shared" si="11"/>
        <v>29890.96544</v>
      </c>
    </row>
    <row r="184" ht="12.75" customHeight="1">
      <c r="A184" s="16">
        <v>31.97923098602373</v>
      </c>
      <c r="B184" s="16">
        <v>2.0022966013758463</v>
      </c>
      <c r="C184" s="16">
        <f t="shared" si="7"/>
        <v>2.002296601</v>
      </c>
      <c r="D184" s="16">
        <f t="shared" si="8"/>
        <v>237.8232966</v>
      </c>
      <c r="E184" s="17">
        <f t="shared" si="9"/>
        <v>12930.09262</v>
      </c>
      <c r="F184" s="18">
        <f t="shared" si="10"/>
        <v>215.5015437</v>
      </c>
      <c r="G184" s="20"/>
      <c r="H184" s="19">
        <f t="shared" si="11"/>
        <v>29890.97922</v>
      </c>
    </row>
    <row r="185" ht="12.75" customHeight="1">
      <c r="A185" s="16">
        <v>31.993011875328246</v>
      </c>
      <c r="B185" s="16">
        <v>2.000687923546969</v>
      </c>
      <c r="C185" s="16">
        <f t="shared" si="7"/>
        <v>2.000687924</v>
      </c>
      <c r="D185" s="16">
        <f t="shared" si="8"/>
        <v>237.8216879</v>
      </c>
      <c r="E185" s="17">
        <f t="shared" si="9"/>
        <v>12949.9371</v>
      </c>
      <c r="F185" s="18">
        <f t="shared" si="10"/>
        <v>215.832285</v>
      </c>
      <c r="G185" s="20"/>
      <c r="H185" s="19">
        <f t="shared" si="11"/>
        <v>29890.993</v>
      </c>
    </row>
    <row r="186" ht="12.75" customHeight="1">
      <c r="A186" s="16">
        <v>32.01230127720626</v>
      </c>
      <c r="B186" s="16">
        <v>1.9990869320147056</v>
      </c>
      <c r="C186" s="16">
        <f t="shared" si="7"/>
        <v>1.999086932</v>
      </c>
      <c r="D186" s="16">
        <f t="shared" si="8"/>
        <v>237.8200869</v>
      </c>
      <c r="E186" s="17">
        <f t="shared" si="9"/>
        <v>12977.71384</v>
      </c>
      <c r="F186" s="18">
        <f t="shared" si="10"/>
        <v>216.2952307</v>
      </c>
      <c r="G186" s="20"/>
      <c r="H186" s="19">
        <f t="shared" si="11"/>
        <v>29891.01229</v>
      </c>
    </row>
    <row r="187" ht="12.75" customHeight="1">
      <c r="A187" s="16">
        <v>32.02607255864002</v>
      </c>
      <c r="B187" s="16">
        <v>1.999106147756241</v>
      </c>
      <c r="C187" s="16">
        <f t="shared" si="7"/>
        <v>1.999106148</v>
      </c>
      <c r="D187" s="16">
        <f t="shared" si="8"/>
        <v>237.8201061</v>
      </c>
      <c r="E187" s="17">
        <f t="shared" si="9"/>
        <v>12997.54448</v>
      </c>
      <c r="F187" s="18">
        <f t="shared" si="10"/>
        <v>216.6257414</v>
      </c>
      <c r="G187" s="20"/>
      <c r="H187" s="19">
        <f t="shared" si="11"/>
        <v>29891.02606</v>
      </c>
    </row>
    <row r="188" ht="12.75" customHeight="1">
      <c r="A188" s="16">
        <v>32.03710879952855</v>
      </c>
      <c r="B188" s="16">
        <v>1.9958657332086438</v>
      </c>
      <c r="C188" s="16">
        <f t="shared" si="7"/>
        <v>1.995865733</v>
      </c>
      <c r="D188" s="16">
        <f t="shared" si="8"/>
        <v>237.8168657</v>
      </c>
      <c r="E188" s="17">
        <f t="shared" si="9"/>
        <v>13013.43667</v>
      </c>
      <c r="F188" s="18">
        <f t="shared" si="10"/>
        <v>216.8906112</v>
      </c>
      <c r="G188" s="20"/>
      <c r="H188" s="19">
        <f t="shared" si="11"/>
        <v>29891.03709</v>
      </c>
    </row>
    <row r="189" ht="12.75" customHeight="1">
      <c r="A189" s="16">
        <v>32.04813543254632</v>
      </c>
      <c r="B189" s="16">
        <v>1.9942532122314591</v>
      </c>
      <c r="C189" s="16">
        <f t="shared" si="7"/>
        <v>1.994253212</v>
      </c>
      <c r="D189" s="16">
        <f t="shared" si="8"/>
        <v>237.8152532</v>
      </c>
      <c r="E189" s="17">
        <f t="shared" si="9"/>
        <v>13029.31502</v>
      </c>
      <c r="F189" s="18">
        <f t="shared" si="10"/>
        <v>217.1552504</v>
      </c>
      <c r="G189" s="20"/>
      <c r="H189" s="19">
        <f t="shared" si="11"/>
        <v>29891.04812</v>
      </c>
    </row>
    <row r="190" ht="12.75" customHeight="1">
      <c r="A190" s="16">
        <v>32.06466097026682</v>
      </c>
      <c r="B190" s="16">
        <v>1.9942762711213018</v>
      </c>
      <c r="C190" s="16">
        <f t="shared" si="7"/>
        <v>1.994276271</v>
      </c>
      <c r="D190" s="16">
        <f t="shared" si="8"/>
        <v>237.8152763</v>
      </c>
      <c r="E190" s="17">
        <f t="shared" si="9"/>
        <v>13053.1118</v>
      </c>
      <c r="F190" s="18">
        <f t="shared" si="10"/>
        <v>217.5518633</v>
      </c>
      <c r="G190" s="20"/>
      <c r="H190" s="19">
        <f t="shared" si="11"/>
        <v>29891.06464</v>
      </c>
    </row>
    <row r="191" ht="12.75" customHeight="1">
      <c r="A191" s="16">
        <v>32.07018869858186</v>
      </c>
      <c r="B191" s="16">
        <v>1.9910281702770902</v>
      </c>
      <c r="C191" s="16">
        <f t="shared" si="7"/>
        <v>1.99102817</v>
      </c>
      <c r="D191" s="16">
        <f t="shared" si="8"/>
        <v>237.8120282</v>
      </c>
      <c r="E191" s="17">
        <f t="shared" si="9"/>
        <v>13061.07173</v>
      </c>
      <c r="F191" s="18">
        <f t="shared" si="10"/>
        <v>217.6845288</v>
      </c>
      <c r="G191" s="20"/>
      <c r="H191" s="19">
        <f t="shared" si="11"/>
        <v>29891.07017</v>
      </c>
    </row>
    <row r="192" ht="12.75" customHeight="1">
      <c r="A192" s="16">
        <v>32.07846107531287</v>
      </c>
      <c r="B192" s="16">
        <v>1.9894118061515984</v>
      </c>
      <c r="C192" s="16">
        <f t="shared" si="7"/>
        <v>1.989411806</v>
      </c>
      <c r="D192" s="16">
        <f t="shared" si="8"/>
        <v>237.8104118</v>
      </c>
      <c r="E192" s="17">
        <f t="shared" si="9"/>
        <v>13072.98395</v>
      </c>
      <c r="F192" s="18">
        <f t="shared" si="10"/>
        <v>217.8830658</v>
      </c>
      <c r="G192" s="20"/>
      <c r="H192" s="19">
        <f t="shared" si="11"/>
        <v>29891.07845</v>
      </c>
    </row>
    <row r="193" ht="12.75" customHeight="1">
      <c r="A193" s="16">
        <v>32.089487708330644</v>
      </c>
      <c r="B193" s="16">
        <v>1.987799285174414</v>
      </c>
      <c r="C193" s="16">
        <f t="shared" si="7"/>
        <v>1.987799285</v>
      </c>
      <c r="D193" s="16">
        <f t="shared" si="8"/>
        <v>237.8087993</v>
      </c>
      <c r="E193" s="17">
        <f t="shared" si="9"/>
        <v>13088.8623</v>
      </c>
      <c r="F193" s="18">
        <f t="shared" si="10"/>
        <v>218.147705</v>
      </c>
      <c r="G193" s="20"/>
      <c r="H193" s="19">
        <f t="shared" si="11"/>
        <v>29891.08947</v>
      </c>
    </row>
    <row r="194" ht="12.75" customHeight="1">
      <c r="A194" s="16">
        <v>32.092261180358925</v>
      </c>
      <c r="B194" s="16">
        <v>1.9845473411818955</v>
      </c>
      <c r="C194" s="16">
        <f t="shared" si="7"/>
        <v>1.984547341</v>
      </c>
      <c r="D194" s="16">
        <f t="shared" si="8"/>
        <v>237.8055473</v>
      </c>
      <c r="E194" s="17">
        <f t="shared" si="9"/>
        <v>13092.8561</v>
      </c>
      <c r="F194" s="18">
        <f t="shared" si="10"/>
        <v>218.2142683</v>
      </c>
      <c r="G194" s="20"/>
      <c r="H194" s="19">
        <f t="shared" si="11"/>
        <v>29891.09225</v>
      </c>
    </row>
    <row r="195" ht="12.75" customHeight="1">
      <c r="A195" s="16">
        <v>32.10327820550593</v>
      </c>
      <c r="B195" s="16">
        <v>1.9845627137751238</v>
      </c>
      <c r="C195" s="16">
        <f t="shared" si="7"/>
        <v>1.984562714</v>
      </c>
      <c r="D195" s="16">
        <f t="shared" si="8"/>
        <v>237.8055627</v>
      </c>
      <c r="E195" s="17">
        <f t="shared" si="9"/>
        <v>13108.72062</v>
      </c>
      <c r="F195" s="18">
        <f t="shared" si="10"/>
        <v>218.4786769</v>
      </c>
      <c r="G195" s="20"/>
      <c r="H195" s="19">
        <f t="shared" si="11"/>
        <v>29891.10326</v>
      </c>
    </row>
    <row r="196" ht="12.75" customHeight="1">
      <c r="A196" s="16">
        <v>32.11156019010772</v>
      </c>
      <c r="B196" s="16">
        <v>1.9813184560792192</v>
      </c>
      <c r="C196" s="16">
        <f t="shared" si="7"/>
        <v>1.981318456</v>
      </c>
      <c r="D196" s="16">
        <f t="shared" si="8"/>
        <v>237.8023185</v>
      </c>
      <c r="E196" s="17">
        <f t="shared" si="9"/>
        <v>13120.64667</v>
      </c>
      <c r="F196" s="18">
        <f t="shared" si="10"/>
        <v>218.6774446</v>
      </c>
      <c r="G196" s="20"/>
      <c r="H196" s="19">
        <f t="shared" si="11"/>
        <v>29891.11154</v>
      </c>
    </row>
    <row r="197" ht="12.75" customHeight="1">
      <c r="A197" s="16">
        <v>32.1198421747095</v>
      </c>
      <c r="B197" s="16">
        <v>1.9780741983833148</v>
      </c>
      <c r="C197" s="16">
        <f t="shared" si="7"/>
        <v>1.978074198</v>
      </c>
      <c r="D197" s="16">
        <f t="shared" si="8"/>
        <v>237.7990742</v>
      </c>
      <c r="E197" s="17">
        <f t="shared" si="9"/>
        <v>13132.57273</v>
      </c>
      <c r="F197" s="18">
        <f t="shared" si="10"/>
        <v>218.8762122</v>
      </c>
      <c r="G197" s="20"/>
      <c r="H197" s="19">
        <f t="shared" si="11"/>
        <v>29891.11983</v>
      </c>
    </row>
    <row r="198" ht="12.75" customHeight="1">
      <c r="A198" s="16">
        <v>32.1308591998565</v>
      </c>
      <c r="B198" s="16">
        <v>1.9780895709765431</v>
      </c>
      <c r="C198" s="16">
        <f t="shared" si="7"/>
        <v>1.978089571</v>
      </c>
      <c r="D198" s="16">
        <f t="shared" si="8"/>
        <v>237.7990896</v>
      </c>
      <c r="E198" s="17">
        <f t="shared" si="9"/>
        <v>13148.43725</v>
      </c>
      <c r="F198" s="18">
        <f t="shared" si="10"/>
        <v>219.1406208</v>
      </c>
      <c r="G198" s="20"/>
      <c r="H198" s="19">
        <f t="shared" si="11"/>
        <v>29891.13084</v>
      </c>
    </row>
    <row r="199" ht="12.75" customHeight="1">
      <c r="A199" s="16">
        <v>32.139150792329055</v>
      </c>
      <c r="B199" s="16">
        <v>1.973217419710226</v>
      </c>
      <c r="C199" s="16">
        <f t="shared" si="7"/>
        <v>1.97321742</v>
      </c>
      <c r="D199" s="16">
        <f t="shared" si="8"/>
        <v>237.7942174</v>
      </c>
      <c r="E199" s="17">
        <f t="shared" si="9"/>
        <v>13160.37714</v>
      </c>
      <c r="F199" s="18">
        <f t="shared" si="10"/>
        <v>219.339619</v>
      </c>
      <c r="G199" s="20"/>
      <c r="H199" s="19">
        <f t="shared" si="11"/>
        <v>29891.13913</v>
      </c>
    </row>
    <row r="200" ht="12.75" customHeight="1">
      <c r="A200" s="16">
        <v>32.14742316906007</v>
      </c>
      <c r="B200" s="16">
        <v>1.971601055584734</v>
      </c>
      <c r="C200" s="16">
        <f t="shared" si="7"/>
        <v>1.971601056</v>
      </c>
      <c r="D200" s="16">
        <f t="shared" si="8"/>
        <v>237.7926011</v>
      </c>
      <c r="E200" s="17">
        <f t="shared" si="9"/>
        <v>13172.28936</v>
      </c>
      <c r="F200" s="18">
        <f t="shared" si="10"/>
        <v>219.5381561</v>
      </c>
      <c r="G200" s="20"/>
      <c r="H200" s="19">
        <f t="shared" si="11"/>
        <v>29891.14741</v>
      </c>
    </row>
    <row r="201" ht="12.75" customHeight="1">
      <c r="A201" s="16">
        <v>32.161194450493824</v>
      </c>
      <c r="B201" s="16">
        <v>1.9716202713262696</v>
      </c>
      <c r="C201" s="16">
        <f t="shared" si="7"/>
        <v>1.971620271</v>
      </c>
      <c r="D201" s="16">
        <f t="shared" si="8"/>
        <v>237.7926203</v>
      </c>
      <c r="E201" s="17">
        <f t="shared" si="9"/>
        <v>13192.12001</v>
      </c>
      <c r="F201" s="18">
        <f t="shared" si="10"/>
        <v>219.8686668</v>
      </c>
      <c r="G201" s="20"/>
      <c r="H201" s="19">
        <f t="shared" si="11"/>
        <v>29891.16118</v>
      </c>
    </row>
    <row r="202" ht="12.75" customHeight="1">
      <c r="A202" s="16">
        <v>32.17222108351159</v>
      </c>
      <c r="B202" s="16">
        <v>1.9700077503490852</v>
      </c>
      <c r="C202" s="16">
        <f t="shared" si="7"/>
        <v>1.97000775</v>
      </c>
      <c r="D202" s="16">
        <f t="shared" si="8"/>
        <v>237.7910078</v>
      </c>
      <c r="E202" s="17">
        <f t="shared" si="9"/>
        <v>13207.99836</v>
      </c>
      <c r="F202" s="18">
        <f t="shared" si="10"/>
        <v>220.133306</v>
      </c>
      <c r="G202" s="20"/>
      <c r="H202" s="19">
        <f t="shared" si="11"/>
        <v>29891.1722</v>
      </c>
    </row>
    <row r="203" ht="12.75" customHeight="1">
      <c r="A203" s="16">
        <v>32.22731581711736</v>
      </c>
      <c r="B203" s="16">
        <v>1.9684567197448142</v>
      </c>
      <c r="C203" s="16">
        <f t="shared" si="7"/>
        <v>1.96845672</v>
      </c>
      <c r="D203" s="16">
        <f t="shared" si="8"/>
        <v>237.7894567</v>
      </c>
      <c r="E203" s="17">
        <f t="shared" si="9"/>
        <v>13287.33478</v>
      </c>
      <c r="F203" s="18">
        <f t="shared" si="10"/>
        <v>221.4555796</v>
      </c>
      <c r="G203" s="20"/>
      <c r="H203" s="19">
        <f t="shared" si="11"/>
        <v>29891.2273</v>
      </c>
    </row>
    <row r="204" ht="12.75" customHeight="1">
      <c r="A204" s="16">
        <v>32.24109670642188</v>
      </c>
      <c r="B204" s="16">
        <v>1.9668480419159369</v>
      </c>
      <c r="C204" s="16">
        <f t="shared" si="7"/>
        <v>1.966848042</v>
      </c>
      <c r="D204" s="16">
        <f t="shared" si="8"/>
        <v>237.787848</v>
      </c>
      <c r="E204" s="17">
        <f t="shared" si="9"/>
        <v>13307.17926</v>
      </c>
      <c r="F204" s="18">
        <f t="shared" si="10"/>
        <v>221.786321</v>
      </c>
      <c r="G204" s="20"/>
      <c r="H204" s="19">
        <f t="shared" si="11"/>
        <v>29891.24108</v>
      </c>
    </row>
    <row r="205" ht="12.75" customHeight="1">
      <c r="A205" s="16">
        <v>32.27414778186288</v>
      </c>
      <c r="B205" s="16">
        <v>1.966894159695622</v>
      </c>
      <c r="C205" s="16">
        <f t="shared" si="7"/>
        <v>1.96689416</v>
      </c>
      <c r="D205" s="16">
        <f t="shared" si="8"/>
        <v>237.7878942</v>
      </c>
      <c r="E205" s="17">
        <f t="shared" si="9"/>
        <v>13354.77281</v>
      </c>
      <c r="F205" s="18">
        <f t="shared" si="10"/>
        <v>222.5795468</v>
      </c>
      <c r="G205" s="20"/>
      <c r="H205" s="19">
        <f t="shared" si="11"/>
        <v>29891.27413</v>
      </c>
    </row>
    <row r="206" ht="12.75" customHeight="1">
      <c r="A206" s="16">
        <v>32.282429766464666</v>
      </c>
      <c r="B206" s="16">
        <v>1.9636499019997173</v>
      </c>
      <c r="C206" s="16">
        <f t="shared" si="7"/>
        <v>1.963649902</v>
      </c>
      <c r="D206" s="16">
        <f t="shared" si="8"/>
        <v>237.7846499</v>
      </c>
      <c r="E206" s="17">
        <f t="shared" si="9"/>
        <v>13366.69886</v>
      </c>
      <c r="F206" s="18">
        <f t="shared" si="10"/>
        <v>222.7783144</v>
      </c>
      <c r="G206" s="20"/>
      <c r="H206" s="19">
        <f t="shared" si="11"/>
        <v>29891.28241</v>
      </c>
    </row>
    <row r="207" ht="12.75" customHeight="1">
      <c r="A207" s="16">
        <v>32.29070214319568</v>
      </c>
      <c r="B207" s="16">
        <v>1.9620335378742257</v>
      </c>
      <c r="C207" s="16">
        <f t="shared" si="7"/>
        <v>1.962033538</v>
      </c>
      <c r="D207" s="16">
        <f t="shared" si="8"/>
        <v>237.7830335</v>
      </c>
      <c r="E207" s="17">
        <f t="shared" si="9"/>
        <v>13378.61109</v>
      </c>
      <c r="F207" s="18">
        <f t="shared" si="10"/>
        <v>222.9768514</v>
      </c>
      <c r="G207" s="20"/>
      <c r="H207" s="19">
        <f t="shared" si="11"/>
        <v>29891.29069</v>
      </c>
    </row>
    <row r="208" ht="12.75" customHeight="1">
      <c r="A208" s="16">
        <v>32.301719168342686</v>
      </c>
      <c r="B208" s="16">
        <v>1.962048910467454</v>
      </c>
      <c r="C208" s="16">
        <f t="shared" si="7"/>
        <v>1.96204891</v>
      </c>
      <c r="D208" s="16">
        <f t="shared" si="8"/>
        <v>237.7830489</v>
      </c>
      <c r="E208" s="17">
        <f t="shared" si="9"/>
        <v>13394.4756</v>
      </c>
      <c r="F208" s="18">
        <f t="shared" si="10"/>
        <v>223.24126</v>
      </c>
      <c r="G208" s="20"/>
      <c r="H208" s="19">
        <f t="shared" si="11"/>
        <v>29891.3017</v>
      </c>
    </row>
    <row r="209" ht="12.75" customHeight="1">
      <c r="A209" s="16">
        <v>32.30723728878695</v>
      </c>
      <c r="B209" s="16">
        <v>1.9604287031936554</v>
      </c>
      <c r="C209" s="16">
        <f t="shared" si="7"/>
        <v>1.960428703</v>
      </c>
      <c r="D209" s="16">
        <f t="shared" si="8"/>
        <v>237.7814287</v>
      </c>
      <c r="E209" s="17">
        <f t="shared" si="9"/>
        <v>13402.4217</v>
      </c>
      <c r="F209" s="18">
        <f t="shared" si="10"/>
        <v>223.3736949</v>
      </c>
      <c r="G209" s="20"/>
      <c r="H209" s="19">
        <f t="shared" si="11"/>
        <v>29891.30722</v>
      </c>
    </row>
    <row r="210" ht="12.75" customHeight="1">
      <c r="A210" s="16">
        <v>32.32377243437822</v>
      </c>
      <c r="B210" s="16">
        <v>1.9588238685130852</v>
      </c>
      <c r="C210" s="16">
        <f t="shared" si="7"/>
        <v>1.958823869</v>
      </c>
      <c r="D210" s="16">
        <f t="shared" si="8"/>
        <v>237.7798239</v>
      </c>
      <c r="E210" s="17">
        <f t="shared" si="9"/>
        <v>13426.23231</v>
      </c>
      <c r="F210" s="18">
        <f t="shared" si="10"/>
        <v>223.7705384</v>
      </c>
      <c r="G210" s="20"/>
      <c r="H210" s="19">
        <f t="shared" si="11"/>
        <v>29891.32376</v>
      </c>
    </row>
    <row r="211" ht="12.75" customHeight="1">
      <c r="A211" s="16">
        <v>32.33204481110924</v>
      </c>
      <c r="B211" s="16">
        <v>1.9572075043875936</v>
      </c>
      <c r="C211" s="16">
        <f t="shared" si="7"/>
        <v>1.957207504</v>
      </c>
      <c r="D211" s="16">
        <f t="shared" si="8"/>
        <v>237.7782075</v>
      </c>
      <c r="E211" s="17">
        <f t="shared" si="9"/>
        <v>13438.14453</v>
      </c>
      <c r="F211" s="18">
        <f t="shared" si="10"/>
        <v>223.9690755</v>
      </c>
      <c r="G211" s="20"/>
      <c r="H211" s="19">
        <f t="shared" si="11"/>
        <v>29891.33203</v>
      </c>
    </row>
    <row r="212" ht="12.75" customHeight="1">
      <c r="A212" s="16">
        <v>32.33757253942427</v>
      </c>
      <c r="B212" s="16">
        <v>1.9539594035433818</v>
      </c>
      <c r="C212" s="16">
        <f t="shared" si="7"/>
        <v>1.953959404</v>
      </c>
      <c r="D212" s="16">
        <f t="shared" si="8"/>
        <v>237.7749594</v>
      </c>
      <c r="E212" s="17">
        <f t="shared" si="9"/>
        <v>13446.10446</v>
      </c>
      <c r="F212" s="18">
        <f t="shared" si="10"/>
        <v>224.1017409</v>
      </c>
      <c r="G212" s="20"/>
      <c r="H212" s="19">
        <f t="shared" si="11"/>
        <v>29891.33756</v>
      </c>
    </row>
    <row r="213" ht="12.75" customHeight="1">
      <c r="A213" s="16">
        <v>32.35135342872879</v>
      </c>
      <c r="B213" s="16">
        <v>1.9523507257145045</v>
      </c>
      <c r="C213" s="16">
        <f t="shared" si="7"/>
        <v>1.952350726</v>
      </c>
      <c r="D213" s="16">
        <f t="shared" si="8"/>
        <v>237.7733507</v>
      </c>
      <c r="E213" s="17">
        <f t="shared" si="9"/>
        <v>13465.94894</v>
      </c>
      <c r="F213" s="18">
        <f t="shared" si="10"/>
        <v>224.4324823</v>
      </c>
      <c r="G213" s="20"/>
      <c r="H213" s="19">
        <f t="shared" si="11"/>
        <v>29891.35134</v>
      </c>
    </row>
    <row r="214" ht="12.75" customHeight="1">
      <c r="A214" s="16">
        <v>32.378895991596295</v>
      </c>
      <c r="B214" s="16">
        <v>1.9523891571975756</v>
      </c>
      <c r="C214" s="16">
        <f t="shared" si="7"/>
        <v>1.952389157</v>
      </c>
      <c r="D214" s="16">
        <f t="shared" si="8"/>
        <v>237.7733892</v>
      </c>
      <c r="E214" s="17">
        <f t="shared" si="9"/>
        <v>13505.61023</v>
      </c>
      <c r="F214" s="18">
        <f t="shared" si="10"/>
        <v>225.0935038</v>
      </c>
      <c r="G214" s="20"/>
      <c r="H214" s="19">
        <f t="shared" si="11"/>
        <v>29891.37888</v>
      </c>
    </row>
    <row r="215" ht="12.75" customHeight="1">
      <c r="A215" s="16">
        <v>32.39266727303004</v>
      </c>
      <c r="B215" s="16">
        <v>1.9524083729391108</v>
      </c>
      <c r="C215" s="16">
        <f t="shared" si="7"/>
        <v>1.952408373</v>
      </c>
      <c r="D215" s="16">
        <f t="shared" si="8"/>
        <v>237.7734084</v>
      </c>
      <c r="E215" s="17">
        <f t="shared" si="9"/>
        <v>13525.44087</v>
      </c>
      <c r="F215" s="18">
        <f t="shared" si="10"/>
        <v>225.4240146</v>
      </c>
      <c r="G215" s="20"/>
      <c r="H215" s="19">
        <f t="shared" si="11"/>
        <v>29891.39265</v>
      </c>
    </row>
    <row r="216" ht="12.75" customHeight="1">
      <c r="A216" s="16">
        <v>32.40094925763183</v>
      </c>
      <c r="B216" s="16">
        <v>1.9491641152432067</v>
      </c>
      <c r="C216" s="16">
        <f t="shared" si="7"/>
        <v>1.949164115</v>
      </c>
      <c r="D216" s="16">
        <f t="shared" si="8"/>
        <v>237.7701641</v>
      </c>
      <c r="E216" s="17">
        <f t="shared" si="9"/>
        <v>13537.36693</v>
      </c>
      <c r="F216" s="18">
        <f t="shared" si="10"/>
        <v>225.6227822</v>
      </c>
      <c r="G216" s="20"/>
      <c r="H216" s="19">
        <f t="shared" si="11"/>
        <v>29891.40093</v>
      </c>
    </row>
    <row r="217" ht="12.75" customHeight="1">
      <c r="A217" s="16">
        <v>32.42849182049933</v>
      </c>
      <c r="B217" s="16">
        <v>1.9492025467262775</v>
      </c>
      <c r="C217" s="16">
        <f t="shared" si="7"/>
        <v>1.949202547</v>
      </c>
      <c r="D217" s="16">
        <f t="shared" si="8"/>
        <v>237.7702025</v>
      </c>
      <c r="E217" s="17">
        <f t="shared" si="9"/>
        <v>13577.02822</v>
      </c>
      <c r="F217" s="18">
        <f t="shared" si="10"/>
        <v>226.2838037</v>
      </c>
      <c r="G217" s="20"/>
      <c r="H217" s="19">
        <f t="shared" si="11"/>
        <v>29891.42848</v>
      </c>
    </row>
    <row r="218" ht="12.75" customHeight="1">
      <c r="A218" s="16">
        <v>32.45328973495085</v>
      </c>
      <c r="B218" s="16">
        <v>1.9476092414906283</v>
      </c>
      <c r="C218" s="16">
        <f t="shared" si="7"/>
        <v>1.947609241</v>
      </c>
      <c r="D218" s="16">
        <f t="shared" si="8"/>
        <v>237.7686092</v>
      </c>
      <c r="E218" s="17">
        <f t="shared" si="9"/>
        <v>13612.73722</v>
      </c>
      <c r="F218" s="18">
        <f t="shared" si="10"/>
        <v>226.8789536</v>
      </c>
      <c r="G218" s="20"/>
      <c r="H218" s="19">
        <f t="shared" si="11"/>
        <v>29891.45327</v>
      </c>
    </row>
    <row r="219" ht="12.75" customHeight="1">
      <c r="A219" s="16">
        <v>32.4670610163846</v>
      </c>
      <c r="B219" s="16">
        <v>1.9476284572321638</v>
      </c>
      <c r="C219" s="16">
        <f t="shared" si="7"/>
        <v>1.947628457</v>
      </c>
      <c r="D219" s="16">
        <f t="shared" si="8"/>
        <v>237.7686285</v>
      </c>
      <c r="E219" s="17">
        <f t="shared" si="9"/>
        <v>13632.56786</v>
      </c>
      <c r="F219" s="18">
        <f t="shared" si="10"/>
        <v>227.2094644</v>
      </c>
      <c r="G219" s="20"/>
      <c r="H219" s="19">
        <f t="shared" si="11"/>
        <v>29891.46704</v>
      </c>
    </row>
    <row r="220" ht="12.75" customHeight="1">
      <c r="A220" s="16">
        <v>32.48359616197587</v>
      </c>
      <c r="B220" s="16">
        <v>1.9460236225515934</v>
      </c>
      <c r="C220" s="16">
        <f t="shared" si="7"/>
        <v>1.946023623</v>
      </c>
      <c r="D220" s="16">
        <f t="shared" si="8"/>
        <v>237.7670236</v>
      </c>
      <c r="E220" s="17">
        <f t="shared" si="9"/>
        <v>13656.37847</v>
      </c>
      <c r="F220" s="18">
        <f t="shared" si="10"/>
        <v>227.6063079</v>
      </c>
      <c r="G220" s="20"/>
      <c r="H220" s="19">
        <f t="shared" si="11"/>
        <v>29891.48358</v>
      </c>
    </row>
    <row r="221" ht="12.75" customHeight="1">
      <c r="A221" s="16">
        <v>32.49462279499364</v>
      </c>
      <c r="B221" s="16">
        <v>1.944411101574409</v>
      </c>
      <c r="C221" s="16">
        <f t="shared" si="7"/>
        <v>1.944411102</v>
      </c>
      <c r="D221" s="16">
        <f t="shared" si="8"/>
        <v>237.7654111</v>
      </c>
      <c r="E221" s="17">
        <f t="shared" si="9"/>
        <v>13672.25682</v>
      </c>
      <c r="F221" s="18">
        <f t="shared" si="10"/>
        <v>227.8709471</v>
      </c>
      <c r="G221" s="20"/>
      <c r="H221" s="19">
        <f t="shared" si="11"/>
        <v>29891.49461</v>
      </c>
    </row>
    <row r="222" ht="12.75" customHeight="1">
      <c r="A222" s="16">
        <v>32.505659035882175</v>
      </c>
      <c r="B222" s="16">
        <v>1.9411706870268115</v>
      </c>
      <c r="C222" s="16">
        <f t="shared" si="7"/>
        <v>1.941170687</v>
      </c>
      <c r="D222" s="16">
        <f t="shared" si="8"/>
        <v>237.7621707</v>
      </c>
      <c r="E222" s="17">
        <f t="shared" si="9"/>
        <v>13688.14901</v>
      </c>
      <c r="F222" s="18">
        <f t="shared" si="10"/>
        <v>228.1358169</v>
      </c>
      <c r="G222" s="20"/>
      <c r="H222" s="19">
        <f t="shared" si="11"/>
        <v>29891.50564</v>
      </c>
    </row>
    <row r="223" ht="12.75" customHeight="1">
      <c r="A223" s="16">
        <v>32.51943992518669</v>
      </c>
      <c r="B223" s="16">
        <v>1.9395620091979342</v>
      </c>
      <c r="C223" s="16">
        <f t="shared" si="7"/>
        <v>1.939562009</v>
      </c>
      <c r="D223" s="16">
        <f t="shared" si="8"/>
        <v>237.760562</v>
      </c>
      <c r="E223" s="17">
        <f t="shared" si="9"/>
        <v>13707.99349</v>
      </c>
      <c r="F223" s="18">
        <f t="shared" si="10"/>
        <v>228.4665582</v>
      </c>
      <c r="G223" s="20"/>
      <c r="H223" s="19">
        <f t="shared" si="11"/>
        <v>29891.51942</v>
      </c>
    </row>
    <row r="224" ht="12.75" customHeight="1">
      <c r="A224" s="16">
        <v>32.54973674434094</v>
      </c>
      <c r="B224" s="16">
        <v>1.9396042838293122</v>
      </c>
      <c r="C224" s="16">
        <f t="shared" si="7"/>
        <v>1.939604284</v>
      </c>
      <c r="D224" s="16">
        <f t="shared" si="8"/>
        <v>237.7606043</v>
      </c>
      <c r="E224" s="17">
        <f t="shared" si="9"/>
        <v>13751.62091</v>
      </c>
      <c r="F224" s="18">
        <f t="shared" si="10"/>
        <v>229.1936819</v>
      </c>
      <c r="G224" s="20"/>
      <c r="H224" s="19">
        <f t="shared" si="11"/>
        <v>29891.54972</v>
      </c>
    </row>
    <row r="225" ht="12.75" customHeight="1">
      <c r="A225" s="16">
        <v>32.57453465879246</v>
      </c>
      <c r="B225" s="16">
        <v>1.9380109785936632</v>
      </c>
      <c r="C225" s="16">
        <f t="shared" si="7"/>
        <v>1.938010979</v>
      </c>
      <c r="D225" s="16">
        <f t="shared" si="8"/>
        <v>237.759011</v>
      </c>
      <c r="E225" s="17">
        <f t="shared" si="9"/>
        <v>13787.32991</v>
      </c>
      <c r="F225" s="18">
        <f t="shared" si="10"/>
        <v>229.7888318</v>
      </c>
      <c r="G225" s="20"/>
      <c r="H225" s="19">
        <f t="shared" si="11"/>
        <v>29891.57452</v>
      </c>
    </row>
    <row r="226" ht="12.75" customHeight="1">
      <c r="A226" s="16">
        <v>32.58556129181023</v>
      </c>
      <c r="B226" s="16">
        <v>1.9363984576164786</v>
      </c>
      <c r="C226" s="16">
        <f t="shared" si="7"/>
        <v>1.936398458</v>
      </c>
      <c r="D226" s="16">
        <f t="shared" si="8"/>
        <v>237.7573985</v>
      </c>
      <c r="E226" s="17">
        <f t="shared" si="9"/>
        <v>13803.20826</v>
      </c>
      <c r="F226" s="18">
        <f t="shared" si="10"/>
        <v>230.053471</v>
      </c>
      <c r="G226" s="20"/>
      <c r="H226" s="19">
        <f t="shared" si="11"/>
        <v>29891.58554</v>
      </c>
    </row>
    <row r="227" ht="12.75" customHeight="1">
      <c r="A227" s="16">
        <v>32.607604949975</v>
      </c>
      <c r="B227" s="16">
        <v>1.9348013092325225</v>
      </c>
      <c r="C227" s="16">
        <f t="shared" si="7"/>
        <v>1.934801309</v>
      </c>
      <c r="D227" s="16">
        <f t="shared" si="8"/>
        <v>237.7558013</v>
      </c>
      <c r="E227" s="17">
        <f t="shared" si="9"/>
        <v>13834.95113</v>
      </c>
      <c r="F227" s="18">
        <f t="shared" si="10"/>
        <v>230.5825188</v>
      </c>
      <c r="G227" s="20"/>
      <c r="H227" s="19">
        <f t="shared" si="11"/>
        <v>29891.60759</v>
      </c>
    </row>
    <row r="228" ht="12.75" customHeight="1">
      <c r="A228" s="16">
        <v>32.63790176912925</v>
      </c>
      <c r="B228" s="16">
        <v>1.9348435838639007</v>
      </c>
      <c r="C228" s="16">
        <f t="shared" si="7"/>
        <v>1.934843584</v>
      </c>
      <c r="D228" s="16">
        <f t="shared" si="8"/>
        <v>237.7558436</v>
      </c>
      <c r="E228" s="17">
        <f t="shared" si="9"/>
        <v>13878.57855</v>
      </c>
      <c r="F228" s="18">
        <f t="shared" si="10"/>
        <v>231.3096425</v>
      </c>
      <c r="G228" s="20"/>
      <c r="H228" s="19">
        <f t="shared" si="11"/>
        <v>29891.63788</v>
      </c>
    </row>
    <row r="229" ht="12.75" customHeight="1">
      <c r="A229" s="16">
        <v>32.651682658433764</v>
      </c>
      <c r="B229" s="16">
        <v>1.9332349060350231</v>
      </c>
      <c r="C229" s="16">
        <f t="shared" si="7"/>
        <v>1.933234906</v>
      </c>
      <c r="D229" s="16">
        <f t="shared" si="8"/>
        <v>237.7542349</v>
      </c>
      <c r="E229" s="17">
        <f t="shared" si="9"/>
        <v>13898.42303</v>
      </c>
      <c r="F229" s="18">
        <f t="shared" si="10"/>
        <v>231.6403838</v>
      </c>
      <c r="G229" s="20"/>
      <c r="H229" s="19">
        <f t="shared" si="11"/>
        <v>29891.65167</v>
      </c>
    </row>
    <row r="230" ht="12.75" customHeight="1">
      <c r="A230" s="16">
        <v>32.65994542729402</v>
      </c>
      <c r="B230" s="16">
        <v>1.9332464354799446</v>
      </c>
      <c r="C230" s="16">
        <f t="shared" si="7"/>
        <v>1.933246435</v>
      </c>
      <c r="D230" s="16">
        <f t="shared" si="8"/>
        <v>237.7542464</v>
      </c>
      <c r="E230" s="17">
        <f t="shared" si="9"/>
        <v>13910.32142</v>
      </c>
      <c r="F230" s="18">
        <f t="shared" si="10"/>
        <v>231.8386903</v>
      </c>
      <c r="G230" s="20"/>
      <c r="H230" s="19">
        <f t="shared" si="11"/>
        <v>29891.65993</v>
      </c>
    </row>
    <row r="231" ht="12.75" customHeight="1">
      <c r="A231" s="16">
        <v>32.745336980054034</v>
      </c>
      <c r="B231" s="16">
        <v>1.9317376795070513</v>
      </c>
      <c r="C231" s="16">
        <f t="shared" si="7"/>
        <v>1.93173768</v>
      </c>
      <c r="D231" s="16">
        <f t="shared" si="8"/>
        <v>237.7527377</v>
      </c>
      <c r="E231" s="17">
        <f t="shared" si="9"/>
        <v>14033.28525</v>
      </c>
      <c r="F231" s="18">
        <f t="shared" si="10"/>
        <v>233.8880875</v>
      </c>
      <c r="G231" s="20"/>
      <c r="H231" s="19">
        <f t="shared" si="11"/>
        <v>29891.74532</v>
      </c>
    </row>
    <row r="232" ht="12.75" customHeight="1">
      <c r="A232" s="16">
        <v>32.80317636207579</v>
      </c>
      <c r="B232" s="16">
        <v>1.9318183856215003</v>
      </c>
      <c r="C232" s="16">
        <f t="shared" si="7"/>
        <v>1.931818386</v>
      </c>
      <c r="D232" s="16">
        <f t="shared" si="8"/>
        <v>237.7528184</v>
      </c>
      <c r="E232" s="17">
        <f t="shared" si="9"/>
        <v>14116.57396</v>
      </c>
      <c r="F232" s="18">
        <f t="shared" si="10"/>
        <v>235.2762327</v>
      </c>
      <c r="G232" s="20"/>
      <c r="H232" s="19">
        <f t="shared" si="11"/>
        <v>29891.80316</v>
      </c>
    </row>
    <row r="233" ht="12.75" customHeight="1">
      <c r="A233" s="16">
        <v>32.85826148781079</v>
      </c>
      <c r="B233" s="16">
        <v>1.9318952485876422</v>
      </c>
      <c r="C233" s="16">
        <f t="shared" si="7"/>
        <v>1.931895249</v>
      </c>
      <c r="D233" s="16">
        <f t="shared" si="8"/>
        <v>237.7528952</v>
      </c>
      <c r="E233" s="17">
        <f t="shared" si="9"/>
        <v>14195.89654</v>
      </c>
      <c r="F233" s="18">
        <f t="shared" si="10"/>
        <v>236.5982757</v>
      </c>
      <c r="G233" s="20"/>
      <c r="H233" s="19">
        <f t="shared" si="11"/>
        <v>29891.85824</v>
      </c>
    </row>
    <row r="234" ht="12.75" customHeight="1">
      <c r="A234" s="16">
        <v>32.927117894979546</v>
      </c>
      <c r="B234" s="16">
        <v>1.9319913272953195</v>
      </c>
      <c r="C234" s="16">
        <f t="shared" si="7"/>
        <v>1.931991327</v>
      </c>
      <c r="D234" s="16">
        <f t="shared" si="8"/>
        <v>237.7529913</v>
      </c>
      <c r="E234" s="17">
        <f t="shared" si="9"/>
        <v>14295.04977</v>
      </c>
      <c r="F234" s="18">
        <f t="shared" si="10"/>
        <v>238.2508295</v>
      </c>
      <c r="G234" s="20"/>
      <c r="H234" s="19">
        <f t="shared" si="11"/>
        <v>29891.9271</v>
      </c>
    </row>
    <row r="235" ht="12.75" customHeight="1">
      <c r="A235" s="16">
        <v>32.976694508141044</v>
      </c>
      <c r="B235" s="16">
        <v>1.932060503964847</v>
      </c>
      <c r="C235" s="16">
        <f t="shared" si="7"/>
        <v>1.932060504</v>
      </c>
      <c r="D235" s="16">
        <f t="shared" si="8"/>
        <v>237.7530605</v>
      </c>
      <c r="E235" s="17">
        <f t="shared" si="9"/>
        <v>14366.44009</v>
      </c>
      <c r="F235" s="18">
        <f t="shared" si="10"/>
        <v>239.4406682</v>
      </c>
      <c r="G235" s="20"/>
      <c r="H235" s="19">
        <f t="shared" si="11"/>
        <v>29891.97668</v>
      </c>
    </row>
    <row r="236" ht="12.75" customHeight="1">
      <c r="A236" s="16">
        <v>32.98771153328805</v>
      </c>
      <c r="B236" s="16">
        <v>1.9320758765580754</v>
      </c>
      <c r="C236" s="16">
        <f t="shared" si="7"/>
        <v>1.932075877</v>
      </c>
      <c r="D236" s="16">
        <f t="shared" si="8"/>
        <v>237.7530759</v>
      </c>
      <c r="E236" s="17">
        <f t="shared" si="9"/>
        <v>14382.30461</v>
      </c>
      <c r="F236" s="18">
        <f t="shared" si="10"/>
        <v>239.7050768</v>
      </c>
      <c r="G236" s="20"/>
      <c r="H236" s="19">
        <f t="shared" si="11"/>
        <v>29891.98769</v>
      </c>
    </row>
    <row r="237" ht="12.75" customHeight="1">
      <c r="A237" s="16">
        <v>32.99873816630581</v>
      </c>
      <c r="B237" s="16">
        <v>1.930463355580891</v>
      </c>
      <c r="C237" s="16">
        <f t="shared" si="7"/>
        <v>1.930463356</v>
      </c>
      <c r="D237" s="16">
        <f t="shared" si="8"/>
        <v>237.7514634</v>
      </c>
      <c r="E237" s="17">
        <f t="shared" si="9"/>
        <v>14398.18296</v>
      </c>
      <c r="F237" s="18">
        <f t="shared" si="10"/>
        <v>239.969716</v>
      </c>
      <c r="G237" s="20"/>
      <c r="H237" s="19">
        <f t="shared" si="11"/>
        <v>29891.99872</v>
      </c>
    </row>
    <row r="238" ht="12.75" customHeight="1">
      <c r="A238" s="16">
        <v>33.01526370402632</v>
      </c>
      <c r="B238" s="16">
        <v>1.9304864144707337</v>
      </c>
      <c r="C238" s="16">
        <f t="shared" si="7"/>
        <v>1.930486414</v>
      </c>
      <c r="D238" s="16">
        <f t="shared" si="8"/>
        <v>237.7514864</v>
      </c>
      <c r="E238" s="17">
        <f t="shared" si="9"/>
        <v>14421.97973</v>
      </c>
      <c r="F238" s="18">
        <f t="shared" si="10"/>
        <v>240.3663289</v>
      </c>
      <c r="G238" s="20"/>
      <c r="H238" s="19">
        <f t="shared" si="11"/>
        <v>29892.01525</v>
      </c>
    </row>
    <row r="239" ht="12.75" customHeight="1">
      <c r="A239" s="16">
        <v>33.03180845748835</v>
      </c>
      <c r="B239" s="16">
        <v>1.9272536862197507</v>
      </c>
      <c r="C239" s="16">
        <f t="shared" si="7"/>
        <v>1.927253686</v>
      </c>
      <c r="D239" s="16">
        <f t="shared" si="8"/>
        <v>237.7482537</v>
      </c>
      <c r="E239" s="17">
        <f t="shared" si="9"/>
        <v>14445.80418</v>
      </c>
      <c r="F239" s="18">
        <f t="shared" si="10"/>
        <v>240.763403</v>
      </c>
      <c r="G239" s="20"/>
      <c r="H239" s="19">
        <f t="shared" si="11"/>
        <v>29892.03179</v>
      </c>
    </row>
    <row r="240" ht="12.75" customHeight="1">
      <c r="A240" s="16">
        <v>33.04284469837689</v>
      </c>
      <c r="B240" s="16">
        <v>1.9240132716721532</v>
      </c>
      <c r="C240" s="16">
        <f t="shared" si="7"/>
        <v>1.924013272</v>
      </c>
      <c r="D240" s="16">
        <f t="shared" si="8"/>
        <v>237.7450133</v>
      </c>
      <c r="E240" s="17">
        <f t="shared" si="9"/>
        <v>14461.69637</v>
      </c>
      <c r="F240" s="18">
        <f t="shared" si="10"/>
        <v>241.0282728</v>
      </c>
      <c r="G240" s="20"/>
      <c r="H240" s="19">
        <f t="shared" si="11"/>
        <v>29892.04283</v>
      </c>
    </row>
    <row r="241" ht="12.75" customHeight="1">
      <c r="A241" s="16">
        <v>33.056635195552175</v>
      </c>
      <c r="B241" s="16">
        <v>1.9207767002728628</v>
      </c>
      <c r="C241" s="16">
        <f t="shared" si="7"/>
        <v>1.9207767</v>
      </c>
      <c r="D241" s="16">
        <f t="shared" si="8"/>
        <v>237.7417767</v>
      </c>
      <c r="E241" s="17">
        <f t="shared" si="9"/>
        <v>14481.55468</v>
      </c>
      <c r="F241" s="18">
        <f t="shared" si="10"/>
        <v>241.3592447</v>
      </c>
      <c r="G241" s="20"/>
      <c r="H241" s="19">
        <f t="shared" si="11"/>
        <v>29892.05662</v>
      </c>
    </row>
    <row r="242" ht="12.75" customHeight="1">
      <c r="A242" s="16">
        <v>33.06490757228319</v>
      </c>
      <c r="B242" s="16">
        <v>1.9191603361473712</v>
      </c>
      <c r="C242" s="16">
        <f t="shared" si="7"/>
        <v>1.919160336</v>
      </c>
      <c r="D242" s="16">
        <f t="shared" si="8"/>
        <v>237.7401603</v>
      </c>
      <c r="E242" s="17">
        <f t="shared" si="9"/>
        <v>14493.4669</v>
      </c>
      <c r="F242" s="18">
        <f t="shared" si="10"/>
        <v>241.5577817</v>
      </c>
      <c r="G242" s="20"/>
      <c r="H242" s="19">
        <f t="shared" si="11"/>
        <v>29892.06489</v>
      </c>
    </row>
    <row r="243" ht="12.75" customHeight="1">
      <c r="A243" s="16">
        <v>33.08144271787446</v>
      </c>
      <c r="B243" s="16">
        <v>1.9175555014668009</v>
      </c>
      <c r="C243" s="16">
        <f t="shared" si="7"/>
        <v>1.917555501</v>
      </c>
      <c r="D243" s="16">
        <f t="shared" si="8"/>
        <v>237.7385555</v>
      </c>
      <c r="E243" s="17">
        <f t="shared" si="9"/>
        <v>14517.27751</v>
      </c>
      <c r="F243" s="18">
        <f t="shared" si="10"/>
        <v>241.9546252</v>
      </c>
      <c r="G243" s="20"/>
      <c r="H243" s="19">
        <f t="shared" si="11"/>
        <v>29892.08143</v>
      </c>
    </row>
    <row r="244" ht="12.75" customHeight="1">
      <c r="A244" s="16">
        <v>33.09246935089223</v>
      </c>
      <c r="B244" s="16">
        <v>1.9159429804896164</v>
      </c>
      <c r="C244" s="16">
        <f t="shared" si="7"/>
        <v>1.91594298</v>
      </c>
      <c r="D244" s="16">
        <f t="shared" si="8"/>
        <v>237.736943</v>
      </c>
      <c r="E244" s="17">
        <f t="shared" si="9"/>
        <v>14533.15587</v>
      </c>
      <c r="F244" s="18">
        <f t="shared" si="10"/>
        <v>242.2192644</v>
      </c>
      <c r="G244" s="20"/>
      <c r="H244" s="19">
        <f t="shared" si="11"/>
        <v>29892.09245</v>
      </c>
    </row>
    <row r="245" ht="12.75" customHeight="1">
      <c r="A245" s="16">
        <v>33.13929170776698</v>
      </c>
      <c r="B245" s="16">
        <v>1.916008314010837</v>
      </c>
      <c r="C245" s="16">
        <f t="shared" si="7"/>
        <v>1.916008314</v>
      </c>
      <c r="D245" s="16">
        <f t="shared" si="8"/>
        <v>237.7370083</v>
      </c>
      <c r="E245" s="17">
        <f t="shared" si="9"/>
        <v>14600.58006</v>
      </c>
      <c r="F245" s="18">
        <f t="shared" si="10"/>
        <v>243.343001</v>
      </c>
      <c r="G245" s="20"/>
      <c r="H245" s="19">
        <f t="shared" si="11"/>
        <v>29892.13927</v>
      </c>
    </row>
    <row r="246" ht="12.75" customHeight="1">
      <c r="A246" s="16">
        <v>33.19438644137275</v>
      </c>
      <c r="B246" s="16">
        <v>1.9144572834065658</v>
      </c>
      <c r="C246" s="16">
        <f t="shared" si="7"/>
        <v>1.914457283</v>
      </c>
      <c r="D246" s="16">
        <f t="shared" si="8"/>
        <v>237.7354573</v>
      </c>
      <c r="E246" s="17">
        <f t="shared" si="9"/>
        <v>14679.91648</v>
      </c>
      <c r="F246" s="18">
        <f t="shared" si="10"/>
        <v>244.6652746</v>
      </c>
      <c r="G246" s="20"/>
      <c r="H246" s="19">
        <f t="shared" si="11"/>
        <v>29892.19437</v>
      </c>
    </row>
    <row r="247" ht="12.75" customHeight="1">
      <c r="A247" s="16">
        <v>33.235700285674</v>
      </c>
      <c r="B247" s="16">
        <v>1.9145149306311722</v>
      </c>
      <c r="C247" s="16">
        <f t="shared" si="7"/>
        <v>1.914514931</v>
      </c>
      <c r="D247" s="16">
        <f t="shared" si="8"/>
        <v>237.7355149</v>
      </c>
      <c r="E247" s="17">
        <f t="shared" si="9"/>
        <v>14739.40841</v>
      </c>
      <c r="F247" s="18">
        <f t="shared" si="10"/>
        <v>245.6568069</v>
      </c>
      <c r="G247" s="20"/>
      <c r="H247" s="19">
        <f t="shared" si="11"/>
        <v>29892.23568</v>
      </c>
    </row>
    <row r="248" ht="12.75" customHeight="1">
      <c r="A248" s="16">
        <v>33.24948117497852</v>
      </c>
      <c r="B248" s="16">
        <v>1.9129062528022949</v>
      </c>
      <c r="C248" s="16">
        <f t="shared" si="7"/>
        <v>1.912906253</v>
      </c>
      <c r="D248" s="16">
        <f t="shared" si="8"/>
        <v>237.7339063</v>
      </c>
      <c r="E248" s="17">
        <f t="shared" si="9"/>
        <v>14759.25289</v>
      </c>
      <c r="F248" s="18">
        <f t="shared" si="10"/>
        <v>245.9875482</v>
      </c>
      <c r="G248" s="20"/>
      <c r="H248" s="19">
        <f t="shared" si="11"/>
        <v>29892.24946</v>
      </c>
    </row>
    <row r="249" ht="12.75" customHeight="1">
      <c r="A249" s="16">
        <v>33.27977799413277</v>
      </c>
      <c r="B249" s="16">
        <v>1.9129485274336728</v>
      </c>
      <c r="C249" s="16">
        <f t="shared" si="7"/>
        <v>1.912948527</v>
      </c>
      <c r="D249" s="16">
        <f t="shared" si="8"/>
        <v>237.7339485</v>
      </c>
      <c r="E249" s="17">
        <f t="shared" si="9"/>
        <v>14802.88031</v>
      </c>
      <c r="F249" s="18">
        <f t="shared" si="10"/>
        <v>246.7146719</v>
      </c>
      <c r="G249" s="20"/>
      <c r="H249" s="19">
        <f t="shared" si="11"/>
        <v>29892.27976</v>
      </c>
    </row>
    <row r="250" ht="12.75" customHeight="1">
      <c r="A250" s="16">
        <v>33.290823842892074</v>
      </c>
      <c r="B250" s="16">
        <v>1.9080802193156625</v>
      </c>
      <c r="C250" s="16">
        <f t="shared" si="7"/>
        <v>1.908080219</v>
      </c>
      <c r="D250" s="16">
        <f t="shared" si="8"/>
        <v>237.7290802</v>
      </c>
      <c r="E250" s="17">
        <f t="shared" si="9"/>
        <v>14818.78633</v>
      </c>
      <c r="F250" s="18">
        <f t="shared" si="10"/>
        <v>246.9797722</v>
      </c>
      <c r="G250" s="20"/>
      <c r="H250" s="19">
        <f t="shared" si="11"/>
        <v>29892.29081</v>
      </c>
    </row>
    <row r="251" ht="12.75" customHeight="1">
      <c r="A251" s="16">
        <v>33.31285789318608</v>
      </c>
      <c r="B251" s="16">
        <v>1.9081109645021195</v>
      </c>
      <c r="C251" s="16">
        <f t="shared" si="7"/>
        <v>1.908110965</v>
      </c>
      <c r="D251" s="16">
        <f t="shared" si="8"/>
        <v>237.729111</v>
      </c>
      <c r="E251" s="17">
        <f t="shared" si="9"/>
        <v>14850.51537</v>
      </c>
      <c r="F251" s="18">
        <f t="shared" si="10"/>
        <v>247.5085894</v>
      </c>
      <c r="G251" s="20"/>
      <c r="H251" s="19">
        <f t="shared" si="11"/>
        <v>29892.31284</v>
      </c>
    </row>
    <row r="252" ht="12.75" customHeight="1">
      <c r="A252" s="16">
        <v>33.323894134074614</v>
      </c>
      <c r="B252" s="16">
        <v>1.9048705499545222</v>
      </c>
      <c r="C252" s="16">
        <f t="shared" si="7"/>
        <v>1.90487055</v>
      </c>
      <c r="D252" s="16">
        <f t="shared" si="8"/>
        <v>237.7258705</v>
      </c>
      <c r="E252" s="17">
        <f t="shared" si="9"/>
        <v>14866.40755</v>
      </c>
      <c r="F252" s="18">
        <f t="shared" si="10"/>
        <v>247.7734592</v>
      </c>
      <c r="G252" s="20"/>
      <c r="H252" s="19">
        <f t="shared" si="11"/>
        <v>29892.32388</v>
      </c>
    </row>
    <row r="253" ht="12.75" customHeight="1">
      <c r="A253" s="16">
        <v>33.34041967179511</v>
      </c>
      <c r="B253" s="16">
        <v>1.9048936088443646</v>
      </c>
      <c r="C253" s="16">
        <f t="shared" si="7"/>
        <v>1.904893609</v>
      </c>
      <c r="D253" s="16">
        <f t="shared" si="8"/>
        <v>237.7258936</v>
      </c>
      <c r="E253" s="17">
        <f t="shared" si="9"/>
        <v>14890.20433</v>
      </c>
      <c r="F253" s="18">
        <f t="shared" si="10"/>
        <v>248.1700721</v>
      </c>
      <c r="G253" s="20"/>
      <c r="H253" s="19">
        <f t="shared" si="11"/>
        <v>29892.3404</v>
      </c>
    </row>
    <row r="254" ht="12.75" customHeight="1">
      <c r="A254" s="16">
        <v>33.34869204852613</v>
      </c>
      <c r="B254" s="16">
        <v>1.9032772447188728</v>
      </c>
      <c r="C254" s="16">
        <f t="shared" si="7"/>
        <v>1.903277245</v>
      </c>
      <c r="D254" s="16">
        <f t="shared" si="8"/>
        <v>237.7242772</v>
      </c>
      <c r="E254" s="17">
        <f t="shared" si="9"/>
        <v>14902.11655</v>
      </c>
      <c r="F254" s="18">
        <f t="shared" si="10"/>
        <v>248.3686092</v>
      </c>
      <c r="G254" s="20"/>
      <c r="H254" s="19">
        <f t="shared" si="11"/>
        <v>29892.34867</v>
      </c>
    </row>
    <row r="255" ht="12.75" customHeight="1">
      <c r="A255" s="16">
        <v>33.38449738025388</v>
      </c>
      <c r="B255" s="16">
        <v>1.903327205646865</v>
      </c>
      <c r="C255" s="16">
        <f t="shared" si="7"/>
        <v>1.903327206</v>
      </c>
      <c r="D255" s="16">
        <f t="shared" si="8"/>
        <v>237.7243272</v>
      </c>
      <c r="E255" s="17">
        <f t="shared" si="9"/>
        <v>14953.67623</v>
      </c>
      <c r="F255" s="18">
        <f t="shared" si="10"/>
        <v>249.2279371</v>
      </c>
      <c r="G255" s="20"/>
      <c r="H255" s="19">
        <f t="shared" si="11"/>
        <v>29892.38448</v>
      </c>
    </row>
    <row r="256" ht="12.75" customHeight="1">
      <c r="A256" s="16">
        <v>33.39002510856892</v>
      </c>
      <c r="B256" s="16">
        <v>1.9000791048026537</v>
      </c>
      <c r="C256" s="16">
        <f t="shared" si="7"/>
        <v>1.900079105</v>
      </c>
      <c r="D256" s="16">
        <f t="shared" si="8"/>
        <v>237.7210791</v>
      </c>
      <c r="E256" s="17">
        <f t="shared" si="9"/>
        <v>14961.63616</v>
      </c>
      <c r="F256" s="18">
        <f t="shared" si="10"/>
        <v>249.3606026</v>
      </c>
      <c r="G256" s="20"/>
      <c r="H256" s="19">
        <f t="shared" si="11"/>
        <v>29892.39001</v>
      </c>
    </row>
    <row r="257" ht="12.75" customHeight="1">
      <c r="A257" s="16">
        <v>33.40655064628942</v>
      </c>
      <c r="B257" s="16">
        <v>1.9001021636924962</v>
      </c>
      <c r="C257" s="16">
        <f t="shared" si="7"/>
        <v>1.900102164</v>
      </c>
      <c r="D257" s="16">
        <f t="shared" si="8"/>
        <v>237.7211022</v>
      </c>
      <c r="E257" s="17">
        <f t="shared" si="9"/>
        <v>14985.43293</v>
      </c>
      <c r="F257" s="18">
        <f t="shared" si="10"/>
        <v>249.7572155</v>
      </c>
      <c r="G257" s="20"/>
      <c r="H257" s="19">
        <f t="shared" si="11"/>
        <v>29892.40653</v>
      </c>
    </row>
    <row r="258" ht="12.75" customHeight="1">
      <c r="A258" s="16">
        <v>33.41757727930719</v>
      </c>
      <c r="B258" s="16">
        <v>1.8984896427153117</v>
      </c>
      <c r="C258" s="16">
        <f t="shared" si="7"/>
        <v>1.898489643</v>
      </c>
      <c r="D258" s="16">
        <f t="shared" si="8"/>
        <v>237.7194896</v>
      </c>
      <c r="E258" s="17">
        <f t="shared" si="9"/>
        <v>15001.31128</v>
      </c>
      <c r="F258" s="18">
        <f t="shared" si="10"/>
        <v>250.0218547</v>
      </c>
      <c r="G258" s="20"/>
      <c r="H258" s="19">
        <f t="shared" si="11"/>
        <v>29892.41756</v>
      </c>
    </row>
    <row r="259" ht="12.75" customHeight="1">
      <c r="A259" s="16">
        <v>33.44512945004546</v>
      </c>
      <c r="B259" s="16">
        <v>1.8969001806279697</v>
      </c>
      <c r="C259" s="16">
        <f t="shared" si="7"/>
        <v>1.896900181</v>
      </c>
      <c r="D259" s="16">
        <f t="shared" si="8"/>
        <v>237.7179002</v>
      </c>
      <c r="E259" s="17">
        <f t="shared" si="9"/>
        <v>15040.98641</v>
      </c>
      <c r="F259" s="18">
        <f t="shared" si="10"/>
        <v>250.6831068</v>
      </c>
      <c r="G259" s="20"/>
      <c r="H259" s="19">
        <f t="shared" si="11"/>
        <v>29892.44511</v>
      </c>
    </row>
    <row r="260" ht="12.75" customHeight="1">
      <c r="A260" s="16">
        <v>33.497460319493705</v>
      </c>
      <c r="B260" s="16">
        <v>1.8969732004458044</v>
      </c>
      <c r="C260" s="16">
        <f t="shared" si="7"/>
        <v>1.8969732</v>
      </c>
      <c r="D260" s="16">
        <f t="shared" si="8"/>
        <v>237.7179732</v>
      </c>
      <c r="E260" s="17">
        <f t="shared" si="9"/>
        <v>15116.34286</v>
      </c>
      <c r="F260" s="18">
        <f t="shared" si="10"/>
        <v>251.9390477</v>
      </c>
      <c r="G260" s="20"/>
      <c r="H260" s="19">
        <f t="shared" si="11"/>
        <v>29892.49744</v>
      </c>
    </row>
    <row r="261" ht="12.75" customHeight="1">
      <c r="A261" s="16">
        <v>33.505732696224726</v>
      </c>
      <c r="B261" s="16">
        <v>1.8953568363203128</v>
      </c>
      <c r="C261" s="16">
        <f t="shared" si="7"/>
        <v>1.895356836</v>
      </c>
      <c r="D261" s="16">
        <f t="shared" si="8"/>
        <v>237.7163568</v>
      </c>
      <c r="E261" s="17">
        <f t="shared" si="9"/>
        <v>15128.25508</v>
      </c>
      <c r="F261" s="18">
        <f t="shared" si="10"/>
        <v>252.1375847</v>
      </c>
      <c r="G261" s="20"/>
      <c r="H261" s="19">
        <f t="shared" si="11"/>
        <v>29892.50571</v>
      </c>
    </row>
    <row r="262" ht="12.75" customHeight="1">
      <c r="A262" s="16">
        <v>33.51675932924249</v>
      </c>
      <c r="B262" s="16">
        <v>1.8937443153431284</v>
      </c>
      <c r="C262" s="16">
        <f t="shared" si="7"/>
        <v>1.893744315</v>
      </c>
      <c r="D262" s="16">
        <f t="shared" si="8"/>
        <v>237.7147443</v>
      </c>
      <c r="E262" s="17">
        <f t="shared" si="9"/>
        <v>15144.13343</v>
      </c>
      <c r="F262" s="18">
        <f t="shared" si="10"/>
        <v>252.4022239</v>
      </c>
      <c r="G262" s="20"/>
      <c r="H262" s="19">
        <f t="shared" si="11"/>
        <v>29892.51674</v>
      </c>
    </row>
    <row r="263" ht="12.75" customHeight="1">
      <c r="A263" s="16">
        <v>33.53879337953649</v>
      </c>
      <c r="B263" s="16">
        <v>1.893775060529585</v>
      </c>
      <c r="C263" s="16">
        <f t="shared" si="7"/>
        <v>1.893775061</v>
      </c>
      <c r="D263" s="16">
        <f t="shared" si="8"/>
        <v>237.7147751</v>
      </c>
      <c r="E263" s="17">
        <f t="shared" si="9"/>
        <v>15175.86247</v>
      </c>
      <c r="F263" s="18">
        <f t="shared" si="10"/>
        <v>252.9310411</v>
      </c>
      <c r="G263" s="20"/>
      <c r="H263" s="19">
        <f t="shared" si="11"/>
        <v>29892.53878</v>
      </c>
    </row>
    <row r="264" ht="12.75" customHeight="1">
      <c r="A264" s="16">
        <v>33.547065756267514</v>
      </c>
      <c r="B264" s="16">
        <v>1.8921586964040937</v>
      </c>
      <c r="C264" s="16">
        <f t="shared" si="7"/>
        <v>1.892158696</v>
      </c>
      <c r="D264" s="16">
        <f t="shared" si="8"/>
        <v>237.7131587</v>
      </c>
      <c r="E264" s="17">
        <f t="shared" si="9"/>
        <v>15187.77469</v>
      </c>
      <c r="F264" s="18">
        <f t="shared" si="10"/>
        <v>253.1295782</v>
      </c>
      <c r="G264" s="20"/>
      <c r="H264" s="19">
        <f t="shared" si="11"/>
        <v>29892.54705</v>
      </c>
    </row>
    <row r="265" ht="12.75" customHeight="1">
      <c r="A265" s="16">
        <v>33.55809238928528</v>
      </c>
      <c r="B265" s="16">
        <v>1.890546175426909</v>
      </c>
      <c r="C265" s="16">
        <f t="shared" si="7"/>
        <v>1.890546175</v>
      </c>
      <c r="D265" s="16">
        <f t="shared" si="8"/>
        <v>237.7115462</v>
      </c>
      <c r="E265" s="17">
        <f t="shared" si="9"/>
        <v>15203.65304</v>
      </c>
      <c r="F265" s="18">
        <f t="shared" si="10"/>
        <v>253.3942173</v>
      </c>
      <c r="G265" s="20"/>
      <c r="H265" s="19">
        <f t="shared" si="11"/>
        <v>29892.55807</v>
      </c>
    </row>
    <row r="266" ht="12.75" customHeight="1">
      <c r="A266" s="16">
        <v>33.602160489873285</v>
      </c>
      <c r="B266" s="16">
        <v>1.8906076657998225</v>
      </c>
      <c r="C266" s="16">
        <f t="shared" si="7"/>
        <v>1.890607666</v>
      </c>
      <c r="D266" s="16">
        <f t="shared" si="8"/>
        <v>237.7116077</v>
      </c>
      <c r="E266" s="17">
        <f t="shared" si="9"/>
        <v>15267.11111</v>
      </c>
      <c r="F266" s="18">
        <f t="shared" si="10"/>
        <v>254.4518518</v>
      </c>
      <c r="G266" s="20"/>
      <c r="H266" s="19">
        <f t="shared" si="11"/>
        <v>29892.60214</v>
      </c>
    </row>
    <row r="267" ht="12.75" customHeight="1">
      <c r="A267" s="16">
        <v>33.610442474475065</v>
      </c>
      <c r="B267" s="16">
        <v>1.8873634081039181</v>
      </c>
      <c r="C267" s="16">
        <f t="shared" si="7"/>
        <v>1.887363408</v>
      </c>
      <c r="D267" s="16">
        <f t="shared" si="8"/>
        <v>237.7083634</v>
      </c>
      <c r="E267" s="17">
        <f t="shared" si="9"/>
        <v>15279.03716</v>
      </c>
      <c r="F267" s="18">
        <f t="shared" si="10"/>
        <v>254.6506194</v>
      </c>
      <c r="G267" s="20"/>
      <c r="H267" s="19">
        <f t="shared" si="11"/>
        <v>29892.61042</v>
      </c>
    </row>
    <row r="268" ht="12.75" customHeight="1">
      <c r="A268" s="16">
        <v>33.64900206248957</v>
      </c>
      <c r="B268" s="16">
        <v>1.8874172121802175</v>
      </c>
      <c r="C268" s="16">
        <f t="shared" si="7"/>
        <v>1.887417212</v>
      </c>
      <c r="D268" s="16">
        <f t="shared" si="8"/>
        <v>237.7084172</v>
      </c>
      <c r="E268" s="17">
        <f t="shared" si="9"/>
        <v>15334.56297</v>
      </c>
      <c r="F268" s="18">
        <f t="shared" si="10"/>
        <v>255.5760495</v>
      </c>
      <c r="G268" s="20"/>
      <c r="H268" s="19">
        <f t="shared" si="11"/>
        <v>29892.64898</v>
      </c>
    </row>
    <row r="269" ht="12.75" customHeight="1">
      <c r="A269" s="16">
        <v>33.74540103252582</v>
      </c>
      <c r="B269" s="16">
        <v>1.8875517223709657</v>
      </c>
      <c r="C269" s="16">
        <f t="shared" si="7"/>
        <v>1.887551722</v>
      </c>
      <c r="D269" s="16">
        <f t="shared" si="8"/>
        <v>237.7085517</v>
      </c>
      <c r="E269" s="17">
        <f t="shared" si="9"/>
        <v>15473.37749</v>
      </c>
      <c r="F269" s="18">
        <f t="shared" si="10"/>
        <v>257.8896248</v>
      </c>
      <c r="G269" s="20"/>
      <c r="H269" s="19">
        <f t="shared" si="11"/>
        <v>29892.74538</v>
      </c>
    </row>
    <row r="270" ht="12.75" customHeight="1">
      <c r="A270" s="16">
        <v>33.82802872112833</v>
      </c>
      <c r="B270" s="16">
        <v>1.8876670168201786</v>
      </c>
      <c r="C270" s="16">
        <f t="shared" si="7"/>
        <v>1.887667017</v>
      </c>
      <c r="D270" s="16">
        <f t="shared" si="8"/>
        <v>237.708667</v>
      </c>
      <c r="E270" s="17">
        <f t="shared" si="9"/>
        <v>15592.36136</v>
      </c>
      <c r="F270" s="18">
        <f t="shared" si="10"/>
        <v>259.8726893</v>
      </c>
      <c r="G270" s="20"/>
      <c r="H270" s="19">
        <f t="shared" si="11"/>
        <v>29892.82801</v>
      </c>
    </row>
    <row r="271" ht="12.75" customHeight="1">
      <c r="A271" s="16">
        <v>33.88311384686333</v>
      </c>
      <c r="B271" s="16">
        <v>1.8877438797863204</v>
      </c>
      <c r="C271" s="16">
        <f t="shared" si="7"/>
        <v>1.88774388</v>
      </c>
      <c r="D271" s="16">
        <f t="shared" si="8"/>
        <v>237.7087439</v>
      </c>
      <c r="E271" s="17">
        <f t="shared" si="9"/>
        <v>15671.68394</v>
      </c>
      <c r="F271" s="18">
        <f t="shared" si="10"/>
        <v>261.1947323</v>
      </c>
      <c r="G271" s="20"/>
      <c r="H271" s="19">
        <f t="shared" si="11"/>
        <v>29892.88309</v>
      </c>
    </row>
    <row r="272" ht="12.75" customHeight="1">
      <c r="A272" s="16">
        <v>33.95472451031883</v>
      </c>
      <c r="B272" s="16">
        <v>1.8878438016423047</v>
      </c>
      <c r="C272" s="16">
        <f t="shared" si="7"/>
        <v>1.887843802</v>
      </c>
      <c r="D272" s="16">
        <f t="shared" si="8"/>
        <v>237.7088438</v>
      </c>
      <c r="E272" s="17">
        <f t="shared" si="9"/>
        <v>15774.80329</v>
      </c>
      <c r="F272" s="18">
        <f t="shared" si="10"/>
        <v>262.9133882</v>
      </c>
      <c r="G272" s="20"/>
      <c r="H272" s="19">
        <f t="shared" si="11"/>
        <v>29892.95471</v>
      </c>
    </row>
    <row r="273" ht="12.75" customHeight="1">
      <c r="A273" s="16">
        <v>33.96298727917908</v>
      </c>
      <c r="B273" s="16">
        <v>1.8878553310872261</v>
      </c>
      <c r="C273" s="16">
        <f t="shared" si="7"/>
        <v>1.887855331</v>
      </c>
      <c r="D273" s="16">
        <f t="shared" si="8"/>
        <v>237.7088553</v>
      </c>
      <c r="E273" s="17">
        <f t="shared" si="9"/>
        <v>15786.70168</v>
      </c>
      <c r="F273" s="18">
        <f t="shared" si="10"/>
        <v>263.1116947</v>
      </c>
      <c r="G273" s="20"/>
      <c r="H273" s="19">
        <f t="shared" si="11"/>
        <v>29892.96297</v>
      </c>
    </row>
    <row r="274" ht="12.75" customHeight="1">
      <c r="A274" s="16">
        <v>33.98776597788906</v>
      </c>
      <c r="B274" s="16">
        <v>1.8895178129924026</v>
      </c>
      <c r="C274" s="16">
        <f t="shared" si="7"/>
        <v>1.889517813</v>
      </c>
      <c r="D274" s="16">
        <f t="shared" si="8"/>
        <v>237.7105178</v>
      </c>
      <c r="E274" s="17">
        <f t="shared" si="9"/>
        <v>15822.38301</v>
      </c>
      <c r="F274" s="18">
        <f t="shared" si="10"/>
        <v>263.7063835</v>
      </c>
      <c r="G274" s="20"/>
      <c r="H274" s="19">
        <f t="shared" si="11"/>
        <v>29892.98775</v>
      </c>
    </row>
    <row r="275" ht="12.75" customHeight="1">
      <c r="A275" s="16">
        <v>34.004291515609566</v>
      </c>
      <c r="B275" s="16">
        <v>1.8895408718822453</v>
      </c>
      <c r="C275" s="16">
        <f t="shared" si="7"/>
        <v>1.889540872</v>
      </c>
      <c r="D275" s="16">
        <f t="shared" si="8"/>
        <v>237.7105409</v>
      </c>
      <c r="E275" s="17">
        <f t="shared" si="9"/>
        <v>15846.17978</v>
      </c>
      <c r="F275" s="18">
        <f t="shared" si="10"/>
        <v>264.1029964</v>
      </c>
      <c r="G275" s="20"/>
      <c r="H275" s="19">
        <f t="shared" si="11"/>
        <v>29893.00427</v>
      </c>
    </row>
    <row r="276" ht="12.75" customHeight="1">
      <c r="A276" s="16">
        <v>34.0152989328858</v>
      </c>
      <c r="B276" s="16">
        <v>1.8911841380458865</v>
      </c>
      <c r="C276" s="16">
        <f t="shared" si="7"/>
        <v>1.891184138</v>
      </c>
      <c r="D276" s="16">
        <f t="shared" si="8"/>
        <v>237.7121841</v>
      </c>
      <c r="E276" s="17">
        <f t="shared" si="9"/>
        <v>15862.03046</v>
      </c>
      <c r="F276" s="18">
        <f t="shared" si="10"/>
        <v>264.3671744</v>
      </c>
      <c r="G276" s="20"/>
      <c r="H276" s="19">
        <f t="shared" si="11"/>
        <v>29893.01528</v>
      </c>
    </row>
    <row r="277" ht="12.75" customHeight="1">
      <c r="A277" s="16">
        <v>34.05937664134457</v>
      </c>
      <c r="B277" s="16">
        <v>1.8896177348483871</v>
      </c>
      <c r="C277" s="16">
        <f t="shared" si="7"/>
        <v>1.889617735</v>
      </c>
      <c r="D277" s="16">
        <f t="shared" si="8"/>
        <v>237.7106177</v>
      </c>
      <c r="E277" s="17">
        <f t="shared" si="9"/>
        <v>15925.50236</v>
      </c>
      <c r="F277" s="18">
        <f t="shared" si="10"/>
        <v>265.4250394</v>
      </c>
      <c r="G277" s="20"/>
      <c r="H277" s="19">
        <f t="shared" si="11"/>
        <v>29893.05936</v>
      </c>
    </row>
    <row r="278" ht="12.75" customHeight="1">
      <c r="A278" s="16">
        <v>34.100700093516586</v>
      </c>
      <c r="B278" s="16">
        <v>1.8880474885025806</v>
      </c>
      <c r="C278" s="16">
        <f t="shared" si="7"/>
        <v>1.888047489</v>
      </c>
      <c r="D278" s="16">
        <f t="shared" si="8"/>
        <v>237.7090475</v>
      </c>
      <c r="E278" s="17">
        <f t="shared" si="9"/>
        <v>15985.00813</v>
      </c>
      <c r="F278" s="18">
        <f t="shared" si="10"/>
        <v>266.4168022</v>
      </c>
      <c r="G278" s="20"/>
      <c r="H278" s="19">
        <f t="shared" si="11"/>
        <v>29893.10068</v>
      </c>
    </row>
    <row r="279" ht="12.75" customHeight="1">
      <c r="A279" s="16">
        <v>34.139240465789555</v>
      </c>
      <c r="B279" s="16">
        <v>1.8913570797197057</v>
      </c>
      <c r="C279" s="16">
        <f t="shared" si="7"/>
        <v>1.89135708</v>
      </c>
      <c r="D279" s="16">
        <f t="shared" si="8"/>
        <v>237.7123571</v>
      </c>
      <c r="E279" s="17">
        <f t="shared" si="9"/>
        <v>16040.50627</v>
      </c>
      <c r="F279" s="18">
        <f t="shared" si="10"/>
        <v>267.3417712</v>
      </c>
      <c r="G279" s="20"/>
      <c r="H279" s="19">
        <f t="shared" si="11"/>
        <v>29893.13922</v>
      </c>
    </row>
    <row r="280" ht="12.75" customHeight="1">
      <c r="A280" s="16">
        <v>34.16127451608355</v>
      </c>
      <c r="B280" s="16">
        <v>1.8913878249061624</v>
      </c>
      <c r="C280" s="16">
        <f t="shared" si="7"/>
        <v>1.891387825</v>
      </c>
      <c r="D280" s="16">
        <f t="shared" si="8"/>
        <v>237.7123878</v>
      </c>
      <c r="E280" s="17">
        <f t="shared" si="9"/>
        <v>16072.2353</v>
      </c>
      <c r="F280" s="18">
        <f t="shared" si="10"/>
        <v>267.8705884</v>
      </c>
      <c r="G280" s="20"/>
      <c r="H280" s="19">
        <f t="shared" si="11"/>
        <v>29893.16126</v>
      </c>
    </row>
    <row r="281" ht="12.75" customHeight="1">
      <c r="A281" s="16">
        <v>34.175036189646534</v>
      </c>
      <c r="B281" s="16">
        <v>1.893034934218111</v>
      </c>
      <c r="C281" s="16">
        <f t="shared" si="7"/>
        <v>1.893034934</v>
      </c>
      <c r="D281" s="16">
        <f t="shared" si="8"/>
        <v>237.7140349</v>
      </c>
      <c r="E281" s="17">
        <f t="shared" si="9"/>
        <v>16092.05211</v>
      </c>
      <c r="F281" s="18">
        <f t="shared" si="10"/>
        <v>268.2008686</v>
      </c>
      <c r="G281" s="20"/>
      <c r="H281" s="19">
        <f t="shared" si="11"/>
        <v>29893.17502</v>
      </c>
    </row>
    <row r="282" ht="12.75" customHeight="1">
      <c r="A282" s="16">
        <v>34.186024391181235</v>
      </c>
      <c r="B282" s="16">
        <v>1.8979339875225778</v>
      </c>
      <c r="C282" s="16">
        <f t="shared" si="7"/>
        <v>1.897933988</v>
      </c>
      <c r="D282" s="16">
        <f t="shared" si="8"/>
        <v>237.718934</v>
      </c>
      <c r="E282" s="17">
        <f t="shared" si="9"/>
        <v>16107.87512</v>
      </c>
      <c r="F282" s="18">
        <f t="shared" si="10"/>
        <v>268.4645854</v>
      </c>
      <c r="G282" s="20"/>
      <c r="H282" s="19">
        <f t="shared" si="11"/>
        <v>29893.18601</v>
      </c>
    </row>
    <row r="283" ht="12.75" customHeight="1">
      <c r="A283" s="16">
        <v>34.19978606474422</v>
      </c>
      <c r="B283" s="16">
        <v>1.8995810968345264</v>
      </c>
      <c r="C283" s="16">
        <f t="shared" si="7"/>
        <v>1.899581097</v>
      </c>
      <c r="D283" s="16">
        <f t="shared" si="8"/>
        <v>237.7205811</v>
      </c>
      <c r="E283" s="17">
        <f t="shared" si="9"/>
        <v>16127.69193</v>
      </c>
      <c r="F283" s="18">
        <f t="shared" si="10"/>
        <v>268.7948656</v>
      </c>
      <c r="G283" s="20"/>
      <c r="H283" s="19">
        <f t="shared" si="11"/>
        <v>29893.19977</v>
      </c>
    </row>
    <row r="284" ht="12.75" customHeight="1">
      <c r="A284" s="16">
        <v>34.2135477383072</v>
      </c>
      <c r="B284" s="16">
        <v>1.9012282061464745</v>
      </c>
      <c r="C284" s="16">
        <f t="shared" si="7"/>
        <v>1.901228206</v>
      </c>
      <c r="D284" s="16">
        <f t="shared" si="8"/>
        <v>237.7222282</v>
      </c>
      <c r="E284" s="17">
        <f t="shared" si="9"/>
        <v>16147.50874</v>
      </c>
      <c r="F284" s="18">
        <f t="shared" si="10"/>
        <v>269.1251457</v>
      </c>
      <c r="G284" s="20"/>
      <c r="H284" s="19">
        <f t="shared" si="11"/>
        <v>29893.21353</v>
      </c>
    </row>
    <row r="285" ht="12.75" customHeight="1">
      <c r="A285" s="16">
        <v>34.22730941187018</v>
      </c>
      <c r="B285" s="16">
        <v>1.9028753154584228</v>
      </c>
      <c r="C285" s="16">
        <f t="shared" si="7"/>
        <v>1.902875315</v>
      </c>
      <c r="D285" s="16">
        <f t="shared" si="8"/>
        <v>237.7238753</v>
      </c>
      <c r="E285" s="17">
        <f t="shared" si="9"/>
        <v>16167.32555</v>
      </c>
      <c r="F285" s="18">
        <f t="shared" si="10"/>
        <v>269.4554259</v>
      </c>
      <c r="G285" s="20"/>
      <c r="H285" s="19">
        <f t="shared" si="11"/>
        <v>29893.22729</v>
      </c>
    </row>
    <row r="286" ht="12.75" customHeight="1">
      <c r="A286" s="16">
        <v>34.23830722127565</v>
      </c>
      <c r="B286" s="16">
        <v>1.906146475192477</v>
      </c>
      <c r="C286" s="16">
        <f t="shared" si="7"/>
        <v>1.906146475</v>
      </c>
      <c r="D286" s="16">
        <f t="shared" si="8"/>
        <v>237.7271465</v>
      </c>
      <c r="E286" s="17">
        <f t="shared" si="9"/>
        <v>16183.1624</v>
      </c>
      <c r="F286" s="18">
        <f t="shared" si="10"/>
        <v>269.7193733</v>
      </c>
      <c r="G286" s="20"/>
      <c r="H286" s="19">
        <f t="shared" si="11"/>
        <v>29893.23829</v>
      </c>
    </row>
    <row r="287" ht="12.75" customHeight="1">
      <c r="A287" s="16">
        <v>34.24656038226513</v>
      </c>
      <c r="B287" s="16">
        <v>1.907785898207811</v>
      </c>
      <c r="C287" s="16">
        <f t="shared" si="7"/>
        <v>1.907785898</v>
      </c>
      <c r="D287" s="16">
        <f t="shared" si="8"/>
        <v>237.7287859</v>
      </c>
      <c r="E287" s="17">
        <f t="shared" si="9"/>
        <v>16195.04695</v>
      </c>
      <c r="F287" s="18">
        <f t="shared" si="10"/>
        <v>269.9174492</v>
      </c>
      <c r="G287" s="20"/>
      <c r="H287" s="19">
        <f t="shared" si="11"/>
        <v>29893.24654</v>
      </c>
    </row>
    <row r="288" ht="12.75" customHeight="1">
      <c r="A288" s="16">
        <v>34.25480393538385</v>
      </c>
      <c r="B288" s="16">
        <v>1.9110532147935584</v>
      </c>
      <c r="C288" s="16">
        <f t="shared" si="7"/>
        <v>1.911053215</v>
      </c>
      <c r="D288" s="16">
        <f t="shared" si="8"/>
        <v>237.7320532</v>
      </c>
      <c r="E288" s="17">
        <f t="shared" si="9"/>
        <v>16206.91767</v>
      </c>
      <c r="F288" s="18">
        <f t="shared" si="10"/>
        <v>270.1152944</v>
      </c>
      <c r="G288" s="20"/>
      <c r="H288" s="19">
        <f t="shared" si="11"/>
        <v>29893.25478</v>
      </c>
    </row>
    <row r="289" ht="12.75" customHeight="1">
      <c r="A289" s="16">
        <v>34.26855600107606</v>
      </c>
      <c r="B289" s="16">
        <v>1.9143282176759193</v>
      </c>
      <c r="C289" s="16">
        <f t="shared" si="7"/>
        <v>1.914328218</v>
      </c>
      <c r="D289" s="16">
        <f t="shared" si="8"/>
        <v>237.7353282</v>
      </c>
      <c r="E289" s="17">
        <f t="shared" si="9"/>
        <v>16226.72064</v>
      </c>
      <c r="F289" s="18">
        <f t="shared" si="10"/>
        <v>270.445344</v>
      </c>
      <c r="G289" s="20"/>
      <c r="H289" s="19">
        <f t="shared" si="11"/>
        <v>29893.26854</v>
      </c>
    </row>
    <row r="290" ht="12.75" customHeight="1">
      <c r="A290" s="16">
        <v>34.28230806676827</v>
      </c>
      <c r="B290" s="16">
        <v>1.9176032205582807</v>
      </c>
      <c r="C290" s="16">
        <f t="shared" si="7"/>
        <v>1.917603221</v>
      </c>
      <c r="D290" s="16">
        <f t="shared" si="8"/>
        <v>237.7386032</v>
      </c>
      <c r="E290" s="17">
        <f t="shared" si="9"/>
        <v>16246.52362</v>
      </c>
      <c r="F290" s="18">
        <f t="shared" si="10"/>
        <v>270.7753936</v>
      </c>
      <c r="G290" s="20"/>
      <c r="H290" s="19">
        <f t="shared" si="11"/>
        <v>29893.28229</v>
      </c>
    </row>
    <row r="291" ht="12.75" customHeight="1">
      <c r="A291" s="16">
        <v>34.315359142209275</v>
      </c>
      <c r="B291" s="16">
        <v>1.9176493383379658</v>
      </c>
      <c r="C291" s="16">
        <f t="shared" si="7"/>
        <v>1.917649338</v>
      </c>
      <c r="D291" s="16">
        <f t="shared" si="8"/>
        <v>237.7386493</v>
      </c>
      <c r="E291" s="17">
        <f t="shared" si="9"/>
        <v>16294.11716</v>
      </c>
      <c r="F291" s="18">
        <f t="shared" si="10"/>
        <v>271.5686194</v>
      </c>
      <c r="G291" s="20"/>
      <c r="H291" s="19">
        <f t="shared" si="11"/>
        <v>29893.31534</v>
      </c>
    </row>
    <row r="292" ht="12.75" customHeight="1">
      <c r="A292" s="16">
        <v>34.33188467992978</v>
      </c>
      <c r="B292" s="16">
        <v>1.9176723972278085</v>
      </c>
      <c r="C292" s="16">
        <f t="shared" si="7"/>
        <v>1.917672397</v>
      </c>
      <c r="D292" s="16">
        <f t="shared" si="8"/>
        <v>237.7386724</v>
      </c>
      <c r="E292" s="17">
        <f t="shared" si="9"/>
        <v>16317.91394</v>
      </c>
      <c r="F292" s="18">
        <f t="shared" si="10"/>
        <v>271.9652323</v>
      </c>
      <c r="G292" s="20"/>
      <c r="H292" s="19">
        <f t="shared" si="11"/>
        <v>29893.33187</v>
      </c>
    </row>
    <row r="293" ht="12.75" customHeight="1">
      <c r="A293" s="16">
        <v>34.342920920818315</v>
      </c>
      <c r="B293" s="16">
        <v>1.914431982680211</v>
      </c>
      <c r="C293" s="16">
        <f t="shared" si="7"/>
        <v>1.914431983</v>
      </c>
      <c r="D293" s="16">
        <f t="shared" si="8"/>
        <v>237.735432</v>
      </c>
      <c r="E293" s="17">
        <f t="shared" si="9"/>
        <v>16333.80613</v>
      </c>
      <c r="F293" s="18">
        <f t="shared" si="10"/>
        <v>272.2301021</v>
      </c>
      <c r="G293" s="20"/>
      <c r="H293" s="19">
        <f t="shared" si="11"/>
        <v>29893.3429</v>
      </c>
    </row>
    <row r="294" ht="12.75" customHeight="1">
      <c r="A294" s="16">
        <v>34.362229538437866</v>
      </c>
      <c r="B294" s="16">
        <v>1.9095752040071219</v>
      </c>
      <c r="C294" s="16">
        <f t="shared" si="7"/>
        <v>1.909575204</v>
      </c>
      <c r="D294" s="16">
        <f t="shared" si="8"/>
        <v>237.7305752</v>
      </c>
      <c r="E294" s="17">
        <f t="shared" si="9"/>
        <v>16361.61054</v>
      </c>
      <c r="F294" s="18">
        <f t="shared" si="10"/>
        <v>272.6935089</v>
      </c>
      <c r="G294" s="20"/>
      <c r="H294" s="19">
        <f t="shared" si="11"/>
        <v>29893.36221</v>
      </c>
    </row>
    <row r="295" ht="12.75" customHeight="1">
      <c r="A295" s="16">
        <v>34.37602003561315</v>
      </c>
      <c r="B295" s="16">
        <v>1.9063386326078318</v>
      </c>
      <c r="C295" s="16">
        <f t="shared" si="7"/>
        <v>1.906338633</v>
      </c>
      <c r="D295" s="16">
        <f t="shared" si="8"/>
        <v>237.7273386</v>
      </c>
      <c r="E295" s="17">
        <f t="shared" si="9"/>
        <v>16381.46885</v>
      </c>
      <c r="F295" s="18">
        <f t="shared" si="10"/>
        <v>273.0244809</v>
      </c>
      <c r="G295" s="20"/>
      <c r="H295" s="19">
        <f t="shared" si="11"/>
        <v>29893.376</v>
      </c>
    </row>
    <row r="296" ht="12.75" customHeight="1">
      <c r="A296" s="16">
        <v>34.38980092491767</v>
      </c>
      <c r="B296" s="16">
        <v>1.9047299547789542</v>
      </c>
      <c r="C296" s="16">
        <f t="shared" si="7"/>
        <v>1.904729955</v>
      </c>
      <c r="D296" s="16">
        <f t="shared" si="8"/>
        <v>237.72573</v>
      </c>
      <c r="E296" s="17">
        <f t="shared" si="9"/>
        <v>16401.31333</v>
      </c>
      <c r="F296" s="18">
        <f t="shared" si="10"/>
        <v>273.3552222</v>
      </c>
      <c r="G296" s="20"/>
      <c r="H296" s="19">
        <f t="shared" si="11"/>
        <v>29893.38978</v>
      </c>
    </row>
    <row r="297" ht="12.75" customHeight="1">
      <c r="A297" s="16">
        <v>34.40634567837971</v>
      </c>
      <c r="B297" s="16">
        <v>1.901497226527971</v>
      </c>
      <c r="C297" s="16">
        <f t="shared" si="7"/>
        <v>1.901497227</v>
      </c>
      <c r="D297" s="16">
        <f t="shared" si="8"/>
        <v>237.7224972</v>
      </c>
      <c r="E297" s="17">
        <f t="shared" si="9"/>
        <v>16425.13778</v>
      </c>
      <c r="F297" s="18">
        <f t="shared" si="10"/>
        <v>273.7522963</v>
      </c>
      <c r="G297" s="20"/>
      <c r="H297" s="19">
        <f t="shared" si="11"/>
        <v>29893.40633</v>
      </c>
    </row>
    <row r="298" ht="12.75" customHeight="1">
      <c r="A298" s="16">
        <v>34.417381919268244</v>
      </c>
      <c r="B298" s="16">
        <v>1.8982568119803735</v>
      </c>
      <c r="C298" s="16">
        <f t="shared" si="7"/>
        <v>1.898256812</v>
      </c>
      <c r="D298" s="16">
        <f t="shared" si="8"/>
        <v>237.7192568</v>
      </c>
      <c r="E298" s="17">
        <f t="shared" si="9"/>
        <v>16441.02996</v>
      </c>
      <c r="F298" s="18">
        <f t="shared" si="10"/>
        <v>274.0171661</v>
      </c>
      <c r="G298" s="20"/>
      <c r="H298" s="19">
        <f t="shared" si="11"/>
        <v>29893.41736</v>
      </c>
    </row>
    <row r="299" ht="12.75" customHeight="1">
      <c r="A299" s="16">
        <v>34.43666171327549</v>
      </c>
      <c r="B299" s="16">
        <v>1.8982837140185231</v>
      </c>
      <c r="C299" s="16">
        <f t="shared" si="7"/>
        <v>1.898283714</v>
      </c>
      <c r="D299" s="16">
        <f t="shared" si="8"/>
        <v>237.7192837</v>
      </c>
      <c r="E299" s="17">
        <f t="shared" si="9"/>
        <v>16468.79287</v>
      </c>
      <c r="F299" s="18">
        <f t="shared" si="10"/>
        <v>274.4798811</v>
      </c>
      <c r="G299" s="20"/>
      <c r="H299" s="19">
        <f t="shared" si="11"/>
        <v>29893.43664</v>
      </c>
    </row>
    <row r="300" ht="12.75" customHeight="1">
      <c r="A300" s="16">
        <v>34.44494369787728</v>
      </c>
      <c r="B300" s="16">
        <v>1.895039456322619</v>
      </c>
      <c r="C300" s="16">
        <f t="shared" si="7"/>
        <v>1.895039456</v>
      </c>
      <c r="D300" s="16">
        <f t="shared" si="8"/>
        <v>237.7160395</v>
      </c>
      <c r="E300" s="17">
        <f t="shared" si="9"/>
        <v>16480.71892</v>
      </c>
      <c r="F300" s="18">
        <f t="shared" si="10"/>
        <v>274.6786487</v>
      </c>
      <c r="G300" s="20"/>
      <c r="H300" s="19">
        <f t="shared" si="11"/>
        <v>29893.44492</v>
      </c>
    </row>
    <row r="301" ht="12.75" customHeight="1">
      <c r="A301" s="16">
        <v>34.455960723024276</v>
      </c>
      <c r="B301" s="16">
        <v>1.8950548289158473</v>
      </c>
      <c r="C301" s="16">
        <f t="shared" si="7"/>
        <v>1.895054829</v>
      </c>
      <c r="D301" s="16">
        <f t="shared" si="8"/>
        <v>237.7160548</v>
      </c>
      <c r="E301" s="17">
        <f t="shared" si="9"/>
        <v>16496.58344</v>
      </c>
      <c r="F301" s="18">
        <f t="shared" si="10"/>
        <v>274.9430574</v>
      </c>
      <c r="G301" s="20"/>
      <c r="H301" s="19">
        <f t="shared" si="11"/>
        <v>29893.45594</v>
      </c>
    </row>
    <row r="302" ht="12.75" customHeight="1">
      <c r="A302" s="16">
        <v>34.46975122019957</v>
      </c>
      <c r="B302" s="16">
        <v>1.891818257516557</v>
      </c>
      <c r="C302" s="16">
        <f t="shared" si="7"/>
        <v>1.891818258</v>
      </c>
      <c r="D302" s="16">
        <f t="shared" si="8"/>
        <v>237.7128183</v>
      </c>
      <c r="E302" s="17">
        <f t="shared" si="9"/>
        <v>16516.44176</v>
      </c>
      <c r="F302" s="18">
        <f t="shared" si="10"/>
        <v>275.2740293</v>
      </c>
      <c r="G302" s="20"/>
      <c r="H302" s="19">
        <f t="shared" si="11"/>
        <v>29893.46973</v>
      </c>
    </row>
    <row r="303" ht="12.75" customHeight="1">
      <c r="A303" s="16">
        <v>34.48077785321733</v>
      </c>
      <c r="B303" s="16">
        <v>1.8902057365393725</v>
      </c>
      <c r="C303" s="16">
        <f t="shared" si="7"/>
        <v>1.890205737</v>
      </c>
      <c r="D303" s="16">
        <f t="shared" si="8"/>
        <v>237.7112057</v>
      </c>
      <c r="E303" s="17">
        <f t="shared" si="9"/>
        <v>16532.32011</v>
      </c>
      <c r="F303" s="18">
        <f t="shared" si="10"/>
        <v>275.5386685</v>
      </c>
      <c r="G303" s="20"/>
      <c r="H303" s="19">
        <f t="shared" si="11"/>
        <v>29893.48076</v>
      </c>
    </row>
    <row r="304" ht="12.75" customHeight="1">
      <c r="A304" s="16">
        <v>34.491804486235104</v>
      </c>
      <c r="B304" s="16">
        <v>1.888593215562188</v>
      </c>
      <c r="C304" s="16">
        <f t="shared" si="7"/>
        <v>1.888593216</v>
      </c>
      <c r="D304" s="16">
        <f t="shared" si="8"/>
        <v>237.7095932</v>
      </c>
      <c r="E304" s="17">
        <f t="shared" si="9"/>
        <v>16548.19846</v>
      </c>
      <c r="F304" s="18">
        <f t="shared" si="10"/>
        <v>275.8033077</v>
      </c>
      <c r="G304" s="20"/>
      <c r="H304" s="19">
        <f t="shared" si="11"/>
        <v>29893.49178</v>
      </c>
    </row>
    <row r="305" ht="12.75" customHeight="1">
      <c r="A305" s="16">
        <v>34.50284072712364</v>
      </c>
      <c r="B305" s="16">
        <v>1.8853528010145906</v>
      </c>
      <c r="C305" s="16">
        <f t="shared" si="7"/>
        <v>1.885352801</v>
      </c>
      <c r="D305" s="16">
        <f t="shared" si="8"/>
        <v>237.7063528</v>
      </c>
      <c r="E305" s="17">
        <f t="shared" si="9"/>
        <v>16564.09065</v>
      </c>
      <c r="F305" s="18">
        <f t="shared" si="10"/>
        <v>276.0681775</v>
      </c>
      <c r="G305" s="20"/>
      <c r="H305" s="19">
        <f t="shared" si="11"/>
        <v>29893.50282</v>
      </c>
    </row>
    <row r="306" ht="12.75" customHeight="1">
      <c r="A306" s="16">
        <v>34.51387696801218</v>
      </c>
      <c r="B306" s="16">
        <v>1.8821123864669933</v>
      </c>
      <c r="C306" s="16">
        <f t="shared" si="7"/>
        <v>1.882112386</v>
      </c>
      <c r="D306" s="16">
        <f t="shared" si="8"/>
        <v>237.7031124</v>
      </c>
      <c r="E306" s="17">
        <f t="shared" si="9"/>
        <v>16579.98283</v>
      </c>
      <c r="F306" s="18">
        <f t="shared" si="10"/>
        <v>276.3330472</v>
      </c>
      <c r="G306" s="20"/>
      <c r="H306" s="19">
        <f t="shared" si="11"/>
        <v>29893.51386</v>
      </c>
    </row>
    <row r="307" ht="12.75" customHeight="1">
      <c r="A307" s="16">
        <v>34.52215895261396</v>
      </c>
      <c r="B307" s="16">
        <v>1.8788681287710887</v>
      </c>
      <c r="C307" s="16">
        <f t="shared" si="7"/>
        <v>1.878868129</v>
      </c>
      <c r="D307" s="16">
        <f t="shared" si="8"/>
        <v>237.6998681</v>
      </c>
      <c r="E307" s="17">
        <f t="shared" si="9"/>
        <v>16591.90889</v>
      </c>
      <c r="F307" s="18">
        <f t="shared" si="10"/>
        <v>276.5318149</v>
      </c>
      <c r="G307" s="20"/>
      <c r="H307" s="19">
        <f t="shared" si="11"/>
        <v>29893.52214</v>
      </c>
    </row>
    <row r="308" ht="12.75" customHeight="1">
      <c r="A308" s="16">
        <v>34.58550684720921</v>
      </c>
      <c r="B308" s="16">
        <v>1.8789565211821517</v>
      </c>
      <c r="C308" s="16">
        <f t="shared" si="7"/>
        <v>1.878956521</v>
      </c>
      <c r="D308" s="16">
        <f t="shared" si="8"/>
        <v>237.6999565</v>
      </c>
      <c r="E308" s="17">
        <f t="shared" si="9"/>
        <v>16683.12986</v>
      </c>
      <c r="F308" s="18">
        <f t="shared" si="10"/>
        <v>278.0521643</v>
      </c>
      <c r="G308" s="20"/>
      <c r="H308" s="19">
        <f t="shared" si="11"/>
        <v>29893.58549</v>
      </c>
    </row>
    <row r="309" ht="12.75" customHeight="1">
      <c r="A309" s="16">
        <v>34.66262602323822</v>
      </c>
      <c r="B309" s="16">
        <v>1.8790641293347503</v>
      </c>
      <c r="C309" s="16">
        <f t="shared" si="7"/>
        <v>1.879064129</v>
      </c>
      <c r="D309" s="16">
        <f t="shared" si="8"/>
        <v>237.7000641</v>
      </c>
      <c r="E309" s="17">
        <f t="shared" si="9"/>
        <v>16794.18147</v>
      </c>
      <c r="F309" s="18">
        <f t="shared" si="10"/>
        <v>279.9030246</v>
      </c>
      <c r="G309" s="20"/>
      <c r="H309" s="19">
        <f t="shared" si="11"/>
        <v>29893.66261</v>
      </c>
    </row>
    <row r="310" ht="12.75" customHeight="1">
      <c r="A310" s="16">
        <v>34.720465405259965</v>
      </c>
      <c r="B310" s="16">
        <v>1.8791448354491993</v>
      </c>
      <c r="C310" s="16">
        <f t="shared" si="7"/>
        <v>1.879144835</v>
      </c>
      <c r="D310" s="16">
        <f t="shared" si="8"/>
        <v>237.7001448</v>
      </c>
      <c r="E310" s="17">
        <f t="shared" si="9"/>
        <v>16877.47018</v>
      </c>
      <c r="F310" s="18">
        <f t="shared" si="10"/>
        <v>281.2911697</v>
      </c>
      <c r="G310" s="20"/>
      <c r="H310" s="19">
        <f t="shared" si="11"/>
        <v>29893.72045</v>
      </c>
    </row>
    <row r="311" ht="12.75" customHeight="1">
      <c r="A311" s="16">
        <v>34.728737781990986</v>
      </c>
      <c r="B311" s="16">
        <v>1.877528471323708</v>
      </c>
      <c r="C311" s="16">
        <f t="shared" si="7"/>
        <v>1.877528471</v>
      </c>
      <c r="D311" s="16">
        <f t="shared" si="8"/>
        <v>237.6985285</v>
      </c>
      <c r="E311" s="17">
        <f t="shared" si="9"/>
        <v>16889.38241</v>
      </c>
      <c r="F311" s="18">
        <f t="shared" si="10"/>
        <v>281.4897068</v>
      </c>
      <c r="G311" s="20"/>
      <c r="H311" s="19">
        <f t="shared" si="11"/>
        <v>29893.72872</v>
      </c>
    </row>
    <row r="312" ht="12.75" customHeight="1">
      <c r="A312" s="16">
        <v>34.759044209016004</v>
      </c>
      <c r="B312" s="16">
        <v>1.8759428523846728</v>
      </c>
      <c r="C312" s="16">
        <f t="shared" si="7"/>
        <v>1.875942852</v>
      </c>
      <c r="D312" s="16">
        <f t="shared" si="8"/>
        <v>237.6969429</v>
      </c>
      <c r="E312" s="17">
        <f t="shared" si="9"/>
        <v>16933.02366</v>
      </c>
      <c r="F312" s="18">
        <f t="shared" si="10"/>
        <v>282.217061</v>
      </c>
      <c r="G312" s="20"/>
      <c r="H312" s="19">
        <f t="shared" si="11"/>
        <v>29893.75902</v>
      </c>
    </row>
    <row r="313" ht="12.75" customHeight="1">
      <c r="A313" s="16">
        <v>34.770070842033775</v>
      </c>
      <c r="B313" s="16">
        <v>1.8743303314074884</v>
      </c>
      <c r="C313" s="16">
        <f t="shared" si="7"/>
        <v>1.874330331</v>
      </c>
      <c r="D313" s="16">
        <f t="shared" si="8"/>
        <v>237.6953303</v>
      </c>
      <c r="E313" s="17">
        <f t="shared" si="9"/>
        <v>16948.90201</v>
      </c>
      <c r="F313" s="18">
        <f t="shared" si="10"/>
        <v>282.4817002</v>
      </c>
      <c r="G313" s="20"/>
      <c r="H313" s="19">
        <f t="shared" si="11"/>
        <v>29893.77005</v>
      </c>
    </row>
    <row r="314" ht="12.75" customHeight="1">
      <c r="A314" s="16">
        <v>34.783870947079826</v>
      </c>
      <c r="B314" s="16">
        <v>1.8694658664377852</v>
      </c>
      <c r="C314" s="16">
        <f t="shared" si="7"/>
        <v>1.869465866</v>
      </c>
      <c r="D314" s="16">
        <f t="shared" si="8"/>
        <v>237.6904659</v>
      </c>
      <c r="E314" s="17">
        <f t="shared" si="9"/>
        <v>16968.77416</v>
      </c>
      <c r="F314" s="18">
        <f t="shared" si="10"/>
        <v>282.8129027</v>
      </c>
      <c r="G314" s="20"/>
      <c r="H314" s="19">
        <f t="shared" si="11"/>
        <v>29893.78385</v>
      </c>
    </row>
    <row r="315" ht="12.75" customHeight="1">
      <c r="A315" s="16">
        <v>34.80041570054186</v>
      </c>
      <c r="B315" s="16">
        <v>1.866233138186802</v>
      </c>
      <c r="C315" s="16">
        <f t="shared" si="7"/>
        <v>1.866233138</v>
      </c>
      <c r="D315" s="16">
        <f t="shared" si="8"/>
        <v>237.6872331</v>
      </c>
      <c r="E315" s="17">
        <f t="shared" si="9"/>
        <v>16992.59861</v>
      </c>
      <c r="F315" s="18">
        <f t="shared" si="10"/>
        <v>283.2099768</v>
      </c>
      <c r="G315" s="20"/>
      <c r="H315" s="19">
        <f t="shared" si="11"/>
        <v>29893.8004</v>
      </c>
    </row>
    <row r="316" ht="12.75" customHeight="1">
      <c r="A316" s="16">
        <v>34.81420619771715</v>
      </c>
      <c r="B316" s="16">
        <v>1.8629965667875117</v>
      </c>
      <c r="C316" s="16">
        <f t="shared" si="7"/>
        <v>1.862996567</v>
      </c>
      <c r="D316" s="16">
        <f t="shared" si="8"/>
        <v>237.6839966</v>
      </c>
      <c r="E316" s="17">
        <f t="shared" si="9"/>
        <v>17012.45692</v>
      </c>
      <c r="F316" s="18">
        <f t="shared" si="10"/>
        <v>283.5409487</v>
      </c>
      <c r="G316" s="20"/>
      <c r="H316" s="19">
        <f t="shared" si="11"/>
        <v>29893.81419</v>
      </c>
    </row>
    <row r="317" ht="12.75" customHeight="1">
      <c r="A317" s="16">
        <v>34.822488182318935</v>
      </c>
      <c r="B317" s="16">
        <v>1.8597523090916073</v>
      </c>
      <c r="C317" s="16">
        <f t="shared" si="7"/>
        <v>1.859752309</v>
      </c>
      <c r="D317" s="16">
        <f t="shared" si="8"/>
        <v>237.6807523</v>
      </c>
      <c r="E317" s="17">
        <f t="shared" si="9"/>
        <v>17024.38298</v>
      </c>
      <c r="F317" s="18">
        <f t="shared" si="10"/>
        <v>283.7397164</v>
      </c>
      <c r="G317" s="20"/>
      <c r="H317" s="19">
        <f t="shared" si="11"/>
        <v>29893.82247</v>
      </c>
    </row>
    <row r="318" ht="12.75" customHeight="1">
      <c r="A318" s="16">
        <v>34.82802551850474</v>
      </c>
      <c r="B318" s="16">
        <v>1.8548763146769829</v>
      </c>
      <c r="C318" s="16">
        <f t="shared" si="7"/>
        <v>1.854876315</v>
      </c>
      <c r="D318" s="16">
        <f t="shared" si="8"/>
        <v>237.6758763</v>
      </c>
      <c r="E318" s="17">
        <f t="shared" si="9"/>
        <v>17032.35675</v>
      </c>
      <c r="F318" s="18">
        <f t="shared" si="10"/>
        <v>283.8726124</v>
      </c>
      <c r="G318" s="20"/>
      <c r="H318" s="19">
        <f t="shared" si="11"/>
        <v>29893.82801</v>
      </c>
    </row>
    <row r="319" ht="12.75" customHeight="1">
      <c r="A319" s="16">
        <v>34.83629789523576</v>
      </c>
      <c r="B319" s="16">
        <v>1.8532599505514913</v>
      </c>
      <c r="C319" s="16">
        <f t="shared" si="7"/>
        <v>1.853259951</v>
      </c>
      <c r="D319" s="16">
        <f t="shared" si="8"/>
        <v>237.67426</v>
      </c>
      <c r="E319" s="17">
        <f t="shared" si="9"/>
        <v>17044.26897</v>
      </c>
      <c r="F319" s="18">
        <f t="shared" si="10"/>
        <v>284.0711495</v>
      </c>
      <c r="G319" s="20"/>
      <c r="H319" s="19">
        <f t="shared" si="11"/>
        <v>29893.83628</v>
      </c>
    </row>
    <row r="320" ht="12.75" customHeight="1">
      <c r="A320" s="16">
        <v>34.84457987983754</v>
      </c>
      <c r="B320" s="16">
        <v>1.8500156928555866</v>
      </c>
      <c r="C320" s="16">
        <f t="shared" si="7"/>
        <v>1.850015693</v>
      </c>
      <c r="D320" s="16">
        <f t="shared" si="8"/>
        <v>237.6710157</v>
      </c>
      <c r="E320" s="17">
        <f t="shared" si="9"/>
        <v>17056.19503</v>
      </c>
      <c r="F320" s="18">
        <f t="shared" si="10"/>
        <v>284.2699171</v>
      </c>
      <c r="G320" s="20"/>
      <c r="H320" s="19">
        <f t="shared" si="11"/>
        <v>29893.84456</v>
      </c>
    </row>
    <row r="321" ht="12.75" customHeight="1">
      <c r="A321" s="16">
        <v>34.8583799848836</v>
      </c>
      <c r="B321" s="16">
        <v>1.8451512278858835</v>
      </c>
      <c r="C321" s="16">
        <f t="shared" si="7"/>
        <v>1.845151228</v>
      </c>
      <c r="D321" s="16">
        <f t="shared" si="8"/>
        <v>237.6661512</v>
      </c>
      <c r="E321" s="17">
        <f t="shared" si="9"/>
        <v>17076.06718</v>
      </c>
      <c r="F321" s="18">
        <f t="shared" si="10"/>
        <v>284.6011196</v>
      </c>
      <c r="G321" s="20"/>
      <c r="H321" s="19">
        <f t="shared" si="11"/>
        <v>29893.85836</v>
      </c>
    </row>
    <row r="322" ht="12.75" customHeight="1">
      <c r="A322" s="16">
        <v>34.87768860250315</v>
      </c>
      <c r="B322" s="16">
        <v>1.8402944492127944</v>
      </c>
      <c r="C322" s="16">
        <f t="shared" si="7"/>
        <v>1.840294449</v>
      </c>
      <c r="D322" s="16">
        <f t="shared" si="8"/>
        <v>237.6612944</v>
      </c>
      <c r="E322" s="17">
        <f t="shared" si="9"/>
        <v>17103.87159</v>
      </c>
      <c r="F322" s="18">
        <f t="shared" si="10"/>
        <v>285.0645265</v>
      </c>
      <c r="G322" s="20"/>
      <c r="H322" s="19">
        <f t="shared" si="11"/>
        <v>29893.87767</v>
      </c>
    </row>
    <row r="323" ht="12.75" customHeight="1">
      <c r="A323" s="16">
        <v>34.8914887075492</v>
      </c>
      <c r="B323" s="16">
        <v>1.8354299842430915</v>
      </c>
      <c r="C323" s="16">
        <f t="shared" si="7"/>
        <v>1.835429984</v>
      </c>
      <c r="D323" s="16">
        <f t="shared" si="8"/>
        <v>237.65643</v>
      </c>
      <c r="E323" s="17">
        <f t="shared" si="9"/>
        <v>17123.74374</v>
      </c>
      <c r="F323" s="18">
        <f t="shared" si="10"/>
        <v>285.395729</v>
      </c>
      <c r="G323" s="20"/>
      <c r="H323" s="19">
        <f t="shared" si="11"/>
        <v>29893.89147</v>
      </c>
    </row>
    <row r="324" ht="12.75" customHeight="1">
      <c r="A324" s="16">
        <v>34.90528881259526</v>
      </c>
      <c r="B324" s="16">
        <v>1.8305655192733883</v>
      </c>
      <c r="C324" s="16">
        <f t="shared" si="7"/>
        <v>1.830565519</v>
      </c>
      <c r="D324" s="16">
        <f t="shared" si="8"/>
        <v>237.6515655</v>
      </c>
      <c r="E324" s="17">
        <f t="shared" si="9"/>
        <v>17143.61589</v>
      </c>
      <c r="F324" s="18">
        <f t="shared" si="10"/>
        <v>285.7269315</v>
      </c>
      <c r="G324" s="20"/>
      <c r="H324" s="19">
        <f t="shared" si="11"/>
        <v>29893.90527</v>
      </c>
    </row>
    <row r="325" ht="12.75" customHeight="1">
      <c r="A325" s="16">
        <v>34.91633466135456</v>
      </c>
      <c r="B325" s="16">
        <v>1.825697211155378</v>
      </c>
      <c r="C325" s="16">
        <f t="shared" si="7"/>
        <v>1.825697211</v>
      </c>
      <c r="D325" s="16">
        <f t="shared" si="8"/>
        <v>237.6466972</v>
      </c>
      <c r="E325" s="17">
        <f t="shared" si="9"/>
        <v>17159.52191</v>
      </c>
      <c r="F325" s="18">
        <f t="shared" si="10"/>
        <v>285.9920319</v>
      </c>
      <c r="G325" s="20"/>
      <c r="H325" s="19">
        <f t="shared" si="11"/>
        <v>29893.91631</v>
      </c>
    </row>
    <row r="326" ht="12.75" customHeight="1">
      <c r="A326" s="16">
        <v>34.92736129437233</v>
      </c>
      <c r="B326" s="16">
        <v>1.8240846901781935</v>
      </c>
      <c r="C326" s="16">
        <f t="shared" si="7"/>
        <v>1.82408469</v>
      </c>
      <c r="D326" s="16">
        <f t="shared" si="8"/>
        <v>237.6450847</v>
      </c>
      <c r="E326" s="17">
        <f t="shared" si="9"/>
        <v>17175.40026</v>
      </c>
      <c r="F326" s="18">
        <f t="shared" si="10"/>
        <v>286.2566711</v>
      </c>
      <c r="G326" s="20"/>
      <c r="H326" s="19">
        <f t="shared" si="11"/>
        <v>29893.92734</v>
      </c>
    </row>
    <row r="327" ht="12.75" customHeight="1">
      <c r="A327" s="16">
        <v>34.93564327897411</v>
      </c>
      <c r="B327" s="16">
        <v>1.8208404324822889</v>
      </c>
      <c r="C327" s="16">
        <f t="shared" si="7"/>
        <v>1.820840432</v>
      </c>
      <c r="D327" s="16">
        <f t="shared" si="8"/>
        <v>237.6418404</v>
      </c>
      <c r="E327" s="17">
        <f t="shared" si="9"/>
        <v>17187.32632</v>
      </c>
      <c r="F327" s="18">
        <f t="shared" si="10"/>
        <v>286.4554387</v>
      </c>
      <c r="G327" s="20"/>
      <c r="H327" s="19">
        <f t="shared" si="11"/>
        <v>29893.93562</v>
      </c>
    </row>
    <row r="328" ht="12.75" customHeight="1">
      <c r="A328" s="16">
        <v>34.95768693713888</v>
      </c>
      <c r="B328" s="16">
        <v>1.8192432840983328</v>
      </c>
      <c r="C328" s="16">
        <f t="shared" si="7"/>
        <v>1.819243284</v>
      </c>
      <c r="D328" s="16">
        <f t="shared" si="8"/>
        <v>237.6402433</v>
      </c>
      <c r="E328" s="17">
        <f t="shared" si="9"/>
        <v>17219.06919</v>
      </c>
      <c r="F328" s="18">
        <f t="shared" si="10"/>
        <v>286.9844865</v>
      </c>
      <c r="G328" s="20"/>
      <c r="H328" s="19">
        <f t="shared" si="11"/>
        <v>29893.95767</v>
      </c>
    </row>
    <row r="329" ht="12.75" customHeight="1">
      <c r="A329" s="16">
        <v>34.968742393768956</v>
      </c>
      <c r="B329" s="16">
        <v>1.8127470824099097</v>
      </c>
      <c r="C329" s="16">
        <f t="shared" si="7"/>
        <v>1.812747082</v>
      </c>
      <c r="D329" s="16">
        <f t="shared" si="8"/>
        <v>237.6337471</v>
      </c>
      <c r="E329" s="17">
        <f t="shared" si="9"/>
        <v>17234.98905</v>
      </c>
      <c r="F329" s="18">
        <f t="shared" si="10"/>
        <v>287.2498175</v>
      </c>
      <c r="G329" s="20"/>
      <c r="H329" s="19">
        <f t="shared" si="11"/>
        <v>29893.96872</v>
      </c>
    </row>
    <row r="330" ht="12.75" customHeight="1">
      <c r="A330" s="16">
        <v>34.99359795544508</v>
      </c>
      <c r="B330" s="16">
        <v>1.8013864157517834</v>
      </c>
      <c r="C330" s="16">
        <f t="shared" si="7"/>
        <v>1.801386416</v>
      </c>
      <c r="D330" s="16">
        <f t="shared" si="8"/>
        <v>237.6223864</v>
      </c>
      <c r="E330" s="17">
        <f t="shared" si="9"/>
        <v>17270.78106</v>
      </c>
      <c r="F330" s="18">
        <f t="shared" si="10"/>
        <v>287.8463509</v>
      </c>
      <c r="G330" s="20"/>
      <c r="H330" s="19">
        <f t="shared" si="11"/>
        <v>29893.99358</v>
      </c>
    </row>
    <row r="331" ht="12.75" customHeight="1">
      <c r="A331" s="16">
        <v>35.01017153251942</v>
      </c>
      <c r="B331" s="16">
        <v>1.7932700067895615</v>
      </c>
      <c r="C331" s="16">
        <f t="shared" si="7"/>
        <v>1.793270007</v>
      </c>
      <c r="D331" s="16">
        <f t="shared" si="8"/>
        <v>237.61427</v>
      </c>
      <c r="E331" s="17">
        <f t="shared" si="9"/>
        <v>17294.64701</v>
      </c>
      <c r="F331" s="18">
        <f t="shared" si="10"/>
        <v>288.2441168</v>
      </c>
      <c r="G331" s="20"/>
      <c r="H331" s="19">
        <f t="shared" si="11"/>
        <v>29894.01015</v>
      </c>
    </row>
    <row r="332" ht="12.75" customHeight="1">
      <c r="A332" s="16">
        <v>35.032282445779565</v>
      </c>
      <c r="B332" s="16">
        <v>1.7802776034127152</v>
      </c>
      <c r="C332" s="16">
        <f t="shared" si="7"/>
        <v>1.780277603</v>
      </c>
      <c r="D332" s="16">
        <f t="shared" si="8"/>
        <v>237.6012776</v>
      </c>
      <c r="E332" s="17">
        <f t="shared" si="9"/>
        <v>17326.48672</v>
      </c>
      <c r="F332" s="18">
        <f t="shared" si="10"/>
        <v>288.7747787</v>
      </c>
      <c r="G332" s="20"/>
      <c r="H332" s="19">
        <f t="shared" si="11"/>
        <v>29894.03226</v>
      </c>
    </row>
    <row r="333" ht="12.75" customHeight="1">
      <c r="A333" s="16">
        <v>35.04886563072467</v>
      </c>
      <c r="B333" s="16">
        <v>1.7705333008800803</v>
      </c>
      <c r="C333" s="16">
        <f t="shared" si="7"/>
        <v>1.770533301</v>
      </c>
      <c r="D333" s="16">
        <f t="shared" si="8"/>
        <v>237.5915333</v>
      </c>
      <c r="E333" s="17">
        <f t="shared" si="9"/>
        <v>17350.36651</v>
      </c>
      <c r="F333" s="18">
        <f t="shared" si="10"/>
        <v>289.1727751</v>
      </c>
      <c r="G333" s="20"/>
      <c r="H333" s="19">
        <f t="shared" si="11"/>
        <v>29894.04884</v>
      </c>
    </row>
    <row r="334" ht="12.75" customHeight="1">
      <c r="A334" s="16">
        <v>35.05714761532646</v>
      </c>
      <c r="B334" s="16">
        <v>1.767289043184176</v>
      </c>
      <c r="C334" s="16">
        <f t="shared" si="7"/>
        <v>1.767289043</v>
      </c>
      <c r="D334" s="16">
        <f t="shared" si="8"/>
        <v>237.588289</v>
      </c>
      <c r="E334" s="17">
        <f t="shared" si="9"/>
        <v>17362.29257</v>
      </c>
      <c r="F334" s="18">
        <f t="shared" si="10"/>
        <v>289.3715428</v>
      </c>
      <c r="G334" s="20"/>
      <c r="H334" s="19">
        <f t="shared" si="11"/>
        <v>29894.05713</v>
      </c>
    </row>
    <row r="335" ht="12.75" customHeight="1">
      <c r="A335" s="16">
        <v>35.06817424834422</v>
      </c>
      <c r="B335" s="16">
        <v>1.7656765222069915</v>
      </c>
      <c r="C335" s="16">
        <f t="shared" si="7"/>
        <v>1.765676522</v>
      </c>
      <c r="D335" s="16">
        <f t="shared" si="8"/>
        <v>237.5866765</v>
      </c>
      <c r="E335" s="17">
        <f t="shared" si="9"/>
        <v>17378.17092</v>
      </c>
      <c r="F335" s="18">
        <f t="shared" si="10"/>
        <v>289.636182</v>
      </c>
      <c r="G335" s="20"/>
      <c r="H335" s="19">
        <f t="shared" si="11"/>
        <v>29894.06815</v>
      </c>
    </row>
    <row r="336" ht="12.75" customHeight="1">
      <c r="A336" s="16">
        <v>35.079229704974296</v>
      </c>
      <c r="B336" s="16">
        <v>1.759180320518568</v>
      </c>
      <c r="C336" s="16">
        <f t="shared" si="7"/>
        <v>1.759180321</v>
      </c>
      <c r="D336" s="16">
        <f t="shared" si="8"/>
        <v>237.5801803</v>
      </c>
      <c r="E336" s="17">
        <f t="shared" si="9"/>
        <v>17394.09078</v>
      </c>
      <c r="F336" s="18">
        <f t="shared" si="10"/>
        <v>289.9015129</v>
      </c>
      <c r="G336" s="20"/>
      <c r="H336" s="19">
        <f t="shared" si="11"/>
        <v>29894.07921</v>
      </c>
    </row>
    <row r="337" ht="12.75" customHeight="1">
      <c r="A337" s="16">
        <v>35.093049025761886</v>
      </c>
      <c r="B337" s="16">
        <v>1.7510600684080393</v>
      </c>
      <c r="C337" s="16">
        <f t="shared" si="7"/>
        <v>1.751060068</v>
      </c>
      <c r="D337" s="16">
        <f t="shared" si="8"/>
        <v>237.5720601</v>
      </c>
      <c r="E337" s="17">
        <f t="shared" si="9"/>
        <v>17413.9906</v>
      </c>
      <c r="F337" s="18">
        <f t="shared" si="10"/>
        <v>290.2331766</v>
      </c>
      <c r="G337" s="20"/>
      <c r="H337" s="19">
        <f t="shared" si="11"/>
        <v>29894.09303</v>
      </c>
    </row>
    <row r="338" ht="12.75" customHeight="1">
      <c r="A338" s="16">
        <v>35.112396074864506</v>
      </c>
      <c r="B338" s="16">
        <v>1.7396917154532987</v>
      </c>
      <c r="C338" s="16">
        <f t="shared" si="7"/>
        <v>1.739691715</v>
      </c>
      <c r="D338" s="16">
        <f t="shared" si="8"/>
        <v>237.5606917</v>
      </c>
      <c r="E338" s="17">
        <f t="shared" si="9"/>
        <v>17441.85035</v>
      </c>
      <c r="F338" s="18">
        <f t="shared" si="10"/>
        <v>290.6975058</v>
      </c>
      <c r="G338" s="20"/>
      <c r="H338" s="19">
        <f t="shared" si="11"/>
        <v>29894.11238</v>
      </c>
    </row>
    <row r="339" ht="12.75" customHeight="1">
      <c r="A339" s="16">
        <v>35.126196179910565</v>
      </c>
      <c r="B339" s="16">
        <v>1.7348272504835955</v>
      </c>
      <c r="C339" s="16">
        <f t="shared" si="7"/>
        <v>1.73482725</v>
      </c>
      <c r="D339" s="16">
        <f t="shared" si="8"/>
        <v>237.5558273</v>
      </c>
      <c r="E339" s="17">
        <f t="shared" si="9"/>
        <v>17461.7225</v>
      </c>
      <c r="F339" s="18">
        <f t="shared" si="10"/>
        <v>291.0287083</v>
      </c>
      <c r="G339" s="20"/>
      <c r="H339" s="19">
        <f t="shared" si="11"/>
        <v>29894.12618</v>
      </c>
    </row>
    <row r="340" ht="12.75" customHeight="1">
      <c r="A340" s="16">
        <v>35.1372612444114</v>
      </c>
      <c r="B340" s="16">
        <v>1.7267031552247596</v>
      </c>
      <c r="C340" s="16">
        <f t="shared" si="7"/>
        <v>1.726703155</v>
      </c>
      <c r="D340" s="16">
        <f t="shared" si="8"/>
        <v>237.5477032</v>
      </c>
      <c r="E340" s="17">
        <f t="shared" si="9"/>
        <v>17477.65619</v>
      </c>
      <c r="F340" s="18">
        <f t="shared" si="10"/>
        <v>291.2942699</v>
      </c>
      <c r="G340" s="20"/>
      <c r="H340" s="19">
        <f t="shared" si="11"/>
        <v>29894.13724</v>
      </c>
    </row>
    <row r="341" ht="12.75" customHeight="1">
      <c r="A341" s="16">
        <v>35.153854037227276</v>
      </c>
      <c r="B341" s="16">
        <v>1.715330959121712</v>
      </c>
      <c r="C341" s="16">
        <f t="shared" si="7"/>
        <v>1.715330959</v>
      </c>
      <c r="D341" s="16">
        <f t="shared" si="8"/>
        <v>237.536331</v>
      </c>
      <c r="E341" s="17">
        <f t="shared" si="9"/>
        <v>17501.54981</v>
      </c>
      <c r="F341" s="18">
        <f t="shared" si="10"/>
        <v>291.6924969</v>
      </c>
      <c r="G341" s="20"/>
      <c r="H341" s="19">
        <f t="shared" si="11"/>
        <v>29894.15383</v>
      </c>
    </row>
    <row r="342" ht="12.75" customHeight="1">
      <c r="A342" s="16">
        <v>35.17043722217238</v>
      </c>
      <c r="B342" s="16">
        <v>1.7055866565890772</v>
      </c>
      <c r="C342" s="16">
        <f t="shared" si="7"/>
        <v>1.705586657</v>
      </c>
      <c r="D342" s="16">
        <f t="shared" si="8"/>
        <v>237.5265867</v>
      </c>
      <c r="E342" s="17">
        <f t="shared" si="9"/>
        <v>17525.4296</v>
      </c>
      <c r="F342" s="18">
        <f t="shared" si="10"/>
        <v>292.0904933</v>
      </c>
      <c r="G342" s="20"/>
      <c r="H342" s="19">
        <f t="shared" si="11"/>
        <v>29894.17042</v>
      </c>
    </row>
    <row r="343" ht="12.75" customHeight="1">
      <c r="A343" s="16">
        <v>35.18425654295997</v>
      </c>
      <c r="B343" s="16">
        <v>1.6974664044785484</v>
      </c>
      <c r="C343" s="16">
        <f t="shared" si="7"/>
        <v>1.697466404</v>
      </c>
      <c r="D343" s="16">
        <f t="shared" si="8"/>
        <v>237.5184664</v>
      </c>
      <c r="E343" s="17">
        <f t="shared" si="9"/>
        <v>17545.32942</v>
      </c>
      <c r="F343" s="18">
        <f t="shared" si="10"/>
        <v>292.422157</v>
      </c>
      <c r="G343" s="20"/>
      <c r="H343" s="19">
        <f t="shared" si="11"/>
        <v>29894.18424</v>
      </c>
    </row>
    <row r="344" ht="12.75" customHeight="1">
      <c r="A344" s="16">
        <v>35.19807586374756</v>
      </c>
      <c r="B344" s="16">
        <v>1.6893461523680195</v>
      </c>
      <c r="C344" s="16">
        <f t="shared" si="7"/>
        <v>1.689346152</v>
      </c>
      <c r="D344" s="16">
        <f t="shared" si="8"/>
        <v>237.5103462</v>
      </c>
      <c r="E344" s="17">
        <f t="shared" si="9"/>
        <v>17565.22924</v>
      </c>
      <c r="F344" s="18">
        <f t="shared" si="10"/>
        <v>292.7538207</v>
      </c>
      <c r="G344" s="20"/>
      <c r="H344" s="19">
        <f t="shared" si="11"/>
        <v>29894.19805</v>
      </c>
    </row>
    <row r="345" ht="12.75" customHeight="1">
      <c r="A345" s="16">
        <v>35.21189518453515</v>
      </c>
      <c r="B345" s="16">
        <v>1.6812259002574905</v>
      </c>
      <c r="C345" s="16">
        <f t="shared" si="7"/>
        <v>1.6812259</v>
      </c>
      <c r="D345" s="16">
        <f t="shared" si="8"/>
        <v>237.5022259</v>
      </c>
      <c r="E345" s="17">
        <f t="shared" si="9"/>
        <v>17585.12907</v>
      </c>
      <c r="F345" s="18">
        <f t="shared" si="10"/>
        <v>293.0854844</v>
      </c>
      <c r="G345" s="20"/>
      <c r="H345" s="19">
        <f t="shared" si="11"/>
        <v>29894.21187</v>
      </c>
    </row>
    <row r="346" ht="12.75" customHeight="1">
      <c r="A346" s="16">
        <v>35.22846876160949</v>
      </c>
      <c r="B346" s="16">
        <v>1.6731094912952686</v>
      </c>
      <c r="C346" s="16">
        <f t="shared" si="7"/>
        <v>1.673109491</v>
      </c>
      <c r="D346" s="16">
        <f t="shared" si="8"/>
        <v>237.4941095</v>
      </c>
      <c r="E346" s="17">
        <f t="shared" si="9"/>
        <v>17608.99502</v>
      </c>
      <c r="F346" s="18">
        <f t="shared" si="10"/>
        <v>293.4832503</v>
      </c>
      <c r="G346" s="20"/>
      <c r="H346" s="19">
        <f t="shared" si="11"/>
        <v>29894.22845</v>
      </c>
    </row>
    <row r="347" ht="12.75" customHeight="1">
      <c r="A347" s="16">
        <v>35.24229769026785</v>
      </c>
      <c r="B347" s="16">
        <v>1.6633613456143268</v>
      </c>
      <c r="C347" s="16">
        <f t="shared" si="7"/>
        <v>1.663361346</v>
      </c>
      <c r="D347" s="16">
        <f t="shared" si="8"/>
        <v>237.4843613</v>
      </c>
      <c r="E347" s="17">
        <f t="shared" si="9"/>
        <v>17628.90867</v>
      </c>
      <c r="F347" s="18">
        <f t="shared" si="10"/>
        <v>293.8151446</v>
      </c>
      <c r="G347" s="20"/>
      <c r="H347" s="19">
        <f t="shared" si="11"/>
        <v>29894.24228</v>
      </c>
    </row>
    <row r="348" ht="12.75" customHeight="1">
      <c r="A348" s="16">
        <v>35.25336275476869</v>
      </c>
      <c r="B348" s="16">
        <v>1.6552372503554909</v>
      </c>
      <c r="C348" s="16">
        <f t="shared" si="7"/>
        <v>1.65523725</v>
      </c>
      <c r="D348" s="16">
        <f t="shared" si="8"/>
        <v>237.4762373</v>
      </c>
      <c r="E348" s="17">
        <f t="shared" si="9"/>
        <v>17644.84237</v>
      </c>
      <c r="F348" s="18">
        <f t="shared" si="10"/>
        <v>294.0807061</v>
      </c>
      <c r="G348" s="20"/>
      <c r="H348" s="19">
        <f t="shared" si="11"/>
        <v>29894.25334</v>
      </c>
    </row>
    <row r="349" ht="12.75" customHeight="1">
      <c r="A349" s="16">
        <v>35.26165434724124</v>
      </c>
      <c r="B349" s="16">
        <v>1.6503650990891734</v>
      </c>
      <c r="C349" s="16">
        <f t="shared" si="7"/>
        <v>1.650365099</v>
      </c>
      <c r="D349" s="16">
        <f t="shared" si="8"/>
        <v>237.4713651</v>
      </c>
      <c r="E349" s="17">
        <f t="shared" si="9"/>
        <v>17656.78226</v>
      </c>
      <c r="F349" s="18">
        <f t="shared" si="10"/>
        <v>294.2797043</v>
      </c>
      <c r="G349" s="20"/>
      <c r="H349" s="19">
        <f t="shared" si="11"/>
        <v>29894.26163</v>
      </c>
    </row>
    <row r="350" ht="12.75" customHeight="1">
      <c r="A350" s="16">
        <v>35.27273862748361</v>
      </c>
      <c r="B350" s="16">
        <v>1.6389852166895116</v>
      </c>
      <c r="C350" s="16">
        <f t="shared" si="7"/>
        <v>1.638985217</v>
      </c>
      <c r="D350" s="16">
        <f t="shared" si="8"/>
        <v>237.4599852</v>
      </c>
      <c r="E350" s="17">
        <f t="shared" si="9"/>
        <v>17672.74362</v>
      </c>
      <c r="F350" s="18">
        <f t="shared" si="10"/>
        <v>294.5457271</v>
      </c>
      <c r="G350" s="20"/>
      <c r="H350" s="19">
        <f t="shared" si="11"/>
        <v>29894.27272</v>
      </c>
    </row>
    <row r="351" ht="12.75" customHeight="1">
      <c r="A351" s="16">
        <v>35.28105904356847</v>
      </c>
      <c r="B351" s="16">
        <v>1.6292293847119554</v>
      </c>
      <c r="C351" s="16">
        <f t="shared" si="7"/>
        <v>1.629229385</v>
      </c>
      <c r="D351" s="16">
        <f t="shared" si="8"/>
        <v>237.4502294</v>
      </c>
      <c r="E351" s="17">
        <f t="shared" si="9"/>
        <v>17684.72502</v>
      </c>
      <c r="F351" s="18">
        <f t="shared" si="10"/>
        <v>294.745417</v>
      </c>
      <c r="G351" s="20"/>
      <c r="H351" s="19">
        <f t="shared" si="11"/>
        <v>29894.28104</v>
      </c>
    </row>
    <row r="352" ht="12.75" customHeight="1">
      <c r="A352" s="16">
        <v>35.294887972226825</v>
      </c>
      <c r="B352" s="16">
        <v>1.6194812390310136</v>
      </c>
      <c r="C352" s="16">
        <f t="shared" si="7"/>
        <v>1.619481239</v>
      </c>
      <c r="D352" s="16">
        <f t="shared" si="8"/>
        <v>237.4404812</v>
      </c>
      <c r="E352" s="17">
        <f t="shared" si="9"/>
        <v>17704.63868</v>
      </c>
      <c r="F352" s="18">
        <f t="shared" si="10"/>
        <v>295.0773113</v>
      </c>
      <c r="G352" s="20"/>
      <c r="H352" s="19">
        <f t="shared" si="11"/>
        <v>29894.29487</v>
      </c>
    </row>
    <row r="353" ht="12.75" customHeight="1">
      <c r="A353" s="16">
        <v>35.305953036727665</v>
      </c>
      <c r="B353" s="16">
        <v>1.611357143772178</v>
      </c>
      <c r="C353" s="16">
        <f t="shared" si="7"/>
        <v>1.611357144</v>
      </c>
      <c r="D353" s="16">
        <f t="shared" si="8"/>
        <v>237.4323571</v>
      </c>
      <c r="E353" s="17">
        <f t="shared" si="9"/>
        <v>17720.57237</v>
      </c>
      <c r="F353" s="18">
        <f t="shared" si="10"/>
        <v>295.3428729</v>
      </c>
      <c r="G353" s="20"/>
      <c r="H353" s="19">
        <f t="shared" si="11"/>
        <v>29894.30593</v>
      </c>
    </row>
    <row r="354" ht="12.75" customHeight="1">
      <c r="A354" s="16">
        <v>35.31700849335774</v>
      </c>
      <c r="B354" s="16">
        <v>1.6048609420837545</v>
      </c>
      <c r="C354" s="16">
        <f t="shared" si="7"/>
        <v>1.604860942</v>
      </c>
      <c r="D354" s="16">
        <f t="shared" si="8"/>
        <v>237.4258609</v>
      </c>
      <c r="E354" s="17">
        <f t="shared" si="9"/>
        <v>17736.49223</v>
      </c>
      <c r="F354" s="18">
        <f t="shared" si="10"/>
        <v>295.6082038</v>
      </c>
      <c r="G354" s="20"/>
      <c r="H354" s="19">
        <f t="shared" si="11"/>
        <v>29894.31699</v>
      </c>
    </row>
    <row r="355" ht="12.75" customHeight="1">
      <c r="A355" s="16">
        <v>35.32530969370106</v>
      </c>
      <c r="B355" s="16">
        <v>1.5983608972470247</v>
      </c>
      <c r="C355" s="16">
        <f t="shared" si="7"/>
        <v>1.598360897</v>
      </c>
      <c r="D355" s="16">
        <f t="shared" si="8"/>
        <v>237.4193609</v>
      </c>
      <c r="E355" s="17">
        <f t="shared" si="9"/>
        <v>17748.44596</v>
      </c>
      <c r="F355" s="18">
        <f t="shared" si="10"/>
        <v>295.8074326</v>
      </c>
      <c r="G355" s="20"/>
      <c r="H355" s="19">
        <f t="shared" si="11"/>
        <v>29894.32529</v>
      </c>
    </row>
    <row r="356" ht="12.75" customHeight="1">
      <c r="A356" s="16">
        <v>35.33910979874711</v>
      </c>
      <c r="B356" s="16">
        <v>1.593496432277321</v>
      </c>
      <c r="C356" s="16">
        <f t="shared" si="7"/>
        <v>1.593496432</v>
      </c>
      <c r="D356" s="16">
        <f t="shared" si="8"/>
        <v>237.4144964</v>
      </c>
      <c r="E356" s="17">
        <f t="shared" si="9"/>
        <v>17768.31811</v>
      </c>
      <c r="F356" s="18">
        <f t="shared" si="10"/>
        <v>296.1386352</v>
      </c>
      <c r="G356" s="20"/>
      <c r="H356" s="19">
        <f t="shared" si="11"/>
        <v>29894.33909</v>
      </c>
    </row>
    <row r="357" ht="12.75" customHeight="1">
      <c r="A357" s="16">
        <v>35.350184471118716</v>
      </c>
      <c r="B357" s="16">
        <v>1.5837444434480723</v>
      </c>
      <c r="C357" s="16">
        <f t="shared" si="7"/>
        <v>1.583744443</v>
      </c>
      <c r="D357" s="16">
        <f t="shared" si="8"/>
        <v>237.4047444</v>
      </c>
      <c r="E357" s="17">
        <f t="shared" si="9"/>
        <v>17784.26564</v>
      </c>
      <c r="F357" s="18">
        <f t="shared" si="10"/>
        <v>296.4044273</v>
      </c>
      <c r="G357" s="20"/>
      <c r="H357" s="19">
        <f t="shared" si="11"/>
        <v>29894.35016</v>
      </c>
    </row>
    <row r="358" ht="12.75" customHeight="1">
      <c r="A358" s="16">
        <v>35.366758048193056</v>
      </c>
      <c r="B358" s="16">
        <v>1.5756280344858506</v>
      </c>
      <c r="C358" s="16">
        <f t="shared" si="7"/>
        <v>1.575628034</v>
      </c>
      <c r="D358" s="16">
        <f t="shared" si="8"/>
        <v>237.396628</v>
      </c>
      <c r="E358" s="17">
        <f t="shared" si="9"/>
        <v>17808.13159</v>
      </c>
      <c r="F358" s="18">
        <f t="shared" si="10"/>
        <v>296.8021932</v>
      </c>
      <c r="G358" s="20"/>
      <c r="H358" s="19">
        <f t="shared" si="11"/>
        <v>29894.36674</v>
      </c>
    </row>
    <row r="359" ht="12.75" customHeight="1">
      <c r="A359" s="16">
        <v>35.38058697685142</v>
      </c>
      <c r="B359" s="16">
        <v>1.5658798888049086</v>
      </c>
      <c r="C359" s="16">
        <f t="shared" si="7"/>
        <v>1.565879889</v>
      </c>
      <c r="D359" s="16">
        <f t="shared" si="8"/>
        <v>237.3868799</v>
      </c>
      <c r="E359" s="17">
        <f t="shared" si="9"/>
        <v>17828.04525</v>
      </c>
      <c r="F359" s="18">
        <f t="shared" si="10"/>
        <v>297.1340874</v>
      </c>
      <c r="G359" s="20"/>
      <c r="H359" s="19">
        <f t="shared" si="11"/>
        <v>29894.38057</v>
      </c>
    </row>
    <row r="360" ht="12.75" customHeight="1">
      <c r="A360" s="16">
        <v>35.39716055392576</v>
      </c>
      <c r="B360" s="16">
        <v>1.557763479842687</v>
      </c>
      <c r="C360" s="16">
        <f t="shared" si="7"/>
        <v>1.55776348</v>
      </c>
      <c r="D360" s="16">
        <f t="shared" si="8"/>
        <v>237.3787635</v>
      </c>
      <c r="E360" s="17">
        <f t="shared" si="9"/>
        <v>17851.9112</v>
      </c>
      <c r="F360" s="18">
        <f t="shared" si="10"/>
        <v>297.5318533</v>
      </c>
      <c r="G360" s="20"/>
      <c r="H360" s="19">
        <f t="shared" si="11"/>
        <v>29894.39714</v>
      </c>
    </row>
    <row r="361" ht="12.75" customHeight="1">
      <c r="A361" s="16">
        <v>35.41097987471334</v>
      </c>
      <c r="B361" s="16">
        <v>1.5496432277321577</v>
      </c>
      <c r="C361" s="16">
        <f t="shared" si="7"/>
        <v>1.549643228</v>
      </c>
      <c r="D361" s="16">
        <f t="shared" si="8"/>
        <v>237.3706432</v>
      </c>
      <c r="E361" s="17">
        <f t="shared" si="9"/>
        <v>17871.81102</v>
      </c>
      <c r="F361" s="18">
        <f t="shared" si="10"/>
        <v>297.863517</v>
      </c>
      <c r="G361" s="20"/>
      <c r="H361" s="19">
        <f t="shared" si="11"/>
        <v>29894.41096</v>
      </c>
    </row>
    <row r="362" ht="12.75" customHeight="1">
      <c r="A362" s="16">
        <v>35.42481841124247</v>
      </c>
      <c r="B362" s="16">
        <v>1.5382671884808028</v>
      </c>
      <c r="C362" s="16">
        <f t="shared" si="7"/>
        <v>1.538267188</v>
      </c>
      <c r="D362" s="16">
        <f t="shared" si="8"/>
        <v>237.3592672</v>
      </c>
      <c r="E362" s="17">
        <f t="shared" si="9"/>
        <v>17891.73851</v>
      </c>
      <c r="F362" s="18">
        <f t="shared" si="10"/>
        <v>298.1956419</v>
      </c>
      <c r="G362" s="20"/>
      <c r="H362" s="19">
        <f t="shared" si="11"/>
        <v>29894.4248</v>
      </c>
    </row>
    <row r="363" ht="12.75" customHeight="1">
      <c r="A363" s="16">
        <v>35.43587386787254</v>
      </c>
      <c r="B363" s="16">
        <v>1.53177098679238</v>
      </c>
      <c r="C363" s="16">
        <f t="shared" si="7"/>
        <v>1.531770987</v>
      </c>
      <c r="D363" s="16">
        <f t="shared" si="8"/>
        <v>237.352771</v>
      </c>
      <c r="E363" s="17">
        <f t="shared" si="9"/>
        <v>17907.65837</v>
      </c>
      <c r="F363" s="18">
        <f t="shared" si="10"/>
        <v>298.4609728</v>
      </c>
      <c r="G363" s="20"/>
      <c r="H363" s="19">
        <f t="shared" si="11"/>
        <v>29894.43585</v>
      </c>
    </row>
    <row r="364" ht="12.75" customHeight="1">
      <c r="A364" s="16">
        <v>35.44968358078936</v>
      </c>
      <c r="B364" s="16">
        <v>1.5252786282522637</v>
      </c>
      <c r="C364" s="16">
        <f t="shared" si="7"/>
        <v>1.525278628</v>
      </c>
      <c r="D364" s="16">
        <f t="shared" si="8"/>
        <v>237.3462786</v>
      </c>
      <c r="E364" s="17">
        <f t="shared" si="9"/>
        <v>17927.54436</v>
      </c>
      <c r="F364" s="18">
        <f t="shared" si="10"/>
        <v>298.7924059</v>
      </c>
      <c r="G364" s="20"/>
      <c r="H364" s="19">
        <f t="shared" si="11"/>
        <v>29894.44966</v>
      </c>
    </row>
    <row r="365" ht="12.75" customHeight="1">
      <c r="A365" s="16">
        <v>35.46075825316097</v>
      </c>
      <c r="B365" s="16">
        <v>1.515526639423015</v>
      </c>
      <c r="C365" s="16">
        <f t="shared" si="7"/>
        <v>1.515526639</v>
      </c>
      <c r="D365" s="16">
        <f t="shared" si="8"/>
        <v>237.3365266</v>
      </c>
      <c r="E365" s="17">
        <f t="shared" si="9"/>
        <v>17943.49188</v>
      </c>
      <c r="F365" s="18">
        <f t="shared" si="10"/>
        <v>299.0581981</v>
      </c>
      <c r="G365" s="20"/>
      <c r="H365" s="19">
        <f t="shared" si="11"/>
        <v>29894.46074</v>
      </c>
    </row>
    <row r="366" ht="12.75" customHeight="1">
      <c r="A366" s="16">
        <v>35.47185214127411</v>
      </c>
      <c r="B366" s="16">
        <v>1.50251886345294</v>
      </c>
      <c r="C366" s="16">
        <f t="shared" si="7"/>
        <v>1.502518863</v>
      </c>
      <c r="D366" s="16">
        <f t="shared" si="8"/>
        <v>237.3235189</v>
      </c>
      <c r="E366" s="17">
        <f t="shared" si="9"/>
        <v>17959.46708</v>
      </c>
      <c r="F366" s="18">
        <f t="shared" si="10"/>
        <v>299.3244514</v>
      </c>
      <c r="G366" s="20"/>
      <c r="H366" s="19">
        <f t="shared" si="11"/>
        <v>29894.47183</v>
      </c>
    </row>
    <row r="367" ht="12.75" customHeight="1">
      <c r="A367" s="16">
        <v>35.485700285674</v>
      </c>
      <c r="B367" s="16">
        <v>1.4895149306311728</v>
      </c>
      <c r="C367" s="16">
        <f t="shared" si="7"/>
        <v>1.489514931</v>
      </c>
      <c r="D367" s="16">
        <f t="shared" si="8"/>
        <v>237.3105149</v>
      </c>
      <c r="E367" s="17">
        <f t="shared" si="9"/>
        <v>17979.40841</v>
      </c>
      <c r="F367" s="18">
        <f t="shared" si="10"/>
        <v>299.6568069</v>
      </c>
      <c r="G367" s="20"/>
      <c r="H367" s="19">
        <f t="shared" si="11"/>
        <v>29894.48568</v>
      </c>
    </row>
    <row r="368" ht="12.75" customHeight="1">
      <c r="A368" s="16">
        <v>35.49403030962963</v>
      </c>
      <c r="B368" s="16">
        <v>1.4781312050832036</v>
      </c>
      <c r="C368" s="16">
        <f t="shared" si="7"/>
        <v>1.478131205</v>
      </c>
      <c r="D368" s="16">
        <f t="shared" si="8"/>
        <v>237.2991312</v>
      </c>
      <c r="E368" s="17">
        <f t="shared" si="9"/>
        <v>17991.40365</v>
      </c>
      <c r="F368" s="18">
        <f t="shared" si="10"/>
        <v>299.8567274</v>
      </c>
      <c r="G368" s="20"/>
      <c r="H368" s="19">
        <f t="shared" si="11"/>
        <v>29894.49401</v>
      </c>
    </row>
    <row r="369" ht="12.75" customHeight="1">
      <c r="A369" s="16">
        <v>35.50513380561354</v>
      </c>
      <c r="B369" s="16">
        <v>1.4634955355427164</v>
      </c>
      <c r="C369" s="16">
        <f t="shared" si="7"/>
        <v>1.463495536</v>
      </c>
      <c r="D369" s="16">
        <f t="shared" si="8"/>
        <v>237.2844955</v>
      </c>
      <c r="E369" s="17">
        <f t="shared" si="9"/>
        <v>18007.39268</v>
      </c>
      <c r="F369" s="18">
        <f t="shared" si="10"/>
        <v>300.1232113</v>
      </c>
      <c r="G369" s="20"/>
      <c r="H369" s="19">
        <f t="shared" si="11"/>
        <v>29894.50511</v>
      </c>
    </row>
    <row r="370" ht="12.75" customHeight="1">
      <c r="A370" s="16">
        <v>35.51070957328241</v>
      </c>
      <c r="B370" s="16">
        <v>1.4521079668464405</v>
      </c>
      <c r="C370" s="16">
        <f t="shared" si="7"/>
        <v>1.452107967</v>
      </c>
      <c r="D370" s="16">
        <f t="shared" si="8"/>
        <v>237.273108</v>
      </c>
      <c r="E370" s="17">
        <f t="shared" si="9"/>
        <v>18015.42179</v>
      </c>
      <c r="F370" s="18">
        <f t="shared" si="10"/>
        <v>300.2570298</v>
      </c>
      <c r="G370" s="20"/>
      <c r="H370" s="19">
        <f t="shared" si="11"/>
        <v>29894.51069</v>
      </c>
    </row>
    <row r="371" ht="12.75" customHeight="1">
      <c r="A371" s="16">
        <v>35.519039597238034</v>
      </c>
      <c r="B371" s="16">
        <v>1.4407242412984713</v>
      </c>
      <c r="C371" s="16">
        <f t="shared" si="7"/>
        <v>1.440724241</v>
      </c>
      <c r="D371" s="16">
        <f t="shared" si="8"/>
        <v>237.2617242</v>
      </c>
      <c r="E371" s="17">
        <f t="shared" si="9"/>
        <v>18027.41702</v>
      </c>
      <c r="F371" s="18">
        <f t="shared" si="10"/>
        <v>300.4569503</v>
      </c>
      <c r="G371" s="20"/>
      <c r="H371" s="19">
        <f t="shared" si="11"/>
        <v>29894.51902</v>
      </c>
    </row>
    <row r="372" ht="12.75" customHeight="1">
      <c r="A372" s="16">
        <v>35.52458654129461</v>
      </c>
      <c r="B372" s="16">
        <v>1.4342203533134343</v>
      </c>
      <c r="C372" s="16">
        <f t="shared" si="7"/>
        <v>1.434220353</v>
      </c>
      <c r="D372" s="16">
        <f t="shared" si="8"/>
        <v>237.2552204</v>
      </c>
      <c r="E372" s="17">
        <f t="shared" si="9"/>
        <v>18035.40462</v>
      </c>
      <c r="F372" s="18">
        <f t="shared" si="10"/>
        <v>300.590077</v>
      </c>
      <c r="G372" s="20"/>
      <c r="H372" s="19">
        <f t="shared" si="11"/>
        <v>29894.52457</v>
      </c>
    </row>
    <row r="373" ht="12.75" customHeight="1">
      <c r="A373" s="16">
        <v>35.53287813376716</v>
      </c>
      <c r="B373" s="16">
        <v>1.4293482020471169</v>
      </c>
      <c r="C373" s="16">
        <f t="shared" si="7"/>
        <v>1.429348202</v>
      </c>
      <c r="D373" s="16">
        <f t="shared" si="8"/>
        <v>237.2503482</v>
      </c>
      <c r="E373" s="17">
        <f t="shared" si="9"/>
        <v>18047.34451</v>
      </c>
      <c r="F373" s="18">
        <f t="shared" si="10"/>
        <v>300.7890752</v>
      </c>
      <c r="G373" s="20"/>
      <c r="H373" s="19">
        <f t="shared" si="11"/>
        <v>29894.53286</v>
      </c>
    </row>
    <row r="374" ht="12.75" customHeight="1">
      <c r="A374" s="16">
        <v>35.54395280613877</v>
      </c>
      <c r="B374" s="16">
        <v>1.4195962132178677</v>
      </c>
      <c r="C374" s="16">
        <f t="shared" si="7"/>
        <v>1.419596213</v>
      </c>
      <c r="D374" s="16">
        <f t="shared" si="8"/>
        <v>237.2405962</v>
      </c>
      <c r="E374" s="17">
        <f t="shared" si="9"/>
        <v>18063.29204</v>
      </c>
      <c r="F374" s="18">
        <f t="shared" si="10"/>
        <v>301.0548673</v>
      </c>
      <c r="G374" s="20"/>
      <c r="H374" s="19">
        <f t="shared" si="11"/>
        <v>29894.54393</v>
      </c>
    </row>
    <row r="375" ht="12.75" customHeight="1">
      <c r="A375" s="16">
        <v>35.555046694251914</v>
      </c>
      <c r="B375" s="16">
        <v>1.4065884372477933</v>
      </c>
      <c r="C375" s="16">
        <f t="shared" si="7"/>
        <v>1.406588437</v>
      </c>
      <c r="D375" s="16">
        <f t="shared" si="8"/>
        <v>237.2275884</v>
      </c>
      <c r="E375" s="17">
        <f t="shared" si="9"/>
        <v>18079.26724</v>
      </c>
      <c r="F375" s="18">
        <f t="shared" si="10"/>
        <v>301.3211207</v>
      </c>
      <c r="G375" s="20"/>
      <c r="H375" s="19">
        <f t="shared" si="11"/>
        <v>29894.55503</v>
      </c>
    </row>
    <row r="376" ht="12.75" customHeight="1">
      <c r="A376" s="16">
        <v>35.56063206979155</v>
      </c>
      <c r="B376" s="16">
        <v>1.393572974981104</v>
      </c>
      <c r="C376" s="16">
        <f t="shared" si="7"/>
        <v>1.393572975</v>
      </c>
      <c r="D376" s="16">
        <f t="shared" si="8"/>
        <v>237.214573</v>
      </c>
      <c r="E376" s="17">
        <f t="shared" si="9"/>
        <v>18087.31018</v>
      </c>
      <c r="F376" s="18">
        <f t="shared" si="10"/>
        <v>301.4551697</v>
      </c>
      <c r="G376" s="20"/>
      <c r="H376" s="19">
        <f t="shared" si="11"/>
        <v>29894.56061</v>
      </c>
    </row>
    <row r="377" ht="12.75" customHeight="1">
      <c r="A377" s="16">
        <v>35.56894287800564</v>
      </c>
      <c r="B377" s="16">
        <v>1.385445036573961</v>
      </c>
      <c r="C377" s="16">
        <f t="shared" si="7"/>
        <v>1.385445037</v>
      </c>
      <c r="D377" s="16">
        <f t="shared" si="8"/>
        <v>237.206445</v>
      </c>
      <c r="E377" s="17">
        <f t="shared" si="9"/>
        <v>18099.27774</v>
      </c>
      <c r="F377" s="18">
        <f t="shared" si="10"/>
        <v>301.6546291</v>
      </c>
      <c r="G377" s="20"/>
      <c r="H377" s="19">
        <f t="shared" si="11"/>
        <v>29894.56892</v>
      </c>
    </row>
    <row r="378" ht="12.75" customHeight="1">
      <c r="A378" s="16">
        <v>35.58001755037725</v>
      </c>
      <c r="B378" s="16">
        <v>1.3756930477447127</v>
      </c>
      <c r="C378" s="16">
        <f t="shared" si="7"/>
        <v>1.375693048</v>
      </c>
      <c r="D378" s="16">
        <f t="shared" si="8"/>
        <v>237.196693</v>
      </c>
      <c r="E378" s="17">
        <f t="shared" si="9"/>
        <v>18115.22527</v>
      </c>
      <c r="F378" s="18">
        <f t="shared" si="10"/>
        <v>301.9204212</v>
      </c>
      <c r="G378" s="20"/>
      <c r="H378" s="19">
        <f t="shared" si="11"/>
        <v>29894.58</v>
      </c>
    </row>
    <row r="379" ht="12.75" customHeight="1">
      <c r="A379" s="16">
        <v>35.58831875072057</v>
      </c>
      <c r="B379" s="16">
        <v>1.369193002907982</v>
      </c>
      <c r="C379" s="16">
        <f t="shared" si="7"/>
        <v>1.369193003</v>
      </c>
      <c r="D379" s="16">
        <f t="shared" si="8"/>
        <v>237.190193</v>
      </c>
      <c r="E379" s="17">
        <f t="shared" si="9"/>
        <v>18127.179</v>
      </c>
      <c r="F379" s="18">
        <f t="shared" si="10"/>
        <v>302.11965</v>
      </c>
      <c r="G379" s="20"/>
      <c r="H379" s="19">
        <f t="shared" si="11"/>
        <v>29894.5883</v>
      </c>
    </row>
    <row r="380" ht="13.5" customHeight="1">
      <c r="A380" s="21">
        <v>35.593884910518675</v>
      </c>
      <c r="B380" s="21">
        <v>1.359433327782119</v>
      </c>
      <c r="C380" s="21">
        <f t="shared" si="7"/>
        <v>1.359433328</v>
      </c>
      <c r="D380" s="21">
        <f t="shared" si="8"/>
        <v>237.1804333</v>
      </c>
      <c r="E380" s="22">
        <f t="shared" si="9"/>
        <v>18135.19427</v>
      </c>
      <c r="F380" s="23">
        <f t="shared" si="10"/>
        <v>302.2532379</v>
      </c>
      <c r="G380" s="24"/>
      <c r="H380" s="25">
        <f t="shared" si="11"/>
        <v>29894.59386</v>
      </c>
    </row>
    <row r="381" ht="12.75" customHeight="1"/>
    <row r="382" ht="12.75" customHeight="1">
      <c r="A382" s="26" t="s">
        <v>28</v>
      </c>
    </row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/>
    </row>
    <row r="6" ht="12.75" customHeight="1"/>
    <row r="7" ht="12.75" customHeight="1">
      <c r="C7" s="1" t="s">
        <v>29</v>
      </c>
      <c r="D7" s="18">
        <f>AVERAGE(Data!D18:D142)</f>
        <v>237.2433906</v>
      </c>
      <c r="E7" s="2" t="s">
        <v>30</v>
      </c>
    </row>
    <row r="8" ht="12.75" customHeight="1">
      <c r="C8" s="1" t="s">
        <v>31</v>
      </c>
      <c r="D8" s="18">
        <v>237.843</v>
      </c>
      <c r="E8" s="2" t="s">
        <v>32</v>
      </c>
    </row>
    <row r="9" ht="12.75" customHeight="1"/>
    <row r="10" ht="15.75" customHeight="1">
      <c r="C10" s="27" t="s">
        <v>33</v>
      </c>
      <c r="D10" s="18">
        <f>D8-D7</f>
        <v>0.5996094283</v>
      </c>
      <c r="E10" s="2" t="s">
        <v>34</v>
      </c>
    </row>
    <row r="11" ht="12.75" customHeight="1"/>
    <row r="12" ht="12.75" customHeight="1"/>
    <row r="13" ht="12.75" customHeight="1"/>
    <row r="14" ht="12.75" customHeight="1">
      <c r="A14" s="26" t="s">
        <v>35</v>
      </c>
    </row>
    <row r="15" ht="12.75" customHeight="1">
      <c r="A15" s="26"/>
    </row>
    <row r="16" ht="12.75" customHeight="1"/>
    <row r="17" ht="12.75" customHeight="1">
      <c r="A17" s="20" t="s">
        <v>36</v>
      </c>
    </row>
    <row r="18" ht="12.75" customHeight="1">
      <c r="A18" s="20" t="s">
        <v>37</v>
      </c>
    </row>
    <row r="19" ht="12.75" customHeight="1">
      <c r="A19" s="20"/>
    </row>
    <row r="20" ht="12.75" customHeight="1">
      <c r="A20" s="20" t="s">
        <v>38</v>
      </c>
    </row>
    <row r="21" ht="12.75" customHeight="1">
      <c r="A21" s="20" t="s">
        <v>39</v>
      </c>
    </row>
    <row r="22" ht="12.75" customHeight="1"/>
    <row r="23" ht="12.75" customHeight="1">
      <c r="A23" s="20"/>
    </row>
    <row r="24" ht="12.75" customHeight="1">
      <c r="A24" s="20"/>
    </row>
    <row r="25" ht="12.75" customHeight="1">
      <c r="A25" s="20"/>
    </row>
    <row r="26" ht="12.75" customHeight="1">
      <c r="A26" s="20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